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/>
  <xr:revisionPtr revIDLastSave="0" documentId="13_ncr:1_{D7EE10C3-E6C8-4F84-A850-D652BFAEE366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Objecten" sheetId="4" r:id="rId1"/>
    <sheet name="Objecten (per type)" sheetId="1" r:id="rId2"/>
    <sheet name="Objecten (per gemeente)" sheetId="2" r:id="rId3"/>
    <sheet name="Pompen" sheetId="3" r:id="rId4"/>
    <sheet name="Pompen (per type)" sheetId="5" r:id="rId5"/>
    <sheet name="Elektrisch" sheetId="6" r:id="rId6"/>
  </sheets>
  <definedNames>
    <definedName name="_xlnm._FilterDatabase" localSheetId="5" hidden="1">Elektrisch!$A$1:$O$685</definedName>
    <definedName name="_xlnm._FilterDatabase" localSheetId="0" hidden="1">Objecten!$A$1:$I$698</definedName>
    <definedName name="_xlnm._FilterDatabase" localSheetId="2" hidden="1">'Objecten (per gemeente)'!$C$1:$C$720</definedName>
    <definedName name="_xlnm._FilterDatabase" localSheetId="1" hidden="1">'Objecten (per type)'!$C$1:$C$697</definedName>
    <definedName name="_xlnm._FilterDatabase" localSheetId="3" hidden="1">Pompen!$A$1:$M$746</definedName>
    <definedName name="_xlnm._FilterDatabase" localSheetId="4" hidden="1">'Pompen (per type)'!$B$1:$O$754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4" i="5" l="1"/>
  <c r="B752" i="5"/>
  <c r="B748" i="5"/>
  <c r="B744" i="5"/>
  <c r="B742" i="5"/>
  <c r="B739" i="5"/>
  <c r="B737" i="5"/>
  <c r="B735" i="5"/>
  <c r="B733" i="5"/>
  <c r="B731" i="5"/>
  <c r="B729" i="5"/>
  <c r="B727" i="5"/>
  <c r="B725" i="5"/>
  <c r="B720" i="5"/>
  <c r="B718" i="5"/>
  <c r="B716" i="5"/>
  <c r="B713" i="5"/>
  <c r="B711" i="5"/>
  <c r="B709" i="5"/>
  <c r="B707" i="5"/>
  <c r="B705" i="5"/>
  <c r="B703" i="5"/>
  <c r="B701" i="5"/>
  <c r="B699" i="5"/>
  <c r="B696" i="5"/>
  <c r="B694" i="5"/>
  <c r="B684" i="5"/>
  <c r="B681" i="5"/>
  <c r="B678" i="5"/>
  <c r="B676" i="5"/>
  <c r="B674" i="5"/>
  <c r="B672" i="5"/>
  <c r="B669" i="5"/>
  <c r="B630" i="5"/>
  <c r="B627" i="5"/>
  <c r="B563" i="5"/>
  <c r="B558" i="5"/>
  <c r="B513" i="5"/>
  <c r="B511" i="5"/>
  <c r="B508" i="5"/>
  <c r="B502" i="5"/>
  <c r="B499" i="5"/>
  <c r="B497" i="5"/>
  <c r="B495" i="5"/>
  <c r="B491" i="5"/>
  <c r="B487" i="5"/>
  <c r="B484" i="5"/>
  <c r="B476" i="5"/>
  <c r="B473" i="5"/>
  <c r="B471" i="5"/>
  <c r="B469" i="5"/>
  <c r="B464" i="5"/>
  <c r="B461" i="5"/>
  <c r="B459" i="5"/>
  <c r="B455" i="5"/>
  <c r="B452" i="5"/>
  <c r="B420" i="5"/>
  <c r="B395" i="5"/>
  <c r="B393" i="5"/>
  <c r="B390" i="5"/>
  <c r="B388" i="5"/>
  <c r="B359" i="5"/>
  <c r="B356" i="5"/>
  <c r="B354" i="5"/>
  <c r="B352" i="5"/>
  <c r="B349" i="5"/>
  <c r="B342" i="5"/>
  <c r="B334" i="5"/>
  <c r="B332" i="5"/>
  <c r="B330" i="5"/>
  <c r="B296" i="5"/>
  <c r="B289" i="5"/>
  <c r="B287" i="5"/>
  <c r="B172" i="5"/>
  <c r="B120" i="5"/>
  <c r="B118" i="5"/>
  <c r="B114" i="5"/>
  <c r="B109" i="5"/>
  <c r="B42" i="5"/>
  <c r="B40" i="5"/>
  <c r="B36" i="5"/>
  <c r="B34" i="5"/>
  <c r="B31" i="5"/>
  <c r="B16" i="5"/>
  <c r="B13" i="5"/>
  <c r="B8" i="5"/>
  <c r="B6" i="5"/>
  <c r="B4" i="5"/>
  <c r="A7" i="5"/>
  <c r="A9" i="5"/>
  <c r="A10" i="5"/>
  <c r="A11" i="5"/>
  <c r="A12" i="5"/>
  <c r="A14" i="5"/>
  <c r="A15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2" i="5"/>
  <c r="A33" i="5"/>
  <c r="A35" i="5"/>
  <c r="A37" i="5"/>
  <c r="A38" i="5"/>
  <c r="A39" i="5"/>
  <c r="A41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10" i="5"/>
  <c r="A111" i="5"/>
  <c r="A112" i="5"/>
  <c r="A113" i="5"/>
  <c r="A115" i="5"/>
  <c r="A116" i="5"/>
  <c r="A117" i="5"/>
  <c r="A119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8" i="5"/>
  <c r="A290" i="5"/>
  <c r="A291" i="5"/>
  <c r="A292" i="5"/>
  <c r="A293" i="5"/>
  <c r="A294" i="5"/>
  <c r="A295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1" i="5"/>
  <c r="A333" i="5"/>
  <c r="A335" i="5"/>
  <c r="A336" i="5"/>
  <c r="A337" i="5"/>
  <c r="A338" i="5"/>
  <c r="A339" i="5"/>
  <c r="A340" i="5"/>
  <c r="A341" i="5"/>
  <c r="A343" i="5"/>
  <c r="A344" i="5"/>
  <c r="A345" i="5"/>
  <c r="A346" i="5"/>
  <c r="A347" i="5"/>
  <c r="A348" i="5"/>
  <c r="A350" i="5"/>
  <c r="A351" i="5"/>
  <c r="A353" i="5"/>
  <c r="A355" i="5"/>
  <c r="A357" i="5"/>
  <c r="A358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9" i="5"/>
  <c r="A391" i="5"/>
  <c r="A392" i="5"/>
  <c r="A394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3" i="5"/>
  <c r="A454" i="5"/>
  <c r="A456" i="5"/>
  <c r="A457" i="5"/>
  <c r="A458" i="5"/>
  <c r="A460" i="5"/>
  <c r="A462" i="5"/>
  <c r="A463" i="5"/>
  <c r="A465" i="5"/>
  <c r="A466" i="5"/>
  <c r="A467" i="5"/>
  <c r="A468" i="5"/>
  <c r="A470" i="5"/>
  <c r="A472" i="5"/>
  <c r="A474" i="5"/>
  <c r="A475" i="5"/>
  <c r="A477" i="5"/>
  <c r="A478" i="5"/>
  <c r="A479" i="5"/>
  <c r="A480" i="5"/>
  <c r="A481" i="5"/>
  <c r="A482" i="5"/>
  <c r="A483" i="5"/>
  <c r="A485" i="5"/>
  <c r="A486" i="5"/>
  <c r="A488" i="5"/>
  <c r="A489" i="5"/>
  <c r="A490" i="5"/>
  <c r="A492" i="5"/>
  <c r="A493" i="5"/>
  <c r="A494" i="5"/>
  <c r="A496" i="5"/>
  <c r="A498" i="5"/>
  <c r="A500" i="5"/>
  <c r="A501" i="5"/>
  <c r="A503" i="5"/>
  <c r="A504" i="5"/>
  <c r="A505" i="5"/>
  <c r="A506" i="5"/>
  <c r="A507" i="5"/>
  <c r="A509" i="5"/>
  <c r="A510" i="5"/>
  <c r="A512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9" i="5"/>
  <c r="A560" i="5"/>
  <c r="A561" i="5"/>
  <c r="A562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8" i="5"/>
  <c r="A629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70" i="5"/>
  <c r="A671" i="5"/>
  <c r="A673" i="5"/>
  <c r="A675" i="5"/>
  <c r="A677" i="5"/>
  <c r="A679" i="5"/>
  <c r="A680" i="5"/>
  <c r="A682" i="5"/>
  <c r="A683" i="5"/>
  <c r="A685" i="5"/>
  <c r="A686" i="5"/>
  <c r="A687" i="5"/>
  <c r="A688" i="5"/>
  <c r="A689" i="5"/>
  <c r="A690" i="5"/>
  <c r="A691" i="5"/>
  <c r="A692" i="5"/>
  <c r="A693" i="5"/>
  <c r="A695" i="5"/>
  <c r="A697" i="5"/>
  <c r="A698" i="5"/>
  <c r="A700" i="5"/>
  <c r="A702" i="5"/>
  <c r="A704" i="5"/>
  <c r="A706" i="5"/>
  <c r="A708" i="5"/>
  <c r="A710" i="5"/>
  <c r="A712" i="5"/>
  <c r="A714" i="5"/>
  <c r="A715" i="5"/>
  <c r="A717" i="5"/>
  <c r="A719" i="5"/>
  <c r="A721" i="5"/>
  <c r="A722" i="5"/>
  <c r="A723" i="5"/>
  <c r="A724" i="5"/>
  <c r="A726" i="5"/>
  <c r="A728" i="5"/>
  <c r="A730" i="5"/>
  <c r="A732" i="5"/>
  <c r="A734" i="5"/>
  <c r="A736" i="5"/>
  <c r="A738" i="5"/>
  <c r="A740" i="5"/>
  <c r="A741" i="5"/>
  <c r="A743" i="5"/>
  <c r="A745" i="5"/>
  <c r="A746" i="5"/>
  <c r="A747" i="5"/>
  <c r="A749" i="5"/>
  <c r="A750" i="5"/>
  <c r="A751" i="5"/>
  <c r="A753" i="5"/>
  <c r="A133" i="5"/>
  <c r="A3" i="5"/>
  <c r="A5" i="5"/>
  <c r="A2" i="5"/>
  <c r="B755" i="5" l="1"/>
  <c r="B721" i="2" l="1"/>
  <c r="B716" i="2"/>
  <c r="B714" i="2"/>
  <c r="B711" i="2"/>
  <c r="B708" i="2"/>
  <c r="B706" i="2"/>
  <c r="B704" i="2"/>
  <c r="B702" i="2"/>
  <c r="B700" i="2"/>
  <c r="B695" i="2"/>
  <c r="B692" i="2"/>
  <c r="B683" i="2"/>
  <c r="B680" i="2"/>
  <c r="B678" i="2"/>
  <c r="B673" i="2"/>
  <c r="B671" i="2"/>
  <c r="B668" i="2"/>
  <c r="B665" i="2"/>
  <c r="B660" i="2"/>
  <c r="B655" i="2"/>
  <c r="B646" i="2"/>
  <c r="B643" i="2"/>
  <c r="B635" i="2"/>
  <c r="B633" i="2"/>
  <c r="B625" i="2"/>
  <c r="B622" i="2"/>
  <c r="B620" i="2"/>
  <c r="B615" i="2"/>
  <c r="B613" i="2"/>
  <c r="B600" i="2"/>
  <c r="B598" i="2"/>
  <c r="B596" i="2"/>
  <c r="B594" i="2"/>
  <c r="B587" i="2"/>
  <c r="B567" i="2"/>
  <c r="B552" i="2"/>
  <c r="B522" i="2"/>
  <c r="B518" i="2"/>
  <c r="B506" i="2"/>
  <c r="B486" i="2"/>
  <c r="B439" i="2"/>
  <c r="B397" i="2"/>
  <c r="B344" i="2"/>
  <c r="B177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7" i="2"/>
  <c r="A508" i="2"/>
  <c r="A509" i="2"/>
  <c r="A510" i="2"/>
  <c r="A511" i="2"/>
  <c r="A512" i="2"/>
  <c r="A513" i="2"/>
  <c r="A514" i="2"/>
  <c r="A515" i="2"/>
  <c r="A516" i="2"/>
  <c r="A517" i="2"/>
  <c r="A519" i="2"/>
  <c r="A520" i="2"/>
  <c r="A521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8" i="2"/>
  <c r="A589" i="2"/>
  <c r="A590" i="2"/>
  <c r="A591" i="2"/>
  <c r="A592" i="2"/>
  <c r="A593" i="2"/>
  <c r="A595" i="2"/>
  <c r="A597" i="2"/>
  <c r="A599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4" i="2"/>
  <c r="A616" i="2"/>
  <c r="A617" i="2"/>
  <c r="A618" i="2"/>
  <c r="A619" i="2"/>
  <c r="A621" i="2"/>
  <c r="A623" i="2"/>
  <c r="A624" i="2"/>
  <c r="A626" i="2"/>
  <c r="A627" i="2"/>
  <c r="A628" i="2"/>
  <c r="A629" i="2"/>
  <c r="A630" i="2"/>
  <c r="A631" i="2"/>
  <c r="A632" i="2"/>
  <c r="A634" i="2"/>
  <c r="A636" i="2"/>
  <c r="A637" i="2"/>
  <c r="A638" i="2"/>
  <c r="A639" i="2"/>
  <c r="A640" i="2"/>
  <c r="A641" i="2"/>
  <c r="A642" i="2"/>
  <c r="A644" i="2"/>
  <c r="A645" i="2"/>
  <c r="A647" i="2"/>
  <c r="A648" i="2"/>
  <c r="A649" i="2"/>
  <c r="A650" i="2"/>
  <c r="A651" i="2"/>
  <c r="A652" i="2"/>
  <c r="A653" i="2"/>
  <c r="A654" i="2"/>
  <c r="A656" i="2"/>
  <c r="A657" i="2"/>
  <c r="A658" i="2"/>
  <c r="A659" i="2"/>
  <c r="A661" i="2"/>
  <c r="A662" i="2"/>
  <c r="A663" i="2"/>
  <c r="A664" i="2"/>
  <c r="A666" i="2"/>
  <c r="A667" i="2"/>
  <c r="A669" i="2"/>
  <c r="A670" i="2"/>
  <c r="A672" i="2"/>
  <c r="A674" i="2"/>
  <c r="A675" i="2"/>
  <c r="A676" i="2"/>
  <c r="A677" i="2"/>
  <c r="A679" i="2"/>
  <c r="A681" i="2"/>
  <c r="A682" i="2"/>
  <c r="A684" i="2"/>
  <c r="A685" i="2"/>
  <c r="A686" i="2"/>
  <c r="A687" i="2"/>
  <c r="A688" i="2"/>
  <c r="A689" i="2"/>
  <c r="A690" i="2"/>
  <c r="A691" i="2"/>
  <c r="A693" i="2"/>
  <c r="A694" i="2"/>
  <c r="A696" i="2"/>
  <c r="A697" i="2"/>
  <c r="A698" i="2"/>
  <c r="A699" i="2"/>
  <c r="A701" i="2"/>
  <c r="A703" i="2"/>
  <c r="A705" i="2"/>
  <c r="A707" i="2"/>
  <c r="A709" i="2"/>
  <c r="A710" i="2"/>
  <c r="A712" i="2"/>
  <c r="A713" i="2"/>
  <c r="A715" i="2"/>
  <c r="A717" i="2"/>
  <c r="A718" i="2"/>
  <c r="A719" i="2"/>
  <c r="A720" i="2"/>
  <c r="A2" i="2"/>
  <c r="B698" i="1"/>
  <c r="B693" i="1"/>
  <c r="B691" i="1"/>
  <c r="B685" i="1"/>
  <c r="B683" i="1"/>
  <c r="B680" i="1"/>
  <c r="B675" i="1"/>
  <c r="B664" i="1"/>
  <c r="B660" i="1"/>
  <c r="B654" i="1"/>
  <c r="B645" i="1"/>
  <c r="B630" i="1"/>
  <c r="B622" i="1"/>
  <c r="B611" i="1"/>
  <c r="B609" i="1"/>
  <c r="B591" i="1"/>
  <c r="B589" i="1"/>
  <c r="B587" i="1"/>
  <c r="B585" i="1"/>
  <c r="B516" i="1"/>
  <c r="B436" i="1"/>
  <c r="B722" i="2" l="1"/>
  <c r="B699" i="1"/>
</calcChain>
</file>

<file path=xl/sharedStrings.xml><?xml version="1.0" encoding="utf-8"?>
<sst xmlns="http://schemas.openxmlformats.org/spreadsheetml/2006/main" count="35374" uniqueCount="2814">
  <si>
    <t>Template</t>
  </si>
  <si>
    <t>Naam</t>
  </si>
  <si>
    <t>Adres</t>
  </si>
  <si>
    <t>Plaats</t>
  </si>
  <si>
    <t>Latitude</t>
  </si>
  <si>
    <t>Longitude</t>
  </si>
  <si>
    <t>Gewijzigd</t>
  </si>
  <si>
    <t>Gemeente Bergen</t>
  </si>
  <si>
    <t>MG</t>
  </si>
  <si>
    <t>MG 4701 Heilooër Zeeweg 15 (Genet)</t>
  </si>
  <si>
    <t/>
  </si>
  <si>
    <t>Heilooër Zeeweg 15</t>
  </si>
  <si>
    <t>Egmond aan den Hoef</t>
  </si>
  <si>
    <t>MG 5901 Herenweg 37</t>
  </si>
  <si>
    <t>Herenweg 37</t>
  </si>
  <si>
    <t>Egmond-Binnen</t>
  </si>
  <si>
    <t>MG 1001 Heereweg 343</t>
  </si>
  <si>
    <t>Heereweg 343 (341, 343 en Hargergat 1 en 2)</t>
  </si>
  <si>
    <t>Schoorl (Camperduin)</t>
  </si>
  <si>
    <t>MG 1101 Heereweg 334</t>
  </si>
  <si>
    <t>Heereweg 334</t>
  </si>
  <si>
    <t>CVKMG</t>
  </si>
  <si>
    <t>MG 1201 Oude Heereweg 12</t>
  </si>
  <si>
    <t>Oude Heereweg 12 (10 t/m 16)</t>
  </si>
  <si>
    <t>MG 1202 Oude Heereweg 20</t>
  </si>
  <si>
    <t>Oude Heereweg 20 (20 en 3)</t>
  </si>
  <si>
    <t>MG 1302 Hargervaart 4a</t>
  </si>
  <si>
    <t>Hargervaart 4a</t>
  </si>
  <si>
    <t>Schoorl (Groet)</t>
  </si>
  <si>
    <t>MG 1401 Hargergat 3</t>
  </si>
  <si>
    <t>Hargergat 3</t>
  </si>
  <si>
    <t>MG 1402 Hargergat 4</t>
  </si>
  <si>
    <t>Hargergat 4</t>
  </si>
  <si>
    <t>MG 1701 Heereweg 204</t>
  </si>
  <si>
    <t>Heereweg 204</t>
  </si>
  <si>
    <t>MG 1901 Smeerlaan 7</t>
  </si>
  <si>
    <t>Smeerlaan 7</t>
  </si>
  <si>
    <t>Schoorl (Catrijp)</t>
  </si>
  <si>
    <t>MG 2201 Duinvoetweg (Roode L.)</t>
  </si>
  <si>
    <t>Duinvoetweg (Roode L.)</t>
  </si>
  <si>
    <t>Schoorl</t>
  </si>
  <si>
    <t>MG 2301 Molenweg 8</t>
  </si>
  <si>
    <t>Molenweg 8</t>
  </si>
  <si>
    <t>MG 2401 Molenweg 6</t>
  </si>
  <si>
    <t>Molenweg 6</t>
  </si>
  <si>
    <t>MG 2501 Dennenlaantje 3</t>
  </si>
  <si>
    <t>Dennenlaantje 3</t>
  </si>
  <si>
    <t>MG 2801 Rijksweg 14</t>
  </si>
  <si>
    <t>Rijksweg 14</t>
  </si>
  <si>
    <t>MG 2802 Rijksweg 19</t>
  </si>
  <si>
    <t>Rijksweg 19</t>
  </si>
  <si>
    <t>MG 2803 Rijksweg 25a</t>
  </si>
  <si>
    <t>Rijksweg 25a</t>
  </si>
  <si>
    <t>MG 2804 Rijksweg 31</t>
  </si>
  <si>
    <t>Rijksweg 31</t>
  </si>
  <si>
    <t>MG 2805 Rijksweg 41</t>
  </si>
  <si>
    <t>Rijksweg 41</t>
  </si>
  <si>
    <t>MG 2806 Rijksweg 43</t>
  </si>
  <si>
    <t>Rijksweg 43</t>
  </si>
  <si>
    <t>MG 2807 Rijksweg 44</t>
  </si>
  <si>
    <t>Rijksweg 44</t>
  </si>
  <si>
    <t>MG 3001 Omloop 21</t>
  </si>
  <si>
    <t>Omloop 21</t>
  </si>
  <si>
    <t>Schoorl (Aagtdorp)</t>
  </si>
  <si>
    <t>MG 3301 Zuidlaan 69</t>
  </si>
  <si>
    <t>Zuidlaan 69</t>
  </si>
  <si>
    <t>Bergen</t>
  </si>
  <si>
    <t>MG 3302 Zuidlaan 73</t>
  </si>
  <si>
    <t>Zuidlaan 73</t>
  </si>
  <si>
    <t>MG 3501 Kerkedijk 45</t>
  </si>
  <si>
    <t>Kerkedijk 45</t>
  </si>
  <si>
    <t>MG 3502 Kerkedijk 142</t>
  </si>
  <si>
    <t>Kerkedijk 142</t>
  </si>
  <si>
    <t>MG 3503 Kerkedijk nabij 47</t>
  </si>
  <si>
    <t>Kerkedijk nabij 47</t>
  </si>
  <si>
    <t>MG 3504 Kerkedijk 148</t>
  </si>
  <si>
    <t>Kerkedijk 148</t>
  </si>
  <si>
    <t>MG 3505 Kerkedijk 51</t>
  </si>
  <si>
    <t>Kerkedijk 51</t>
  </si>
  <si>
    <t>MG 3506 Kerkedijk 152</t>
  </si>
  <si>
    <t>Kerkedijk 152</t>
  </si>
  <si>
    <t>MG 3507 Kerkedijk 154</t>
  </si>
  <si>
    <t>Kerkedijk 154</t>
  </si>
  <si>
    <t>MG 3508 Oude natteweg 47S</t>
  </si>
  <si>
    <t>Oude natteweg 47S</t>
  </si>
  <si>
    <t>MG 3509 Enkepad / Kerkedijk</t>
  </si>
  <si>
    <t>Enkepad / Kerkedijk</t>
  </si>
  <si>
    <t>MG 3510 Baakmeerdijk 1</t>
  </si>
  <si>
    <t>Baakmeerdijk 1</t>
  </si>
  <si>
    <t>MG 3511 Baakmeerdijk 5</t>
  </si>
  <si>
    <t>Baakmeerdijk 5</t>
  </si>
  <si>
    <t>MG 3512 Baakmeerdijk 7</t>
  </si>
  <si>
    <t>Baakmeerdijk 7</t>
  </si>
  <si>
    <t>MG 3513 Baakmeerdijk 11</t>
  </si>
  <si>
    <t>Baakmeerdijk 11</t>
  </si>
  <si>
    <t>MG 3514 Schapenlaan 6</t>
  </si>
  <si>
    <t>Schapenlaan 6</t>
  </si>
  <si>
    <t>MG 3515 Schapenlaan 6B</t>
  </si>
  <si>
    <t>Schapenlaan 6B</t>
  </si>
  <si>
    <t>MG 3516 Schapenlaan 6S</t>
  </si>
  <si>
    <t>Schapenlaan 6S</t>
  </si>
  <si>
    <t>MG 3517 Schapenlaan 5</t>
  </si>
  <si>
    <t>Schapenlaan 5</t>
  </si>
  <si>
    <t>MG 3518 Schapenlaan nabij 5</t>
  </si>
  <si>
    <t>Schapenlaan 7a</t>
  </si>
  <si>
    <t>MG 3519 Kapellaan 1/ schapenlaan 11</t>
  </si>
  <si>
    <t>Kapellaan 1/schapenlaan 11</t>
  </si>
  <si>
    <t>MG 3902 Groeneweg t/o 2 (Bears / Berdos)</t>
  </si>
  <si>
    <t>Groeneweg t.o. 2 (Bears)</t>
  </si>
  <si>
    <t>Bergen (Zuid)</t>
  </si>
  <si>
    <t>MG 3904 Groeneweg 10 (MOB)</t>
  </si>
  <si>
    <t>Groeneweg 10 (MOB)</t>
  </si>
  <si>
    <t>MG 3917 Groeneweg 40S</t>
  </si>
  <si>
    <t>Groeneweg 40S</t>
  </si>
  <si>
    <t>MG 3921 Nesdijk 18</t>
  </si>
  <si>
    <t>Minigemaal Nesdijk 18</t>
  </si>
  <si>
    <t>MG 4101 Wiertdijkje 5</t>
  </si>
  <si>
    <t>Wiertdijkje 5</t>
  </si>
  <si>
    <t>MG 4102 Voert 18a</t>
  </si>
  <si>
    <t>Voert 18a</t>
  </si>
  <si>
    <t>MG 4103 Herenweg 11</t>
  </si>
  <si>
    <t>Herenweg 11 (4 + 5 t/m 25)</t>
  </si>
  <si>
    <t>MG 4104 Herenweg 39</t>
  </si>
  <si>
    <t>Herenweg 39 (31 t/m 45)</t>
  </si>
  <si>
    <t>MG 4105 Herenweg 49 / 51</t>
  </si>
  <si>
    <t>Herenweg 49 / 51 (47 t/m 51 en Voert 21 en 23)</t>
  </si>
  <si>
    <t>MG 4106 Herenweg 55 (moeder)</t>
  </si>
  <si>
    <t>Herenweg 55 (53 t/m 65)</t>
  </si>
  <si>
    <t>MG 4107 Herenweg 67</t>
  </si>
  <si>
    <t>Herenweg 67 (67, 69, 12 en 14)</t>
  </si>
  <si>
    <t>MG 4108 Herenweg 71</t>
  </si>
  <si>
    <t>Herenweg 71 (71 en 73)</t>
  </si>
  <si>
    <t>MG 4109 Herenweg 83</t>
  </si>
  <si>
    <t>Herenweg 83 (79 t/m 89 en 20 t/m 38)</t>
  </si>
  <si>
    <t>MG 4110 Herenweg 95</t>
  </si>
  <si>
    <t>Herenweg 95 (91 t/m 99, 301, 50 en 52 en Banweg 1)</t>
  </si>
  <si>
    <t>MG 4121 Schaapskooi Bergen</t>
  </si>
  <si>
    <t>Schaapskooi Bergen/ zeeweg 2</t>
  </si>
  <si>
    <t>MG 4201 Herenweg 278</t>
  </si>
  <si>
    <t>Herenweg 278</t>
  </si>
  <si>
    <t>Egmond a/d Hoef (Noord)</t>
  </si>
  <si>
    <t>MG 4202 Herenweg 285</t>
  </si>
  <si>
    <t>Herenweg 285</t>
  </si>
  <si>
    <t>MG 4203 Herenweg 283</t>
  </si>
  <si>
    <t>Herenweg 283</t>
  </si>
  <si>
    <t>MG 4204 Herenweg 281</t>
  </si>
  <si>
    <t>Herenweg 281</t>
  </si>
  <si>
    <t>MG 4205 Herenweg 277</t>
  </si>
  <si>
    <t>Herenweg 277</t>
  </si>
  <si>
    <t>MG 4401 Driehuizerweg 3</t>
  </si>
  <si>
    <t>Driehuizerweg 3</t>
  </si>
  <si>
    <t>MG 4402 Driehuizerweg 5 / 5a</t>
  </si>
  <si>
    <t>Driehuizerweg 5 / 5a</t>
  </si>
  <si>
    <t>MG 4403 Krommedijk 8</t>
  </si>
  <si>
    <t>Krommedijk 8</t>
  </si>
  <si>
    <t>MG 4404 Krommedijk 3</t>
  </si>
  <si>
    <t>Krommedijk 3</t>
  </si>
  <si>
    <t>MG 4405 Krommedijk 4</t>
  </si>
  <si>
    <t>Krommedijk 4</t>
  </si>
  <si>
    <t>MG 4406 Krommedijk 5</t>
  </si>
  <si>
    <t>Krommedijk 5</t>
  </si>
  <si>
    <t>MG 4407 Hoeverweg 5</t>
  </si>
  <si>
    <t>Hoeverweg 5</t>
  </si>
  <si>
    <t>MG 4408 Hoeverweg 2</t>
  </si>
  <si>
    <t>Hoeverweg 2</t>
  </si>
  <si>
    <t>MG 4409 Hoeverweg 6 / 6A</t>
  </si>
  <si>
    <t>Hoeverweg 6 / 6A</t>
  </si>
  <si>
    <t>MG 4410 Hoeverweg 8</t>
  </si>
  <si>
    <t>Hoeverweg 8</t>
  </si>
  <si>
    <t>MG 4411 Hoeverweg 8A</t>
  </si>
  <si>
    <t>Hoeverweg 8A</t>
  </si>
  <si>
    <t>MG 4412 Hoeverweg 10</t>
  </si>
  <si>
    <t>Hoeverweg 10</t>
  </si>
  <si>
    <t>MG 4413 Hoeverweg 7 / 7A</t>
  </si>
  <si>
    <t>Hoeverweg 7 / 7A</t>
  </si>
  <si>
    <t>MG 4414 Hoeverweg 9</t>
  </si>
  <si>
    <t>Hoeverweg 9</t>
  </si>
  <si>
    <t>MG 4415 Hoeverweg 13</t>
  </si>
  <si>
    <t>Hoeverweg 13</t>
  </si>
  <si>
    <t>MG 4416 Hoeverweg 15</t>
  </si>
  <si>
    <t>Hoeverweg 15 camping</t>
  </si>
  <si>
    <t>MG 4501 Delverspad 3 (3 woningen)</t>
  </si>
  <si>
    <t>Delverspad 3 (1 t/m 3)</t>
  </si>
  <si>
    <t>MG 4601 Slotweg 27 (4 woningen)</t>
  </si>
  <si>
    <t>Slotweg 27 (4 woningen)</t>
  </si>
  <si>
    <t>MG 4901 Tijdverdrijfslaan 1</t>
  </si>
  <si>
    <t>Tijdverdrijfslaan 1</t>
  </si>
  <si>
    <t>Egmond (Rinnegom)</t>
  </si>
  <si>
    <t>MG 5001 Tijdverdrijfslaan 3</t>
  </si>
  <si>
    <t>Tijdverdrijfslaan 3</t>
  </si>
  <si>
    <t>MG 5101 Weg naar de Bleek 8A</t>
  </si>
  <si>
    <t>Weg naar de Bleek 8A</t>
  </si>
  <si>
    <t>MG 5102 Weg naar de Bleek 10</t>
  </si>
  <si>
    <t>Weg naar de Bleek 10</t>
  </si>
  <si>
    <t>MG 5201 Herenweg 130</t>
  </si>
  <si>
    <t>Herenweg 130</t>
  </si>
  <si>
    <t>MG 5202 Herenweg 151</t>
  </si>
  <si>
    <t>Herenweg 151 (151 en 153)</t>
  </si>
  <si>
    <t>MG 5203 Herenweg 152</t>
  </si>
  <si>
    <t>Herenweg 152</t>
  </si>
  <si>
    <t>MG 5204 Herenweg 154a</t>
  </si>
  <si>
    <t>Herenweg 154a (154 en 154 a t/m e)</t>
  </si>
  <si>
    <t>MG 5205 Herenweg 156</t>
  </si>
  <si>
    <t>Herenweg 156</t>
  </si>
  <si>
    <t>MG 5206 Herenweg 157</t>
  </si>
  <si>
    <t>Herenweg 157 (157 t/m 163 en 163a)</t>
  </si>
  <si>
    <t>MG 5301 Brededijk 3</t>
  </si>
  <si>
    <t>Brededijk 3</t>
  </si>
  <si>
    <t>Egmond a/d Hoef (Zuid/Oost)</t>
  </si>
  <si>
    <t>MG 5401 Zomerdijkje 2</t>
  </si>
  <si>
    <t>Zomerdijkje 2</t>
  </si>
  <si>
    <t>MG 5402 Zomerdijkje 6</t>
  </si>
  <si>
    <t>Zomerdijkje 6</t>
  </si>
  <si>
    <t>MG 5403 Zomerdijkje 12</t>
  </si>
  <si>
    <t>Zomerdijkje 12</t>
  </si>
  <si>
    <t>MG 5404 Zomerdijkje 18</t>
  </si>
  <si>
    <t>Zomerdijkje 18</t>
  </si>
  <si>
    <t>MG 5405 Zomerdijkje 20</t>
  </si>
  <si>
    <t>Zomerdijkje 20</t>
  </si>
  <si>
    <t>MG 5406 Zomerdijkje 13</t>
  </si>
  <si>
    <t>Zomerdijkje 13</t>
  </si>
  <si>
    <t>MG 5407 Zomerdijkje 13A</t>
  </si>
  <si>
    <t>Zomerdijkje 13A</t>
  </si>
  <si>
    <t>MG 5408 Zomerdijkje 15</t>
  </si>
  <si>
    <t>Zomerdijkje 15</t>
  </si>
  <si>
    <t>MG 5409 Zomerdijkje 17</t>
  </si>
  <si>
    <t>Zomerdijkje 17</t>
  </si>
  <si>
    <t>MG 5501 Rinnegommerlaan 9A</t>
  </si>
  <si>
    <t>Rinnegommerlaan 9A</t>
  </si>
  <si>
    <t>MG 5502 Rinnegommerlaan 11</t>
  </si>
  <si>
    <t>Rinnegommerlaan 11</t>
  </si>
  <si>
    <t>MG 5503 Rinnegommerlaan 13</t>
  </si>
  <si>
    <t>Rinnegommerlaan 13</t>
  </si>
  <si>
    <t>MG 5504 Rinnegommerlaan 15</t>
  </si>
  <si>
    <t>Rinnegommerlaan 15</t>
  </si>
  <si>
    <t>MG 5505 Rinnegommerlaan 15A</t>
  </si>
  <si>
    <t>Rinnegommerlaan 15A</t>
  </si>
  <si>
    <t>MG 5506 Rinnegommerlaan 17</t>
  </si>
  <si>
    <t>Rinnegommerlaan 17</t>
  </si>
  <si>
    <t>MG 5507 Rinnegommerlaan 4A</t>
  </si>
  <si>
    <t>Rinnegommerlaan 4A</t>
  </si>
  <si>
    <t>MG 5508 Rinnegommerlaan 8</t>
  </si>
  <si>
    <t>Rinnegommerlaan 8</t>
  </si>
  <si>
    <t>MG 5509 Rinnegommerlaan 10</t>
  </si>
  <si>
    <t>Rinnegommerlaan 10</t>
  </si>
  <si>
    <t>MG 5510 Rinnegommerlaan 12</t>
  </si>
  <si>
    <t>Rinnegommerlaan 12</t>
  </si>
  <si>
    <t>MG 5511 Rinnegommerlaan 12S</t>
  </si>
  <si>
    <t>Rinnegommerlaan 12S</t>
  </si>
  <si>
    <t>MG 5512 Rinnegommerlaan 12A</t>
  </si>
  <si>
    <t>Rinnegommerlaan 12A</t>
  </si>
  <si>
    <t>MG 5513 Heilooër Zeeweg 7</t>
  </si>
  <si>
    <t>Heilooër Zeeweg 7</t>
  </si>
  <si>
    <t>MG 5601 Hogeweg 6</t>
  </si>
  <si>
    <t>Hogeweg 6</t>
  </si>
  <si>
    <t>MG 5701 Luilaantje (V.V. Adelbert)</t>
  </si>
  <si>
    <t>Luilaantje (V.V. Adelbert)</t>
  </si>
  <si>
    <t>MG 6301 Sportlaan (V.V. Egmondia)</t>
  </si>
  <si>
    <t>Sportlaan (V.V. Egmondia)</t>
  </si>
  <si>
    <t>Egmond aan Zee</t>
  </si>
  <si>
    <t>DG</t>
  </si>
  <si>
    <t>MG 6302 Sportlaan (V.V. Egmondia drainage)</t>
  </si>
  <si>
    <t>Sportlaan (V.V. Egmondia drainage)</t>
  </si>
  <si>
    <t>MG 6401 Smidstraat 6</t>
  </si>
  <si>
    <t>Smidstraat 6</t>
  </si>
  <si>
    <t>MG 6551 Parkweg 2 Parnassia</t>
  </si>
  <si>
    <t>Parkweg 2</t>
  </si>
  <si>
    <t>Bergen aan Zee</t>
  </si>
  <si>
    <t>MG 3903 Groeneweg 5 (Berdos)</t>
  </si>
  <si>
    <t>Groeneweg 5 (3 en 5)</t>
  </si>
  <si>
    <t>MG 1905 Smeerlaan 6 (13e Notweg)</t>
  </si>
  <si>
    <t>Smeerlaan 6</t>
  </si>
  <si>
    <t>MG 4425 Hoeverweg 27</t>
  </si>
  <si>
    <t>Hoeverweg 27</t>
  </si>
  <si>
    <t>Egmond ad Hoef</t>
  </si>
  <si>
    <t>MG 4418 Hoeverweg 17</t>
  </si>
  <si>
    <t>Hoeverweg 17</t>
  </si>
  <si>
    <t>MG 4419 Hoeverweg 19</t>
  </si>
  <si>
    <t>Hoeverweg 19</t>
  </si>
  <si>
    <t>MG 4420 Hoeverweg 18</t>
  </si>
  <si>
    <t>Hoeverweg 18</t>
  </si>
  <si>
    <t>MG 4421 Hoeverweg 20</t>
  </si>
  <si>
    <t>Hoeverweg 20</t>
  </si>
  <si>
    <t>MG 4422 Hoeverweg 21</t>
  </si>
  <si>
    <t>Hoeverweg 21</t>
  </si>
  <si>
    <t>MG 4423 Hoeverweg 23</t>
  </si>
  <si>
    <t>Hoeverweg 23</t>
  </si>
  <si>
    <t>MG 4424 Hoeverweg 25</t>
  </si>
  <si>
    <t>Hoeverweg 25</t>
  </si>
  <si>
    <t>MG 4426 Hoeverweg 29</t>
  </si>
  <si>
    <t>Hoeverweg 29</t>
  </si>
  <si>
    <t>MG 4427 Hoeverweg 31</t>
  </si>
  <si>
    <t>Hoeverweg 31</t>
  </si>
  <si>
    <t>MG 4428 Hoeverweg 22</t>
  </si>
  <si>
    <t>Hoeverweg 22</t>
  </si>
  <si>
    <t>MG 4429 Hoeverweg 24</t>
  </si>
  <si>
    <t>Hoeverweg 24</t>
  </si>
  <si>
    <t>MG 4430 Hoeverweg 37</t>
  </si>
  <si>
    <t>Hoeverweg 37</t>
  </si>
  <si>
    <t>MG 4431 Hoeverweg 26</t>
  </si>
  <si>
    <t>Hoeverweg 26</t>
  </si>
  <si>
    <t>MG 6601 Hoeverweg 2a</t>
  </si>
  <si>
    <t>Hoeverweg 2a</t>
  </si>
  <si>
    <t>MG 3918 Groeneweg 48</t>
  </si>
  <si>
    <t>Groeneweg 48</t>
  </si>
  <si>
    <t>MG 3109 - Oostgrasdijk 3 / 4</t>
  </si>
  <si>
    <t>Oostgrasdijk 3</t>
  </si>
  <si>
    <t>MG 3801 Hoflaan 25</t>
  </si>
  <si>
    <t>Hoflaan 25</t>
  </si>
  <si>
    <t>MG 3909 Groeneweg 40</t>
  </si>
  <si>
    <t>Groeneweg 40</t>
  </si>
  <si>
    <t>MG 3405 Oudtburghweg BSV</t>
  </si>
  <si>
    <t>Oudtburghweg BSV</t>
  </si>
  <si>
    <t>22001444</t>
  </si>
  <si>
    <t>MG 3701  Kogendijk 88</t>
  </si>
  <si>
    <t>Kogendijk 88</t>
  </si>
  <si>
    <t>MG 3916 Groenehof 2</t>
  </si>
  <si>
    <t>Groenehof 2</t>
  </si>
  <si>
    <t>MG 3919 Groeneweg 40B</t>
  </si>
  <si>
    <t>Groeneweg 40B</t>
  </si>
  <si>
    <t>MG 1908 Smeerlaan 14</t>
  </si>
  <si>
    <t>Smeerlaan 14</t>
  </si>
  <si>
    <t>MG 3605 Kogendijk 101</t>
  </si>
  <si>
    <t>Kogendijk 101</t>
  </si>
  <si>
    <t>MG 1902 Smeerlaan 2 / Duinrand S</t>
  </si>
  <si>
    <t>Smeerlaan 2 / Duinrand S</t>
  </si>
  <si>
    <t>MG 1904 Smeerlaan 4 (13e Notweg)</t>
  </si>
  <si>
    <t>Smeerlaan 4 (13e Notweg)</t>
  </si>
  <si>
    <t>MG 1906 Smeerlaan 8 (13e Notweg)</t>
  </si>
  <si>
    <t>Smeerlaan 8</t>
  </si>
  <si>
    <t>MG 1907 Smeerlaan 12</t>
  </si>
  <si>
    <t>Smeerlaan 12</t>
  </si>
  <si>
    <t>MG 3602 Kogendijk 97</t>
  </si>
  <si>
    <t>Kogendijk 97</t>
  </si>
  <si>
    <t>MG 3603 Kogendijk 99</t>
  </si>
  <si>
    <t>Kogendijk 99</t>
  </si>
  <si>
    <t>MG 3606 Kogendijk 103</t>
  </si>
  <si>
    <t>Kogendijk 103</t>
  </si>
  <si>
    <t>MG 3607 Kogendijk 105</t>
  </si>
  <si>
    <t>Kogendijk 105</t>
  </si>
  <si>
    <t>OS</t>
  </si>
  <si>
    <t>OV SG02RO Hargervaart</t>
  </si>
  <si>
    <t>Hargervaart</t>
  </si>
  <si>
    <t>Hargen</t>
  </si>
  <si>
    <t>OV SG03RO OV Kievitslaan</t>
  </si>
  <si>
    <t>OV Kievitslaan</t>
  </si>
  <si>
    <t>Groet</t>
  </si>
  <si>
    <t>OV EH2025 OV Driehuizerweg</t>
  </si>
  <si>
    <t>OV Driehuizerweg</t>
  </si>
  <si>
    <t>OV BE09ARO OV Kapelweidtje / Landweg</t>
  </si>
  <si>
    <t>OV Kapelweidtje / Landweg</t>
  </si>
  <si>
    <t>RM</t>
  </si>
  <si>
    <t>EZRM1 brandweer op het dak</t>
  </si>
  <si>
    <t>RM brandweer op het dak</t>
  </si>
  <si>
    <t>RG</t>
  </si>
  <si>
    <t>RG BEPP3 Lijtweg 120 (1P - GMD)</t>
  </si>
  <si>
    <t>Lijweg 120</t>
  </si>
  <si>
    <t>RG EO2300 Herenweg 106 (1P - GMD)</t>
  </si>
  <si>
    <t>Herenweg 106</t>
  </si>
  <si>
    <t>Egmond Binnen</t>
  </si>
  <si>
    <t>MG 3201 Duinweg 125 (Noorderhoeve) (2P - DWA)</t>
  </si>
  <si>
    <t>Duinweg 125 (Noorderhoeve)</t>
  </si>
  <si>
    <t>MG 1601 Hargerweg (Camping) (1P - DWA)</t>
  </si>
  <si>
    <t>Hargerweg 8  (Camping)</t>
  </si>
  <si>
    <t>RG SD107 Nachtegalenlaan 4 (1P - DWA)</t>
  </si>
  <si>
    <t>Nachtegalenlaan 4</t>
  </si>
  <si>
    <t>MG 4902 Tijdverdrijfslaan 2a (1P - DWA)</t>
  </si>
  <si>
    <t>Tijdverdrijfslaan 2a</t>
  </si>
  <si>
    <t>RG BEPP1 Bergerweg 58 (2P - GMD)</t>
  </si>
  <si>
    <t>Bergerweg 58</t>
  </si>
  <si>
    <t>RG BEPP11 Ursulinelaan t/o 40 (2P - GMD)</t>
  </si>
  <si>
    <t>Ursulinelaan t/o 40</t>
  </si>
  <si>
    <t>RG BZPP2 Van Hasseltweg 2 (2P - GMD)</t>
  </si>
  <si>
    <t>Van Hasseltweg 2</t>
  </si>
  <si>
    <t>RG BZPP3 Elzenlaan t/o 6 (2P - GMD)</t>
  </si>
  <si>
    <t>Elzenlaan t.o. 6</t>
  </si>
  <si>
    <t>RG BZPP4 Dal van Haasbroek</t>
  </si>
  <si>
    <t>Dal van Haasbroek</t>
  </si>
  <si>
    <t>RG EB2301 Noordvelderweg 5 (1P - DWA)</t>
  </si>
  <si>
    <t>Noordvelderweg 5</t>
  </si>
  <si>
    <t>RG EB2302 Hogedijk 2 (2P - GMD)</t>
  </si>
  <si>
    <t>Hogedijk 2</t>
  </si>
  <si>
    <t>RG EBGM09 Herenweg t/o 26 (Heegemunde) (1P - GMD)</t>
  </si>
  <si>
    <t>Herenweg 26 t.o. (Heegemunde)</t>
  </si>
  <si>
    <t>RG EH2207X Weg over de Bisschop (2P - HWA)</t>
  </si>
  <si>
    <t>Weg over de Bisschop</t>
  </si>
  <si>
    <t>Egmond a/d Hoef</t>
  </si>
  <si>
    <t>RG EH3505 Zandweg t/o 19 (1P - GMD)</t>
  </si>
  <si>
    <t>Zandweg t.o. 19</t>
  </si>
  <si>
    <t>RG EH3506 Sabine van Beierenlaan 1 (2P - GMD)</t>
  </si>
  <si>
    <t>Sabine van Beierenlaan 1</t>
  </si>
  <si>
    <t>RG EO3510 Hogedijk 5 (VV-Zeevogels) (2P - GMD)</t>
  </si>
  <si>
    <t>Hogedijk 5 (VV-Zeevogels)</t>
  </si>
  <si>
    <t>RG EZ2100 Jan Dirk z'n Dal 23 (1P - HWA)</t>
  </si>
  <si>
    <t>Jan Dirk z'n Dal 23</t>
  </si>
  <si>
    <t>RG EZ2101 Jan Dirk z'n Dal 71 (1P - HWA)</t>
  </si>
  <si>
    <t>Jan Dirk z'n Dal 71</t>
  </si>
  <si>
    <t>RG EZ2102 Jan Dirk z'n Dal t/o 41 (2P - DWA)</t>
  </si>
  <si>
    <t>Jan Dirk z'n Dal t.o. 41</t>
  </si>
  <si>
    <t>RG EZ3502 Watertorenweg 27 (2P - GMD)</t>
  </si>
  <si>
    <t>Watertorenweg 27</t>
  </si>
  <si>
    <t>RG SA124 Duinweg 129 (1P - GMD)</t>
  </si>
  <si>
    <t>Duinweg 129</t>
  </si>
  <si>
    <t>RG SA152 Mollaan / Omloop (1P - DWA)</t>
  </si>
  <si>
    <t>Mollaan / Omloop</t>
  </si>
  <si>
    <t>RG SAG02 Eenmanspad / Omloop 16 (2P - GMD)</t>
  </si>
  <si>
    <t>Eenmanspad / Omloop 16</t>
  </si>
  <si>
    <t>RG SB232 Idenslaan 23</t>
  </si>
  <si>
    <t>Idenslaan 23</t>
  </si>
  <si>
    <t>RG SC270 Jan van Scorelpark 48 (1P - GMD)</t>
  </si>
  <si>
    <t>Jan van Scorelpark 48</t>
  </si>
  <si>
    <t>RG SE158 Heereweg 395 (2P - GMD)</t>
  </si>
  <si>
    <t>Heereweg 395</t>
  </si>
  <si>
    <t>RG SG408 Kievitslaan 13 (1P - GMD)</t>
  </si>
  <si>
    <t>Kievitslaan 13</t>
  </si>
  <si>
    <t>RG SS310 Paardenmarkt / Sportlaan (2P - DWA)</t>
  </si>
  <si>
    <t>Paardenmarkt / Sportlaan</t>
  </si>
  <si>
    <t>RG BEPP4  Sluislaan t/o 17 (2P - GMD)</t>
  </si>
  <si>
    <t>Sluislaan t.o. 17</t>
  </si>
  <si>
    <t>RG BZPP1 Parkweg t/o 21 (2P - GMD)</t>
  </si>
  <si>
    <t>Parkweg t.o. 21</t>
  </si>
  <si>
    <t>RG SE220 Kleiweg / Houtendijk 16 (1P - GMD)</t>
  </si>
  <si>
    <t>Kleiweg / Houtendijk 16</t>
  </si>
  <si>
    <t>RG SGG04 Molenpad (Brandweer) (2P - GMD)</t>
  </si>
  <si>
    <t>SGG04 Molenpad (Brandweer)</t>
  </si>
  <si>
    <t>RG SD210 Rekerweg 10 (1P - GMD)</t>
  </si>
  <si>
    <t>SD210 Rekerweg 10</t>
  </si>
  <si>
    <t>MG 6602 Hoeverweg 3c (2 pomps)</t>
  </si>
  <si>
    <t>Hoeverweg 3c</t>
  </si>
  <si>
    <t>RGD</t>
  </si>
  <si>
    <t>SDG02 Damweg t/o 69</t>
  </si>
  <si>
    <t>Damweg t.o. 69</t>
  </si>
  <si>
    <t>RG EH2192 Lamoraalweg nabij 55 (2P - GMD)</t>
  </si>
  <si>
    <t>Lamoraalweg nabij 55</t>
  </si>
  <si>
    <t>DG EBP10 Visweg 46 Drainage</t>
  </si>
  <si>
    <t>DG EOD3510 Hogedijk 5 (VV Zeevogels) Drainage</t>
  </si>
  <si>
    <t>Hogedijk 5</t>
  </si>
  <si>
    <t>MG HVP BEG1 Sluislaan t/o 17</t>
  </si>
  <si>
    <t>VVG</t>
  </si>
  <si>
    <t>MG VVP EHG1 Sabine van Beierenlaan</t>
  </si>
  <si>
    <t>Sabine van Beierenlaan</t>
  </si>
  <si>
    <t>FT</t>
  </si>
  <si>
    <t>De Marke (fontein)</t>
  </si>
  <si>
    <t>RV</t>
  </si>
  <si>
    <t>FOV SA09RO OV Omloop 33</t>
  </si>
  <si>
    <t>OV Omloop 33</t>
  </si>
  <si>
    <t>FOV SC04RO OV Heereweg / Smeerlaan (grasveld)</t>
  </si>
  <si>
    <t>OV Heereweg / Smeerlaan (grasveld)</t>
  </si>
  <si>
    <t>NM</t>
  </si>
  <si>
    <t>IP EZ1505 Boulevard Zuid t/o 2</t>
  </si>
  <si>
    <t>Boulevard Zuid t.o. 2</t>
  </si>
  <si>
    <t>IP EZ1521 Meetpunt Voorstraat 125</t>
  </si>
  <si>
    <t>Meetpunt Voorstraat 125</t>
  </si>
  <si>
    <t>IP EZR1051 Meetpunt Dr. W. Beckmanlaan 99</t>
  </si>
  <si>
    <t>Meetpunt Dr. W. Beckmanlaan 99</t>
  </si>
  <si>
    <t>IP EZR1055 Meetpunt Julianastraat 35</t>
  </si>
  <si>
    <t>Meetpunt Julianastraat 35</t>
  </si>
  <si>
    <t>IP EZR1058 Meetpunt Julianastraat 14</t>
  </si>
  <si>
    <t>Meetpunt Julianastraat 14</t>
  </si>
  <si>
    <t>IP BZR40 Meetpunt C.F. Zeiler Boulevard 2</t>
  </si>
  <si>
    <t>Meetpunt C.F. Zeiler Boulevard 2</t>
  </si>
  <si>
    <t>IP BZR46 Meetpunt C.F. Zeiler Boulevard 12</t>
  </si>
  <si>
    <t>Meetpunt C.F. Zeiler Boulevard 12</t>
  </si>
  <si>
    <t>IP BZR65 Meetpunt Verspyckweg 3</t>
  </si>
  <si>
    <t>Meetpunt Verspyckweg 3</t>
  </si>
  <si>
    <t>IKL EZBB1 Bergingsbassin Eymaplein</t>
  </si>
  <si>
    <t>Bergingsbassin Eymaplein</t>
  </si>
  <si>
    <t>IKL EZ5603 Meetpunt Pompplein</t>
  </si>
  <si>
    <t>Meetpunt Pompplein</t>
  </si>
  <si>
    <t>IKL EZR1212 Meetpunt Prins Hendrikstichting</t>
  </si>
  <si>
    <t>Meetpunt Prins Hendrikstichting</t>
  </si>
  <si>
    <t>LFB BE1909 TAST1 Joost Ivanghlaan 2</t>
  </si>
  <si>
    <t>TAST1 Joost Ivanghlaan 2</t>
  </si>
  <si>
    <t>LFB SD192 TAST2 t/o Damweg 25</t>
  </si>
  <si>
    <t>TAST2 t.o. Damweg 25</t>
  </si>
  <si>
    <t>I</t>
  </si>
  <si>
    <t>Brug Ruïne Egmond aan den Hoef</t>
  </si>
  <si>
    <t>MG 4803 Van Oldenborghweg 7-9</t>
  </si>
  <si>
    <t>Van Oldenborghweg 7-9</t>
  </si>
  <si>
    <t>MG 3901 Meerweg 24-26</t>
  </si>
  <si>
    <t>MG 3914  Groeneweg 30</t>
  </si>
  <si>
    <t>Groeneweg 30</t>
  </si>
  <si>
    <t>MG 2901 Omloop 18</t>
  </si>
  <si>
    <t>Omloop 18</t>
  </si>
  <si>
    <t>MG 6001 Mooyeveld 3</t>
  </si>
  <si>
    <t>Mooyeveld 3</t>
  </si>
  <si>
    <t>Egnond Binnen</t>
  </si>
  <si>
    <t>MG 3601 Kogendijk 91</t>
  </si>
  <si>
    <t>Kogendijk 91</t>
  </si>
  <si>
    <t>MG 3103 Teugelaan 23</t>
  </si>
  <si>
    <t>Teugelaan 23</t>
  </si>
  <si>
    <t>MG 3906 Groeneweg 28</t>
  </si>
  <si>
    <t>Groeneweg 28</t>
  </si>
  <si>
    <t>MG 3101 - Teugelaan 21a</t>
  </si>
  <si>
    <t>Teugelaan 21a</t>
  </si>
  <si>
    <t>MG 3104 - Teugelaan 25</t>
  </si>
  <si>
    <t>Teugelaan 25</t>
  </si>
  <si>
    <t>MG 4802 Van Oldenborghweg 5</t>
  </si>
  <si>
    <t>Van Oldenborghweg 5</t>
  </si>
  <si>
    <t>MG 6003 Mooyeveld 4A (moederkast)</t>
  </si>
  <si>
    <t>Mooyeveld 4A</t>
  </si>
  <si>
    <t>MG 4432 Krommedijk 3a</t>
  </si>
  <si>
    <t>Krommedijk 3a</t>
  </si>
  <si>
    <t>MG 3105 Teugelaan 27</t>
  </si>
  <si>
    <t>Teugelaan 27</t>
  </si>
  <si>
    <t>MG 3106 Teugelaan 29</t>
  </si>
  <si>
    <t>Teugelaan 29</t>
  </si>
  <si>
    <t>MG 3108 Teugelaan 31b</t>
  </si>
  <si>
    <t>Teugelaan 31b</t>
  </si>
  <si>
    <t>MG 4417 Driehuizerweg 10</t>
  </si>
  <si>
    <t>Driehuizerweg 10</t>
  </si>
  <si>
    <t>CVK</t>
  </si>
  <si>
    <t>CVK Teugelaan Oostgrasdijk</t>
  </si>
  <si>
    <t>Kruising Teugelaan / Oostgrasdijk</t>
  </si>
  <si>
    <t>CVK Hoeverweg nabij 22 / 24</t>
  </si>
  <si>
    <t>Hoeverweg nabij 22 / 24 (in berm)</t>
  </si>
  <si>
    <t>CVK Hoeverweg t/o 27</t>
  </si>
  <si>
    <t>Hoeverweg t/o 27 (in berm)</t>
  </si>
  <si>
    <t>CVK Hoeverweg nabij 6</t>
  </si>
  <si>
    <t>Hoeverweg nabij 6 (in berm)</t>
  </si>
  <si>
    <t>CVK Hoeverweg t/o 15</t>
  </si>
  <si>
    <t>Hoeverweg t/o 15 (in berm)</t>
  </si>
  <si>
    <t>CVK Krommedijk / Driehuizerweg</t>
  </si>
  <si>
    <t>Krommedijk / Driehuizerweg (in berm)</t>
  </si>
  <si>
    <t>CVK Zomerdijkje 6</t>
  </si>
  <si>
    <t>MG 3102 - Teugelaan 21</t>
  </si>
  <si>
    <t>Teugelaan 21 (19)</t>
  </si>
  <si>
    <t>MG 3915 Groeneweg 7</t>
  </si>
  <si>
    <t>Groeneweg 7</t>
  </si>
  <si>
    <t>MG 3905 Groeneweg 11</t>
  </si>
  <si>
    <t>Groeneweg 11</t>
  </si>
  <si>
    <t>MG 3912 Groeneweg 32</t>
  </si>
  <si>
    <t>Groeneweg 32</t>
  </si>
  <si>
    <t>MG 3913 Groeneweg 34</t>
  </si>
  <si>
    <t>Groeneweg 34</t>
  </si>
  <si>
    <t>MG 3911 Groeneweg 36</t>
  </si>
  <si>
    <t>Groeneweg 36</t>
  </si>
  <si>
    <t>MG 3908 Groeneweg 15</t>
  </si>
  <si>
    <t>Groeneweg 15</t>
  </si>
  <si>
    <t>MG 3907 Groeneweg 42</t>
  </si>
  <si>
    <t>Groeneweg 42</t>
  </si>
  <si>
    <t>MG 4801 Van Oldenborghweg 1-3</t>
  </si>
  <si>
    <t>Van Oldenborghweg 1-3</t>
  </si>
  <si>
    <t>MG 5410 Zomerdijkje nabij 2 (in berm tbv debietmeterput)</t>
  </si>
  <si>
    <t>Zomerdijkje 2 (nabij)</t>
  </si>
  <si>
    <t>MG 3608 Kogendijk 93-95</t>
  </si>
  <si>
    <t>Kogendijk 93-95</t>
  </si>
  <si>
    <t>MG 2602 Burgemeester Peecklaan 34</t>
  </si>
  <si>
    <t>Burgemeester Peecklaan 34</t>
  </si>
  <si>
    <t>MG 2001 Oudendijk 2</t>
  </si>
  <si>
    <t>Oudendijk 2</t>
  </si>
  <si>
    <t>MG 2101 Onderweg 23</t>
  </si>
  <si>
    <t>Onderweg 23</t>
  </si>
  <si>
    <t>MG 2601 Burgemeester Peecklaan 32z</t>
  </si>
  <si>
    <t>Burgemeester Peecklaan 32z</t>
  </si>
  <si>
    <t>MG 3401 Oudtburghweg 10</t>
  </si>
  <si>
    <t>Oudtburghweg 10</t>
  </si>
  <si>
    <t>MG 3402 Oudtburghweg 12</t>
  </si>
  <si>
    <t>Oudtburghweg 12</t>
  </si>
  <si>
    <t>MG 3403 Oudtburghweg 14</t>
  </si>
  <si>
    <t>Oudtburghweg 14</t>
  </si>
  <si>
    <t>MG 3404 Oudtburghweg  16 /18</t>
  </si>
  <si>
    <t>Oudtburghweg 16 / 18</t>
  </si>
  <si>
    <t>MG 4302 Verlengde Zandweg 1</t>
  </si>
  <si>
    <t>Verlengde Zandweg 1</t>
  </si>
  <si>
    <t>MG 4303 Verlengde Zandweg 10</t>
  </si>
  <si>
    <t>Verlengde Zandweg t/o  10</t>
  </si>
  <si>
    <t>MG 5801 Vennewatersweg 30</t>
  </si>
  <si>
    <t>Vennewatersweg 30</t>
  </si>
  <si>
    <t>MG 5802 Vennewatersweg 27</t>
  </si>
  <si>
    <t>Vennewatersweg 27</t>
  </si>
  <si>
    <t>MG 5803 Vennewatersweg 32</t>
  </si>
  <si>
    <t>Vennewatersweg 32</t>
  </si>
  <si>
    <t>MG 5804 Vennewatersweg 29</t>
  </si>
  <si>
    <t>Vennewatersweg 29</t>
  </si>
  <si>
    <t>CVK Vennewatersweg 32</t>
  </si>
  <si>
    <t>DIV</t>
  </si>
  <si>
    <t>Doorspoelgemaal Kerkedijk</t>
  </si>
  <si>
    <t>CVK Kogendijk t/o 101 / 103</t>
  </si>
  <si>
    <t>Kogendijk t/o 101 / 103 (in berm)</t>
  </si>
  <si>
    <t>CVK Oudtburghweg t/o 14</t>
  </si>
  <si>
    <t>Oudtburghweg t/o14 (in berm)</t>
  </si>
  <si>
    <t>MG 3910 Groeneweg 38</t>
  </si>
  <si>
    <t>Groeneweg 38</t>
  </si>
  <si>
    <t>MG 4001 Bergerweg 92 (Peperkamp)</t>
  </si>
  <si>
    <t>Bergerweg 92</t>
  </si>
  <si>
    <t>MG 5805 Vennewatersweg 31</t>
  </si>
  <si>
    <t>Vennewatersweg 31</t>
  </si>
  <si>
    <t>MG 6002 Mooyeveld 4b</t>
  </si>
  <si>
    <t>Mooyeveld 4b</t>
  </si>
  <si>
    <t>MG 1801 Regbertslaan 3</t>
  </si>
  <si>
    <t>Regbertslaan 3</t>
  </si>
  <si>
    <t>MG 3520 Baakmeerdijk 5a</t>
  </si>
  <si>
    <t>Baakmeerdijk 5a</t>
  </si>
  <si>
    <t>OBAS werf Bergen</t>
  </si>
  <si>
    <t>Kerkedijk 35s</t>
  </si>
  <si>
    <t>IBA</t>
  </si>
  <si>
    <t>IBA Harger strand</t>
  </si>
  <si>
    <t>Nabij Hargerstrandweg 1</t>
  </si>
  <si>
    <t>Hoek van Reenenpark/Boslaan</t>
  </si>
  <si>
    <t>RG BEPP5 Van Reenenpark/Boslaan (1P - HWA)</t>
  </si>
  <si>
    <t>Hertenlaan 2</t>
  </si>
  <si>
    <t>CVK Rinnegommerlaan t/o 4a</t>
  </si>
  <si>
    <t>Rinnegommerlaan 4a</t>
  </si>
  <si>
    <t>Bronpomp Begraafplaats</t>
  </si>
  <si>
    <t>Kerkhoflaantje</t>
  </si>
  <si>
    <t>MG 1501 Hargerweg 2 (4b t/m 4f)</t>
  </si>
  <si>
    <t>Hargerweg 2</t>
  </si>
  <si>
    <t>MG 4301 Verlengde Zandweg 1C</t>
  </si>
  <si>
    <t>Velengde Zandweg</t>
  </si>
  <si>
    <t>MG4111 Herenweg t/o 101(In Ontwikkeling)</t>
  </si>
  <si>
    <t>Herenweg 101</t>
  </si>
  <si>
    <t>MG 4113 Banweg 5A (In Ontwikkeling)</t>
  </si>
  <si>
    <t>Banweg 5A</t>
  </si>
  <si>
    <t>MG 4114 Banweg 2 (In Ontwikkeling)</t>
  </si>
  <si>
    <t>Banweg 2</t>
  </si>
  <si>
    <t>MG 4115 Banweg 2Z (In Ontwikkeling)</t>
  </si>
  <si>
    <t>Banweg 2Z</t>
  </si>
  <si>
    <t>MG 4116 Kleverlaan 2D (In Ontwikkeling)</t>
  </si>
  <si>
    <t>Kleverlaan 2D</t>
  </si>
  <si>
    <t>MG 4117 Kleverlaan 5Z</t>
  </si>
  <si>
    <t>Kleverlaan 5Z</t>
  </si>
  <si>
    <t>MG 4118 Kleverlaan 2B (in Ontwikkkeling)</t>
  </si>
  <si>
    <t>Kleverlaan 2B</t>
  </si>
  <si>
    <t>MG 1113 Hargen toiletgebouw</t>
  </si>
  <si>
    <t>Hargen strandopgang</t>
  </si>
  <si>
    <t>MG 1112 Hargen Reddingsbrigade</t>
  </si>
  <si>
    <t>-</t>
  </si>
  <si>
    <t>Gemeente Castricum</t>
  </si>
  <si>
    <t>DG  De Tarp (40)</t>
  </si>
  <si>
    <t>De Tarp 40</t>
  </si>
  <si>
    <t>Akersloot</t>
  </si>
  <si>
    <t>DG Dorpsstraat 53</t>
  </si>
  <si>
    <t>Dorpsstraat 53</t>
  </si>
  <si>
    <t>Castricum</t>
  </si>
  <si>
    <t>HW</t>
  </si>
  <si>
    <t>HG  Zonnedauw (1p - RWA)</t>
  </si>
  <si>
    <t>Zonnedauw</t>
  </si>
  <si>
    <t>Limmen</t>
  </si>
  <si>
    <t>DG  Middenweg (t.o 19)</t>
  </si>
  <si>
    <t>Middenweg (t.o 19)</t>
  </si>
  <si>
    <t>Molenweg 1</t>
  </si>
  <si>
    <t>Molenweide (t.o 63)</t>
  </si>
  <si>
    <t>Oldenbarneveldweg (t.o 34)</t>
  </si>
  <si>
    <t>Tuin van Kapitein rommel</t>
  </si>
  <si>
    <t>PG</t>
  </si>
  <si>
    <t>PG Voetbal Meervogels</t>
  </si>
  <si>
    <t>Boschweg (17a) Vopo pomp Voetbal Meervogels</t>
  </si>
  <si>
    <t>Voetbal Noord-end</t>
  </si>
  <si>
    <t>Westerplein</t>
  </si>
  <si>
    <t>DG De Bloemen (t.o. 108) DRAIN</t>
  </si>
  <si>
    <t>De Bloemen (t.o. 108)</t>
  </si>
  <si>
    <t>Dr. de Jonghweg t.h.v. nr. 22</t>
  </si>
  <si>
    <t>Provincialeweg Fietstunnel (2p -RWA)</t>
  </si>
  <si>
    <t>Provincialeweg/Binnendijkspad Fietstunnel</t>
  </si>
  <si>
    <t>Rooseveldtlaan (t.o. 36)</t>
  </si>
  <si>
    <t>Torenstraat (t.o. 40a) - Wilhelminalaan</t>
  </si>
  <si>
    <t>Geesterduin - vijver</t>
  </si>
  <si>
    <t>Soomerwegh 2</t>
  </si>
  <si>
    <t>Stationsvijver 1</t>
  </si>
  <si>
    <t>Stationsweg 4</t>
  </si>
  <si>
    <t>Stationsvijver 2</t>
  </si>
  <si>
    <t>Stationsvijver 3</t>
  </si>
  <si>
    <t>Stationsvijver 4</t>
  </si>
  <si>
    <t>Pegasusbeeld</t>
  </si>
  <si>
    <t>De Bloemen 108</t>
  </si>
  <si>
    <t>Santmark</t>
  </si>
  <si>
    <t>Kaptein rommel</t>
  </si>
  <si>
    <t>Boschweg (7a tennis)</t>
  </si>
  <si>
    <t>Boschweg (7a)</t>
  </si>
  <si>
    <t>Boschweg (17a kantine voetbal)</t>
  </si>
  <si>
    <t>Boschweg (19)</t>
  </si>
  <si>
    <t>Boschweg (25) - 23 + Hemweg 3</t>
  </si>
  <si>
    <t>Boschweg (25)</t>
  </si>
  <si>
    <t>Klein Dorregeest (4) 12abc</t>
  </si>
  <si>
    <t>Klein Dorregeest (4)</t>
  </si>
  <si>
    <t>Boschweg (27) - 96 - 94 + Hemweg 16</t>
  </si>
  <si>
    <t>Boschweg (27)</t>
  </si>
  <si>
    <t>Fielkerweg (2) -1 -3</t>
  </si>
  <si>
    <t>Fielkerweg (2)</t>
  </si>
  <si>
    <t>Hemweg (8) - 10</t>
  </si>
  <si>
    <t>Hemweg (8)</t>
  </si>
  <si>
    <t>Hemweg (12) -12a</t>
  </si>
  <si>
    <t>Hemweg (12)</t>
  </si>
  <si>
    <t>Klein Dorregeest (3b) - 2</t>
  </si>
  <si>
    <t>Klein Dorregeest (3b)</t>
  </si>
  <si>
    <t>Klein Dorregeest (5b) -5 -4 -2a</t>
  </si>
  <si>
    <t>Klein Dorregeest (7b) -6 -11 -8</t>
  </si>
  <si>
    <t>Klein Dorregeest (6) - 7 - 7a</t>
  </si>
  <si>
    <t>Klein Dorregeest (6)</t>
  </si>
  <si>
    <t>Klein Dorregeest (10)</t>
  </si>
  <si>
    <t>Koningsweg (78) - 76 + Hemweg 2 - 4 - 6</t>
  </si>
  <si>
    <t>Koningsweg (78)</t>
  </si>
  <si>
    <t>Hoogegeest (29) - 27</t>
  </si>
  <si>
    <t>Hoogegeest (33) - 26</t>
  </si>
  <si>
    <t>Hoogegeest (35) t.o.</t>
  </si>
  <si>
    <t>Hoogegeest (43) - 43a</t>
  </si>
  <si>
    <t>Hoogegeest (45)</t>
  </si>
  <si>
    <t>Hoogegeest (51) - 51a</t>
  </si>
  <si>
    <t>Hoogegeest (53)</t>
  </si>
  <si>
    <t>Hoogegeest (55)</t>
  </si>
  <si>
    <t>Hoogegeest (01) -1a</t>
  </si>
  <si>
    <t>Hoogegeest (07) -5</t>
  </si>
  <si>
    <t>Hoogeweg (01a) - 1 - 2 - 3 - 4 - 5 - 7 - 8 + Duinweg 5</t>
  </si>
  <si>
    <t>Bakkum</t>
  </si>
  <si>
    <t>Hoogeweg (09a) - 9 - 7a - 11 - 10</t>
  </si>
  <si>
    <t>Hoogeweg (16) - 14 - 18 + Goenelaantje 7 -7a -2</t>
  </si>
  <si>
    <t>Jan Miessenlaan (1) - 3</t>
  </si>
  <si>
    <t>Boekel (45)</t>
  </si>
  <si>
    <t>Klaas Hoornlaan (Hoorntje + camping)</t>
  </si>
  <si>
    <t>Klaas Hoornlaan (Jachthaven)</t>
  </si>
  <si>
    <t>Kogepolder (Snackbar)</t>
  </si>
  <si>
    <t>Woude</t>
  </si>
  <si>
    <t>Kogerpolder (7) - 6</t>
  </si>
  <si>
    <t>Kogepolderdijk (9) - 8</t>
  </si>
  <si>
    <t>Korendijk (1)</t>
  </si>
  <si>
    <t>Limmerweg (2) - 4</t>
  </si>
  <si>
    <t>Limmerweg (2b) - 2a -2c</t>
  </si>
  <si>
    <t>Limmerweg (9) - 5 -7 -9a -11 -58 -62 -60</t>
  </si>
  <si>
    <t>Madeweg (1) - 2 - 2a -2b</t>
  </si>
  <si>
    <t>Malleweg (2) - 4</t>
  </si>
  <si>
    <t>Mient (3) - 3a,b,c,d</t>
  </si>
  <si>
    <t>Molenlei  (02) - 31a,b,c,d</t>
  </si>
  <si>
    <t>Molenlei  (14-14a) - 16a,b,c - 21 - 19 - 12 - 17</t>
  </si>
  <si>
    <t>Nesdijk (boerencamping) 1</t>
  </si>
  <si>
    <t>Noorderstraat  (2)</t>
  </si>
  <si>
    <t>Onderlangs (3) begraafplaats</t>
  </si>
  <si>
    <t>Oude Schulpweg 3 (Hof van Kijk Uit)</t>
  </si>
  <si>
    <t>Oude Schulpweg 3</t>
  </si>
  <si>
    <t>Boekel (03) - 2</t>
  </si>
  <si>
    <t>Boekel (05) - 4 - 6 - 7a</t>
  </si>
  <si>
    <t>Boekel (08) - 9</t>
  </si>
  <si>
    <t>Boekel (11) - 12</t>
  </si>
  <si>
    <t>Boekel (17) - 16</t>
  </si>
  <si>
    <t>Boekel (18) - 19</t>
  </si>
  <si>
    <t>Boekel (20) - 21a</t>
  </si>
  <si>
    <t>Boekel (21)</t>
  </si>
  <si>
    <t>Boekel (22) camping</t>
  </si>
  <si>
    <t>Boekel (23)</t>
  </si>
  <si>
    <t>Boekel (24)</t>
  </si>
  <si>
    <t>Boekel (25) betoncentrale</t>
  </si>
  <si>
    <t>Boekel (26) - 42</t>
  </si>
  <si>
    <t>Boekel (27) langs Kanaaldijk</t>
  </si>
  <si>
    <t>Boekel (35) - 29 -35</t>
  </si>
  <si>
    <t>Boekel (37a) - 37b,c,d - 38</t>
  </si>
  <si>
    <t>Boekel (39) - 40</t>
  </si>
  <si>
    <t>Boekel (39)</t>
  </si>
  <si>
    <t>Boekel (41) - IBS bloemen service</t>
  </si>
  <si>
    <t>Buurtweg (47) - 49</t>
  </si>
  <si>
    <t>Polderdijk (2)</t>
  </si>
  <si>
    <t>Polderdijk (8)</t>
  </si>
  <si>
    <t>Pontweg Noord (1)</t>
  </si>
  <si>
    <t>Pontweg Noord (2)</t>
  </si>
  <si>
    <t>Provincialeweg C (1) - 3</t>
  </si>
  <si>
    <t>Provincialeweg L (4) b&amp;b</t>
  </si>
  <si>
    <t>Provincialeweg U (2) Uitgeest</t>
  </si>
  <si>
    <t>Uitgeest</t>
  </si>
  <si>
    <t>Rijksweg (1)</t>
  </si>
  <si>
    <t>Roemersdijk (2)</t>
  </si>
  <si>
    <t>Schulpstet (afvalbdp)</t>
  </si>
  <si>
    <t>Scoutingpad (3) - 5 - 1</t>
  </si>
  <si>
    <t>Sluisweg (2)</t>
  </si>
  <si>
    <t>Sluisweg (3) - 5</t>
  </si>
  <si>
    <t>Sluisweg (9)</t>
  </si>
  <si>
    <t>Starnmeerdijk (1 pontwachters woning) - 3</t>
  </si>
  <si>
    <t>Startingerweg (37) - 48</t>
  </si>
  <si>
    <t>Startingerweg (39) - 41</t>
  </si>
  <si>
    <t>Startingerweg (43a)</t>
  </si>
  <si>
    <t>Startingerweg (45)</t>
  </si>
  <si>
    <t>Startingerweg (52) - 43</t>
  </si>
  <si>
    <t>Stierop (1)</t>
  </si>
  <si>
    <t>Stierop (3) - 5</t>
  </si>
  <si>
    <t>Stierop (4)</t>
  </si>
  <si>
    <t>Stierop (5)</t>
  </si>
  <si>
    <t>Strand (EHBO) afgang  rechts ca. 25 mtr</t>
  </si>
  <si>
    <t>Strand (EHBO) afgang  rechts ca. 25 mtr bsturing hangt binnen</t>
  </si>
  <si>
    <t>Uitgeesterweg (01a) - 3 - 2</t>
  </si>
  <si>
    <t>Uitgeesterweg (05)</t>
  </si>
  <si>
    <t>Uitgeesterweg (06)</t>
  </si>
  <si>
    <t>Uitgeesterweg (07)</t>
  </si>
  <si>
    <t>Uitgeesterweg (08) -10 -31</t>
  </si>
  <si>
    <t>Uitgeesterweg (09) - 11 - 13 - 15 - 17 - 4</t>
  </si>
  <si>
    <t>Uitgeesterweg (14) -14b - 12 - 35</t>
  </si>
  <si>
    <t>Uitgeesterweg (16) - 14a -18 -37</t>
  </si>
  <si>
    <t>Uitgeesterweg  (21) - 19</t>
  </si>
  <si>
    <t>Uitgeesterweg (23)</t>
  </si>
  <si>
    <t>Uitgeesterweg  (27 naast gelegen perceel)</t>
  </si>
  <si>
    <t>Verlengde Roemersdijk (4) Scouting</t>
  </si>
  <si>
    <t>Verlengde Roemersdijk (6) Boerderij</t>
  </si>
  <si>
    <t>Waterzijde (15)</t>
  </si>
  <si>
    <t>Westerweg A (32)</t>
  </si>
  <si>
    <t>Westerweg A (33) - 33a - 31c</t>
  </si>
  <si>
    <t>Westerweg A (35)</t>
  </si>
  <si>
    <t>Westerweg A (36) - 34 - 37</t>
  </si>
  <si>
    <t>Westerweg L (37a) - 39 - 37 - 168</t>
  </si>
  <si>
    <t>Westerweg L (172)</t>
  </si>
  <si>
    <t>Westerweg L (176)</t>
  </si>
  <si>
    <t>Woude (04) put in het rietveld</t>
  </si>
  <si>
    <t>Woude (04) put langs pad - helft camping</t>
  </si>
  <si>
    <t>Woude (05 VH)</t>
  </si>
  <si>
    <t>Woude (05 AH1)  - alles uit 4</t>
  </si>
  <si>
    <t>Woude (05 AH2)  - cafe - helft camping</t>
  </si>
  <si>
    <t>Woude (06) - 7</t>
  </si>
  <si>
    <t>Woude (10) - 9 - 8</t>
  </si>
  <si>
    <t>Woude (11) - 12a</t>
  </si>
  <si>
    <t>Woude (13) - 12</t>
  </si>
  <si>
    <t>Woude (15) - 14</t>
  </si>
  <si>
    <t>Woude (18) - 17</t>
  </si>
  <si>
    <t>Woude (20) - 19 - 20a</t>
  </si>
  <si>
    <t>Woude (21) - 21a</t>
  </si>
  <si>
    <t>Woude (21c) - 21b</t>
  </si>
  <si>
    <t>Woude  (23b)</t>
  </si>
  <si>
    <t>Woude (23b)</t>
  </si>
  <si>
    <t>Woude (24a) - 24 - 24b - 23a</t>
  </si>
  <si>
    <t>Woude (25) - 23 - 22</t>
  </si>
  <si>
    <t>Woude (27)</t>
  </si>
  <si>
    <t>Woude (28)</t>
  </si>
  <si>
    <t>Woude (31)</t>
  </si>
  <si>
    <t>Woude (32) - 33</t>
  </si>
  <si>
    <t>Woude (35B) -35a - 35</t>
  </si>
  <si>
    <t>Zanddijk (2) - 4</t>
  </si>
  <si>
    <t>Zanderijweg (9) - 10</t>
  </si>
  <si>
    <t>Zeeweg (02) camping</t>
  </si>
  <si>
    <t>Zeeweg (02)</t>
  </si>
  <si>
    <t>Zeeweg (04) - 6 sportpark Duinloper</t>
  </si>
  <si>
    <t>Zeeweg 4</t>
  </si>
  <si>
    <t>Zeeweg (25)</t>
  </si>
  <si>
    <t>Zeeweg (10)  strandhotel Zoomers</t>
  </si>
  <si>
    <t>Zuiderdijkje (3) - 5 - 1</t>
  </si>
  <si>
    <t>Zuidlaan (2) - 3 - 1</t>
  </si>
  <si>
    <t>Zuidlaan (4) - 5</t>
  </si>
  <si>
    <t>Zuidlaan (7) - 6</t>
  </si>
  <si>
    <t>Achterlaan (17) - 24</t>
  </si>
  <si>
    <t>Bleumerweg (20) - 49</t>
  </si>
  <si>
    <t>Doodweg (1) - 6 - 8 - 4 - 2</t>
  </si>
  <si>
    <t>Doodweg (10) - 5</t>
  </si>
  <si>
    <t>DuinenBoschweg (3)</t>
  </si>
  <si>
    <t>Duinenboschweg (3)</t>
  </si>
  <si>
    <t>Duinpad (3)</t>
  </si>
  <si>
    <t>Duinweg (02)</t>
  </si>
  <si>
    <t>Duinweg (03a) - 3</t>
  </si>
  <si>
    <t>Duinweg (04) - 6 - 7 - 11</t>
  </si>
  <si>
    <t>Duinweg (13) - 15 - 9</t>
  </si>
  <si>
    <t>Geesterweg (3)</t>
  </si>
  <si>
    <t>Geversweg (1) - 1a</t>
  </si>
  <si>
    <t>Geversweg (3) - 2 - 2a</t>
  </si>
  <si>
    <t>Geversweg (3a manege) - 4 - 9 -11a</t>
  </si>
  <si>
    <t>Groenelaantje (3) - 5</t>
  </si>
  <si>
    <t>Heereweg  (91) - 89 - 89a</t>
  </si>
  <si>
    <t>Heereweg (103)</t>
  </si>
  <si>
    <t>Heereweg (105)</t>
  </si>
  <si>
    <t>Hollaan (1)</t>
  </si>
  <si>
    <t>Hollaan (2) -3 - 4</t>
  </si>
  <si>
    <t>Hoogegeest (03)</t>
  </si>
  <si>
    <t>Hoogegeest (08) - 11 - 10</t>
  </si>
  <si>
    <t>Hoogegeest (09) - 6</t>
  </si>
  <si>
    <t>Hoogegeest (15) - 13 - 12 - 14</t>
  </si>
  <si>
    <t>Hoogegeest (16)</t>
  </si>
  <si>
    <t>Hoogegeest (17)</t>
  </si>
  <si>
    <t>Hoogegeest (22) - 24 - 20 - 18</t>
  </si>
  <si>
    <t>Hoogegeest (23) - 25 - 21 - 19 - 17</t>
  </si>
  <si>
    <t>Heemstederweg (opslagdepot)</t>
  </si>
  <si>
    <t>Oosterzijweg (47)</t>
  </si>
  <si>
    <t>Pontweg Noord 2a (molen)</t>
  </si>
  <si>
    <t>Boekel (7) - 7a</t>
  </si>
  <si>
    <t>Boekel (7a) - 7</t>
  </si>
  <si>
    <t>Pontweg 5 (groene pontwachters huisje)</t>
  </si>
  <si>
    <t>Pontweg 5</t>
  </si>
  <si>
    <t>De Woude</t>
  </si>
  <si>
    <t>BBB</t>
  </si>
  <si>
    <t>BBL Schulpstet</t>
  </si>
  <si>
    <t>Haerlemlaan</t>
  </si>
  <si>
    <t>Boekel (Molenlei)</t>
  </si>
  <si>
    <t>Molenlei</t>
  </si>
  <si>
    <t>De Crimpen</t>
  </si>
  <si>
    <t>Gasstraat / Beverwijkerstraatweg</t>
  </si>
  <si>
    <t>Lange Dresch</t>
  </si>
  <si>
    <t>Lange Dresch 49</t>
  </si>
  <si>
    <t>Rollerusstraat 1</t>
  </si>
  <si>
    <t>Pieter Kieftstraat (t.o 16) (Bonhoeffer)</t>
  </si>
  <si>
    <t>Strandopgang (FGC besturing)</t>
  </si>
  <si>
    <t>Strandopgang Paviljoen Zoomers</t>
  </si>
  <si>
    <t>Strandplateau, Zeeweg 45</t>
  </si>
  <si>
    <t>Zeeweg 45</t>
  </si>
  <si>
    <t>Tolweid</t>
  </si>
  <si>
    <t>Tolweid/Oude Haarlemmerweg</t>
  </si>
  <si>
    <t>Pageveld (2) - 34 stacaravans</t>
  </si>
  <si>
    <t>Nieuw Koningsduin</t>
  </si>
  <si>
    <t>Oude Parklaan / Duinmeiershof</t>
  </si>
  <si>
    <t>IBA  Kerkedijk (1)</t>
  </si>
  <si>
    <t>Kerkedijk (1)</t>
  </si>
  <si>
    <t>Heemstederweg (5)</t>
  </si>
  <si>
    <t>Startingerweg (1)</t>
  </si>
  <si>
    <t>Startingerweg (3)</t>
  </si>
  <si>
    <t>Hoogegeest (30)</t>
  </si>
  <si>
    <t>Hoogegeest nabij 30</t>
  </si>
  <si>
    <t>Woude (34)</t>
  </si>
  <si>
    <t>Woude 34</t>
  </si>
  <si>
    <t>de Woude</t>
  </si>
  <si>
    <t>Woude (36c) -36d</t>
  </si>
  <si>
    <t>Woude 36c</t>
  </si>
  <si>
    <t>DG Kerkpad (1) Kerk</t>
  </si>
  <si>
    <t>Kerkpad 1</t>
  </si>
  <si>
    <t>Heereweg 83, Het Ruiterhuys</t>
  </si>
  <si>
    <t>Heereweg 83</t>
  </si>
  <si>
    <t>Startingerweg 32</t>
  </si>
  <si>
    <t>woude t.o 23 B</t>
  </si>
  <si>
    <t>woude  t.o 23  B</t>
  </si>
  <si>
    <t>de woude</t>
  </si>
  <si>
    <t>Gemeente Heiloo</t>
  </si>
  <si>
    <t>178-P02 Oostersingel 4</t>
  </si>
  <si>
    <t>Oostersingel 4 (en 2)</t>
  </si>
  <si>
    <t>Heiloo</t>
  </si>
  <si>
    <t>TG</t>
  </si>
  <si>
    <t>RG 116 Tunnel Vennewatersweg (3P - HWA)</t>
  </si>
  <si>
    <t>nabij Groenweg 6</t>
  </si>
  <si>
    <t>Fontein Frederica's Hof / Maas Geesteranusweg</t>
  </si>
  <si>
    <t>Frederica's Hof 1</t>
  </si>
  <si>
    <t>Fontein Van Merlenlaan / Van Vladerackenlaan</t>
  </si>
  <si>
    <t>Van Vladerackenlaan 25</t>
  </si>
  <si>
    <t>Fontein Patrijsakkers</t>
  </si>
  <si>
    <t>Ewislaan 34 / Patrijsakkers 5</t>
  </si>
  <si>
    <t>CVK Vennewatersweg 8</t>
  </si>
  <si>
    <t>Vennewatersweg 8 (langs fietspad)</t>
  </si>
  <si>
    <t>Vennewatersweg 18 (in berm)</t>
  </si>
  <si>
    <t>CVK Kanaalweg 13</t>
  </si>
  <si>
    <t>Kanaalweg 13 (langs hoofdrijbaan, hoge kant)</t>
  </si>
  <si>
    <t>DG804 Het Vennewater ( sportpark drainage)</t>
  </si>
  <si>
    <t>Het Zevenhuizen</t>
  </si>
  <si>
    <t>Technische ruimte (particulier)</t>
  </si>
  <si>
    <t>Kleine zwembad (particulier)</t>
  </si>
  <si>
    <t>Circulatiepomp zwembad (particulier)</t>
  </si>
  <si>
    <t>L</t>
  </si>
  <si>
    <t>Beregeningspomp HSV</t>
  </si>
  <si>
    <t>Het Maalwater 4</t>
  </si>
  <si>
    <t>CVK Vennewatersweg 18</t>
  </si>
  <si>
    <t>CVK Oosterzijweg 71</t>
  </si>
  <si>
    <t>Oosterzijweg nb 71</t>
  </si>
  <si>
    <t>160-P24 Lagelaan 5</t>
  </si>
  <si>
    <t>Lagelaan 5</t>
  </si>
  <si>
    <t>RG 108 Vennewatersweg / Westerweg t/o 358 (1P - GMD)</t>
  </si>
  <si>
    <t>t.o. Westerweg 358</t>
  </si>
  <si>
    <t>171-P36 Kennemerstraatweg 652d (1P)</t>
  </si>
  <si>
    <t>Kennemerstraatweg 652d</t>
  </si>
  <si>
    <t>RG 111  Laan van Frans (2P - DWA)</t>
  </si>
  <si>
    <t>Laan van Frans 15</t>
  </si>
  <si>
    <t>RG 101 Tulip Garden (1P - HWA)</t>
  </si>
  <si>
    <t>Kapellaan 129</t>
  </si>
  <si>
    <t>RG 103 Egelenburg (1P - GMD)</t>
  </si>
  <si>
    <t>Westerweg 371</t>
  </si>
  <si>
    <t>RG 156 Kapellaan Spoor (1P - HWA)</t>
  </si>
  <si>
    <t>nabij Kapellaan 29</t>
  </si>
  <si>
    <t>RG 132 Vennewaterweg (Texaco) (1P)</t>
  </si>
  <si>
    <t>Vennewatersweg-Ypesteinerlaan</t>
  </si>
  <si>
    <t>RG 130 Warmoezierslaan (2P - HWA)</t>
  </si>
  <si>
    <t>Warmoezierslaan 10</t>
  </si>
  <si>
    <t>RG 015 Egelshoek (2P - DWA/HWA)</t>
  </si>
  <si>
    <t>Wethouder Kuijperhoek 2</t>
  </si>
  <si>
    <t>RG 167 Het Maalwater (2P - DWA)</t>
  </si>
  <si>
    <t>Het Maalwater 3</t>
  </si>
  <si>
    <t>RG 181-P57 Omloop (Villa Lilla)</t>
  </si>
  <si>
    <t>Omloop 13</t>
  </si>
  <si>
    <t>RG 106 Kuillaan (2P - GMD)</t>
  </si>
  <si>
    <t>Kuillaan (Ligt in een bospad)</t>
  </si>
  <si>
    <t>RG 107 Rietvink (1P - DWA)</t>
  </si>
  <si>
    <t>De Rietvink 1</t>
  </si>
  <si>
    <t>RG 110 Nijverheidsweg (1P - GMD)</t>
  </si>
  <si>
    <t>Warmoezierslaan 10 / Nijverheidsweg</t>
  </si>
  <si>
    <t>RG 114 Zuiderloo  (2P - DWA)</t>
  </si>
  <si>
    <t>Veldbies 7</t>
  </si>
  <si>
    <t>RG 133 Recreatieplan West (1P)</t>
  </si>
  <si>
    <t>De Omloop 4</t>
  </si>
  <si>
    <t>RG 009 Zeeweg / Ewisweg (2P - GMD)</t>
  </si>
  <si>
    <t>Zeeweg 42</t>
  </si>
  <si>
    <t>RG 100  Tulip Garden DWA (2P)</t>
  </si>
  <si>
    <t>Kapellaan 128</t>
  </si>
  <si>
    <t>178-P01 Oostersingel 1</t>
  </si>
  <si>
    <t>Oostersingel 1 (3, 5 en 7)</t>
  </si>
  <si>
    <t>RG 102 Hoogeweg / Kapellaan (1P - GMD) (2 man!)</t>
  </si>
  <si>
    <t>Hoogeweg 68</t>
  </si>
  <si>
    <t>RG 112 Varne Buiten (2P - DWA)</t>
  </si>
  <si>
    <t>Gaanderij 1 t/m 27</t>
  </si>
  <si>
    <t>RG 010 Bayershoffweg (2P - DWA)</t>
  </si>
  <si>
    <t>De Houtwal 2</t>
  </si>
  <si>
    <t>RG 005 Rosendaal (Albert Heijn) (2P - GMD)</t>
  </si>
  <si>
    <t>Rosendaal 85</t>
  </si>
  <si>
    <t>176-P47 Westerweg 53 (Tuincentrum Meijer)</t>
  </si>
  <si>
    <t>Westerweg 53</t>
  </si>
  <si>
    <t>172-P01 Kanaalweg 13</t>
  </si>
  <si>
    <t>Kanaalweg 13</t>
  </si>
  <si>
    <t>179-P42 Het Zevenhuizen (De Boscrossers)</t>
  </si>
  <si>
    <t>Sportpark 't Vennewater</t>
  </si>
  <si>
    <t>Het Vennewater (beregeningspomp)</t>
  </si>
  <si>
    <t>Het Zevenhuizen (parkeerterrein sportcomplex)</t>
  </si>
  <si>
    <t>166-P49 Zanderslootweg nb 3</t>
  </si>
  <si>
    <t>Zanderslootweg nb 3</t>
  </si>
  <si>
    <t>169-P43 Westerweg 423</t>
  </si>
  <si>
    <t>Westerweg 423</t>
  </si>
  <si>
    <t>180-P52 Westerweg 49a</t>
  </si>
  <si>
    <t>Westerweg 49a</t>
  </si>
  <si>
    <t>178-P50 Schipperslaan 2</t>
  </si>
  <si>
    <t>Schipperslaan 2</t>
  </si>
  <si>
    <t>134-P56 Westerweg 21c</t>
  </si>
  <si>
    <t>Westerweg 21c</t>
  </si>
  <si>
    <t>135-P57 Kleijn Barlaken 53</t>
  </si>
  <si>
    <t>Kleijn Barlaken 53</t>
  </si>
  <si>
    <t>160-P14 Oosterzijweg 120</t>
  </si>
  <si>
    <t>Oosterzijweg 120</t>
  </si>
  <si>
    <t>160-P16 Oosterzijweg 51/53</t>
  </si>
  <si>
    <t>Oosterzijweg 51/53</t>
  </si>
  <si>
    <t>160-P18 Oosterzijweg 124</t>
  </si>
  <si>
    <t>Oosterzijweg 124</t>
  </si>
  <si>
    <t>160-P19 Oosterzijweg 75</t>
  </si>
  <si>
    <t>Oosterzijweg 75</t>
  </si>
  <si>
    <t>160-P20 Oosterzijweg 130</t>
  </si>
  <si>
    <t>Oosterzijweg 130</t>
  </si>
  <si>
    <t>160-P23 Oosterzijweg 49</t>
  </si>
  <si>
    <t>Oosterzijweg 49</t>
  </si>
  <si>
    <t>160-P33 Oosterzijweg 122</t>
  </si>
  <si>
    <t>Oosterzijweg 122</t>
  </si>
  <si>
    <t>161-P24 Runxputteweg 26</t>
  </si>
  <si>
    <t>Runxputteweg 26</t>
  </si>
  <si>
    <t>164-P32 Lijnbaan 5-7</t>
  </si>
  <si>
    <t>Lijnbaan 5-7</t>
  </si>
  <si>
    <t>164-P35 Lijnbaan 1</t>
  </si>
  <si>
    <t>Lijnbaan 1</t>
  </si>
  <si>
    <t>165-P13 Kennemerstraatweg 242a</t>
  </si>
  <si>
    <t>Kennemerstraatweg 242a</t>
  </si>
  <si>
    <t>170-P41 Kennemerstraatweg 276 (Nijenburg)</t>
  </si>
  <si>
    <t>Kennemerstraatweg 276</t>
  </si>
  <si>
    <t>171-P37 Kennemerstraatweg 666</t>
  </si>
  <si>
    <t>Kennemerstraatweg 666</t>
  </si>
  <si>
    <t>171-P38 Kennemerstraatweg 407</t>
  </si>
  <si>
    <t>Kennemerstraatweg 407</t>
  </si>
  <si>
    <t>172-P03 Kanaalweg 74 LON 03</t>
  </si>
  <si>
    <t>Kanaalweg 74</t>
  </si>
  <si>
    <t>172-P04 Kanaalweg 17  LON 4</t>
  </si>
  <si>
    <t>Kanaalweg 17</t>
  </si>
  <si>
    <t>174-P45 Stetlaan 1 (Boswachter)</t>
  </si>
  <si>
    <t>Stetlaan 1</t>
  </si>
  <si>
    <t>175-P46 Belieslaan 18 (Stetlaan Boerderij)</t>
  </si>
  <si>
    <t>Belieslaan 18</t>
  </si>
  <si>
    <t>131-P55 Bayershoffweg 61</t>
  </si>
  <si>
    <t>Bayershoffweg 61</t>
  </si>
  <si>
    <t>167-P10 Het Maalwater 7b  LON 3</t>
  </si>
  <si>
    <t>Het Maalwater 7b</t>
  </si>
  <si>
    <t>167-P11 Het Maalwater 7a  LON 2</t>
  </si>
  <si>
    <t>Het Maalwater 7a</t>
  </si>
  <si>
    <t>167-P12 Het Maalwater 7  LON 1</t>
  </si>
  <si>
    <t>Het Maalwater 7</t>
  </si>
  <si>
    <t>167-P53 Het Maalwater 16 (schuur)</t>
  </si>
  <si>
    <t>Het Maalwater 16</t>
  </si>
  <si>
    <t>167-P06 Het Maalwater 16</t>
  </si>
  <si>
    <t>167-P07 Het Maalwater 14</t>
  </si>
  <si>
    <t>Het Maalwater 14</t>
  </si>
  <si>
    <t>167-P09 Het Maalwater 11</t>
  </si>
  <si>
    <t>Het Maalwater 11</t>
  </si>
  <si>
    <t>160-P51 Het Maalwater 9a</t>
  </si>
  <si>
    <t>Het Maalwater 9a</t>
  </si>
  <si>
    <t>167-P05 Het Maalwater (HSV voetbalvereniging)</t>
  </si>
  <si>
    <t>163-P25 Vennewatersweg nabij 25</t>
  </si>
  <si>
    <t>Vennewatersweg nabij 25</t>
  </si>
  <si>
    <t>163-P26 Vennewatersweg 24 (schuur)</t>
  </si>
  <si>
    <t>Vennewatersweg 24</t>
  </si>
  <si>
    <t>162-P27 Vennewatersweg 24 (huis)</t>
  </si>
  <si>
    <t>163-P28 Vennewatersweg 22</t>
  </si>
  <si>
    <t>Vennewatersweg 22</t>
  </si>
  <si>
    <t>163-P29 Vennewatersweg 18</t>
  </si>
  <si>
    <t>Vennewatersweg 18</t>
  </si>
  <si>
    <t>163-P30 Vennewatersweg 16</t>
  </si>
  <si>
    <t>Vennewatersweg 16</t>
  </si>
  <si>
    <t>163-P31 Vennewatersweg 14</t>
  </si>
  <si>
    <t>Vennewatersweg 14</t>
  </si>
  <si>
    <t>163-P34 Vennewatersweg 10</t>
  </si>
  <si>
    <t>Vennewatersweg 10</t>
  </si>
  <si>
    <t>Het Maalwater 2 (sporthal)</t>
  </si>
  <si>
    <t>Het Maalwater 2</t>
  </si>
  <si>
    <t>160-P52 Het Maalwater 9b</t>
  </si>
  <si>
    <t>Het Maalwater 9b</t>
  </si>
  <si>
    <t>160-P17 Hoogelaan 4 (1P)</t>
  </si>
  <si>
    <t>Hoogelaan 4</t>
  </si>
  <si>
    <t>160-P22 Lagelaan 6 (1P)</t>
  </si>
  <si>
    <t>Lagelaan 6</t>
  </si>
  <si>
    <t>167-P08 Het Maalwater 13 LON 7 (1P)</t>
  </si>
  <si>
    <t>Het Maalwater 13</t>
  </si>
  <si>
    <t>170-P40 Kennemerstraatweg 278 (Nijenburg) (1P)</t>
  </si>
  <si>
    <t>Kennemerstraatweg 278</t>
  </si>
  <si>
    <t>171-P39 Kennemerstraatweg 419 (Doorvoerpomp) (1P)</t>
  </si>
  <si>
    <t>Kennemerstraatweg 419</t>
  </si>
  <si>
    <t>172-P02 Kanaalweg 13a (1P)</t>
  </si>
  <si>
    <t>Kanaalweg 13a</t>
  </si>
  <si>
    <t>DR163 Vennewatersweg 21 (1P)</t>
  </si>
  <si>
    <t>Vennewatersweg 21</t>
  </si>
  <si>
    <t>DR165 Vennewatersweg 4 (1P)</t>
  </si>
  <si>
    <t>Vennewatersweg 4</t>
  </si>
  <si>
    <t>RG 138 Groeneweg 8 (1P - GMD)</t>
  </si>
  <si>
    <t>Groeneweg 8</t>
  </si>
  <si>
    <t>RG 113 Het Oosterzand nb 71 (2P - DWA)</t>
  </si>
  <si>
    <t>Oosterzijweg 71 / 73</t>
  </si>
  <si>
    <t>Fontein de Westerzij/ Zeeweg 70tm414</t>
  </si>
  <si>
    <t>De Westerzij/Zeeweg 70tm414 ( te bereiken via de Bosrank)</t>
  </si>
  <si>
    <t>168-P01 Laan van Zeeman 16</t>
  </si>
  <si>
    <t>Laan van Zeeman 16</t>
  </si>
  <si>
    <t>160-P21 Oosterzijweg 77</t>
  </si>
  <si>
    <t>Oosterzijweg 77</t>
  </si>
  <si>
    <t>Gemeente Uitgeest</t>
  </si>
  <si>
    <t>WS</t>
  </si>
  <si>
    <t>Populierenlaan 105 (Particulier)</t>
  </si>
  <si>
    <t>Lagendijk 45 (Camping de Swaenebloem</t>
  </si>
  <si>
    <t>Lagendijk 45</t>
  </si>
  <si>
    <t>Populierenlaan 104 ( Particulier )</t>
  </si>
  <si>
    <t>Populierenlaan 102</t>
  </si>
  <si>
    <t>MG  Weeg 5A</t>
  </si>
  <si>
    <t>Weeg 5A</t>
  </si>
  <si>
    <t>PP42</t>
  </si>
  <si>
    <t>MG  Weeg 7 (6A)</t>
  </si>
  <si>
    <t>Weeg 7 (6A)</t>
  </si>
  <si>
    <t>PP24</t>
  </si>
  <si>
    <t>MG  Weeg 4a</t>
  </si>
  <si>
    <t>Weeg 4a</t>
  </si>
  <si>
    <t>PP25</t>
  </si>
  <si>
    <t>MG  Weeg 3</t>
  </si>
  <si>
    <t>Weeg 3</t>
  </si>
  <si>
    <t>PP26</t>
  </si>
  <si>
    <t>MG  Weeg 1A</t>
  </si>
  <si>
    <t>Weeg 1A</t>
  </si>
  <si>
    <t>PP27</t>
  </si>
  <si>
    <t>Tolweg 2</t>
  </si>
  <si>
    <t>PP28</t>
  </si>
  <si>
    <t>Tolweg 4</t>
  </si>
  <si>
    <t>PP30</t>
  </si>
  <si>
    <t>Assum 6</t>
  </si>
  <si>
    <t>PP32</t>
  </si>
  <si>
    <t>Assum 9</t>
  </si>
  <si>
    <t>PP33</t>
  </si>
  <si>
    <t>Assum 16A (nu 13c)</t>
  </si>
  <si>
    <t>Assum 16A (13c)</t>
  </si>
  <si>
    <t>PP35</t>
  </si>
  <si>
    <t>Assum 17</t>
  </si>
  <si>
    <t>PP34</t>
  </si>
  <si>
    <t>Assum 22</t>
  </si>
  <si>
    <t>PP37</t>
  </si>
  <si>
    <t>Assum 21</t>
  </si>
  <si>
    <t>PP36</t>
  </si>
  <si>
    <t>Assum 24</t>
  </si>
  <si>
    <t>PP38</t>
  </si>
  <si>
    <t>Assum 25A</t>
  </si>
  <si>
    <t>PP39</t>
  </si>
  <si>
    <t>Sluisbuurt 9</t>
  </si>
  <si>
    <t>PP40</t>
  </si>
  <si>
    <t>Broekpolderweg 1</t>
  </si>
  <si>
    <t>PP41</t>
  </si>
  <si>
    <t>Lagendijk 25A (Jachthaven)</t>
  </si>
  <si>
    <t>PP03</t>
  </si>
  <si>
    <t>MG Lagendijk 8 (t.o. molen)</t>
  </si>
  <si>
    <t>Lagendijk 8 (t.o. molen)</t>
  </si>
  <si>
    <t>Lagendijk 8A</t>
  </si>
  <si>
    <t>PP21</t>
  </si>
  <si>
    <t>Lagendijk 12</t>
  </si>
  <si>
    <t>PP22</t>
  </si>
  <si>
    <t>Geesterweg 2A</t>
  </si>
  <si>
    <t>PP14</t>
  </si>
  <si>
    <t>Geesterweg 4</t>
  </si>
  <si>
    <t>PP15</t>
  </si>
  <si>
    <t>Geesterweg 12 (noorderlijk)</t>
  </si>
  <si>
    <t>Geesterweg 12 (Herberg De 3sprong)</t>
  </si>
  <si>
    <t>PP16</t>
  </si>
  <si>
    <t>Geesterweg 14-16 (Berko Transport)</t>
  </si>
  <si>
    <t>PP17</t>
  </si>
  <si>
    <t>Geesterweg 18</t>
  </si>
  <si>
    <t>PP18</t>
  </si>
  <si>
    <t>Geesterweg 24</t>
  </si>
  <si>
    <t>PP19</t>
  </si>
  <si>
    <t>Uitgeesterweg 13</t>
  </si>
  <si>
    <t>PP06</t>
  </si>
  <si>
    <t>Uitgeesterweg 27B (zuidelijk) pp 08</t>
  </si>
  <si>
    <t>Uitgeesterweg 27B (zuidelijk)</t>
  </si>
  <si>
    <t>PP08</t>
  </si>
  <si>
    <t>MG  Uitgeesterweg 27B</t>
  </si>
  <si>
    <t>Uitgeesterweg 27B</t>
  </si>
  <si>
    <t>PP09</t>
  </si>
  <si>
    <t>Uitgeesterweg 29</t>
  </si>
  <si>
    <t>PP10</t>
  </si>
  <si>
    <t>Uitgeesterweg 33</t>
  </si>
  <si>
    <t>PP12</t>
  </si>
  <si>
    <t>Uitgeesterweg 31 (noorderlijk)</t>
  </si>
  <si>
    <t>PP11</t>
  </si>
  <si>
    <t>Uitgeesterweg 35</t>
  </si>
  <si>
    <t>Uitgeesterweg t.o. 27</t>
  </si>
  <si>
    <t>PP07</t>
  </si>
  <si>
    <t>Weeg 8</t>
  </si>
  <si>
    <t>PP23</t>
  </si>
  <si>
    <t>Lagendijk 21</t>
  </si>
  <si>
    <t>Lagendijk 31 op het terein van de Buren</t>
  </si>
  <si>
    <t>Lagendijk 31</t>
  </si>
  <si>
    <t>PP46</t>
  </si>
  <si>
    <t>Assum 16B</t>
  </si>
  <si>
    <t>Kuiperspad 7</t>
  </si>
  <si>
    <t>Tolweg 9</t>
  </si>
  <si>
    <t>Vopo pomp (achter tennisbaan)</t>
  </si>
  <si>
    <t>Niesvenstraat 18</t>
  </si>
  <si>
    <t>Tolweg 3</t>
  </si>
  <si>
    <t>WS 1 Lagendijk 23</t>
  </si>
  <si>
    <t>Lagendijk 23</t>
  </si>
  <si>
    <t>WS 2 Lagendijk 25</t>
  </si>
  <si>
    <t>Lagendijk 25</t>
  </si>
  <si>
    <t>WS 3 Lagendijk 27</t>
  </si>
  <si>
    <t>Lagendijk 27</t>
  </si>
  <si>
    <t>WS 4 Lagendijk 29</t>
  </si>
  <si>
    <t>Lagendijk 29</t>
  </si>
  <si>
    <t>Burg. van Roosmalenstraat (2P) (de Melksuiker)</t>
  </si>
  <si>
    <t>Burg. van Roosmalenstraat</t>
  </si>
  <si>
    <t>De Terp 1 (2P)</t>
  </si>
  <si>
    <t>de Terp 1</t>
  </si>
  <si>
    <t>Westerwerf 1 (2P)</t>
  </si>
  <si>
    <t>Westerwerf 1 (Bob's)</t>
  </si>
  <si>
    <t>Lagendijk t.o. 1 (2P) nabij A9</t>
  </si>
  <si>
    <t>Lagendijk t.o 1</t>
  </si>
  <si>
    <t>Molenwerf 16 (2P)</t>
  </si>
  <si>
    <t>Molenwerf 16</t>
  </si>
  <si>
    <t>Kleis Tunnel Noord (boven) (2P)</t>
  </si>
  <si>
    <t>Kleis Tunnel Noord (boven)</t>
  </si>
  <si>
    <t>Kleis Tunnel Zuid (beneden) (2P)</t>
  </si>
  <si>
    <t>Kleis Tunnel Zuid (beneden)</t>
  </si>
  <si>
    <t>Meerpad t.o. 14 (Langebuurt 9)</t>
  </si>
  <si>
    <t>Meerpad t.o. 14</t>
  </si>
  <si>
    <t>Lagendijk 35</t>
  </si>
  <si>
    <t>Meldijk t.h.v. 37</t>
  </si>
  <si>
    <t>Meldijk 37</t>
  </si>
  <si>
    <t>waterpomp Rechthuis Uitgees</t>
  </si>
  <si>
    <t>Kerkbuurt 3</t>
  </si>
  <si>
    <t>Schevelstraat/Middelweg</t>
  </si>
  <si>
    <t>Middelweg 2</t>
  </si>
  <si>
    <t>BG</t>
  </si>
  <si>
    <t>IJsclub uitgeest</t>
  </si>
  <si>
    <t>Castricummerweg 10</t>
  </si>
  <si>
    <t>Bronpomp gemeentewerf</t>
  </si>
  <si>
    <t>Molenwerf 27</t>
  </si>
  <si>
    <t>Type</t>
  </si>
  <si>
    <t>Bergbezinkbassin</t>
  </si>
  <si>
    <t>Bemaling gemaal</t>
  </si>
  <si>
    <t>Centrale voedingskast</t>
  </si>
  <si>
    <t>CVK Herenweg naast 278</t>
  </si>
  <si>
    <t>drainage gemaal</t>
  </si>
  <si>
    <t>diversen</t>
  </si>
  <si>
    <t>fontein</t>
  </si>
  <si>
    <t>Hemelwatergemaal</t>
  </si>
  <si>
    <t>Individuele Behandeling Afvalwater</t>
  </si>
  <si>
    <t>Locatie</t>
  </si>
  <si>
    <t>Minigemaal</t>
  </si>
  <si>
    <t>Niveaumeting</t>
  </si>
  <si>
    <t>Overstort</t>
  </si>
  <si>
    <t>Poldergemaal</t>
  </si>
  <si>
    <t>Rioolgemaal</t>
  </si>
  <si>
    <t>Rioolgemaal droge opstelling</t>
  </si>
  <si>
    <t>Regenmeter</t>
  </si>
  <si>
    <t xml:space="preserve">Filter / Overstort voorziening </t>
  </si>
  <si>
    <t>Tunnelgemaal</t>
  </si>
  <si>
    <t>Verversingsgemalen</t>
  </si>
  <si>
    <t>Woonschip</t>
  </si>
  <si>
    <t>MG 4114 Banweg 2</t>
  </si>
  <si>
    <t xml:space="preserve">MG 4115 Banweg 2Z </t>
  </si>
  <si>
    <t>MG 4116 Kleverlaan 2D</t>
  </si>
  <si>
    <t>MG 4118 Kleverlaan 2B</t>
  </si>
  <si>
    <t>MG 4001 Bergerweg 92 (Mevi Boutique Gym)</t>
  </si>
  <si>
    <t>Minigemaal met centrale voedingkast</t>
  </si>
  <si>
    <t>Totaalaantal</t>
  </si>
  <si>
    <t>Aantal Minigemaal</t>
  </si>
  <si>
    <t>Aantal Minigemaal met centrale voedingkast</t>
  </si>
  <si>
    <t>Aantal Rioolgemaal</t>
  </si>
  <si>
    <t>Aantal Rioolgemaal droge opstelling</t>
  </si>
  <si>
    <t>Aantal Bemaling gemaal</t>
  </si>
  <si>
    <t>Aantal Bergbezinkbassin</t>
  </si>
  <si>
    <t>Aantal Centrale voedingskast</t>
  </si>
  <si>
    <t>Aantal diversen</t>
  </si>
  <si>
    <t>Aantal drainage gemaal</t>
  </si>
  <si>
    <t xml:space="preserve">Aantal Filter / Overstort voorziening </t>
  </si>
  <si>
    <t>Aantal fontein</t>
  </si>
  <si>
    <t>Aantal Hemelwatergemaal</t>
  </si>
  <si>
    <t>Aantal Individuele Behandeling Afvalwater</t>
  </si>
  <si>
    <t>Aantal Locatie</t>
  </si>
  <si>
    <t>Aantal Niveaumeting</t>
  </si>
  <si>
    <t>Aantal Overstort</t>
  </si>
  <si>
    <t>Aantal Poldergemaal</t>
  </si>
  <si>
    <t>Aantal Regenmeter</t>
  </si>
  <si>
    <t>Aantal Tunnelgemaal</t>
  </si>
  <si>
    <t>Aantal Verversingsgemalen</t>
  </si>
  <si>
    <t>Aantal Woonschip</t>
  </si>
  <si>
    <t>Gemeente</t>
  </si>
  <si>
    <t>Type + gemeente</t>
  </si>
  <si>
    <t>Aantal Minigemaal - Gemeente Bergen</t>
  </si>
  <si>
    <t>Aantal Minigemaal - Gemeente Castricum</t>
  </si>
  <si>
    <t>Aantal Minigemaal - Gemeente Heiloo</t>
  </si>
  <si>
    <t>Aantal Minigemaal - Gemeente Uitgeest</t>
  </si>
  <si>
    <t>Aantal Minigemaal met centrale voedingkast - Gemeente Bergen</t>
  </si>
  <si>
    <t>Aantal Minigemaal met centrale voedingkast - Gemeente Castricum</t>
  </si>
  <si>
    <t>Aantal Minigemaal met centrale voedingkast - Gemeente Heiloo</t>
  </si>
  <si>
    <t>Aantal Minigemaal met centrale voedingkast - Gemeente Uitgeest</t>
  </si>
  <si>
    <t>Aantal Rioolgemaal - Gemeente Bergen</t>
  </si>
  <si>
    <t>Aantal Rioolgemaal - Gemeente Castricum</t>
  </si>
  <si>
    <t>Aantal Rioolgemaal - Gemeente Heiloo</t>
  </si>
  <si>
    <t>Aantal Rioolgemaal - Gemeente Uitgeest</t>
  </si>
  <si>
    <t>Aantal Rioolgemaal droge opstelling - Gemeente Bergen</t>
  </si>
  <si>
    <t>Aantal Bemaling gemaal - Gemeente Uitgeest</t>
  </si>
  <si>
    <t>Aantal Bergbezinkbassin - Gemeente Castricum</t>
  </si>
  <si>
    <t>Aantal Centrale voedingskast - Gemeente Bergen</t>
  </si>
  <si>
    <t>Aantal Centrale voedingskast - Gemeente Castricum</t>
  </si>
  <si>
    <t>Aantal Centrale voedingskast - Gemeente Heiloo</t>
  </si>
  <si>
    <t>Aantal diversen - Gemeente Uitgeest</t>
  </si>
  <si>
    <t>Aantal drainage gemaal - Gemeente Bergen</t>
  </si>
  <si>
    <t>Aantal drainage gemaal - Gemeente Castricum</t>
  </si>
  <si>
    <t>Aantal drainage gemaal - Gemeente Heiloo</t>
  </si>
  <si>
    <t>Aantal Filter / Overstort voorziening  - Gemeente Bergen</t>
  </si>
  <si>
    <t>Aantal fontein - Gemeente Bergen</t>
  </si>
  <si>
    <t>Aantal fontein - Gemeente Castricum</t>
  </si>
  <si>
    <t>Aantal fontein - Gemeente Heiloo</t>
  </si>
  <si>
    <t>Aantal Hemelwatergemaal - Gemeente Bergen</t>
  </si>
  <si>
    <t>Aantal Hemelwatergemaal - Gemeente Castricum</t>
  </si>
  <si>
    <t>Aantal Hemelwatergemaal - Gemeente Heiloo</t>
  </si>
  <si>
    <t>Aantal Individuele Behandeling Afvalwater - Gemeente Bergen</t>
  </si>
  <si>
    <t>Aantal Individuele Behandeling Afvalwater - Gemeente Castricum</t>
  </si>
  <si>
    <t>Aantal Locatie - Gemeente Heiloo</t>
  </si>
  <si>
    <t>Aantal Locatie - Gemeente Uitgeest</t>
  </si>
  <si>
    <t>Aantal Niveaumeting - Gemeente Bergen</t>
  </si>
  <si>
    <t>Aantal Niveaumeting - Gemeente Uitgeest</t>
  </si>
  <si>
    <t>Aantal Overstort - Gemeente Bergen</t>
  </si>
  <si>
    <t>Aantal Poldergemaal - Gemeente Castricum</t>
  </si>
  <si>
    <t>Aantal Poldergemaal - Gemeente Uitgeest</t>
  </si>
  <si>
    <t>Aantal Regenmeter - Gemeente Bergen</t>
  </si>
  <si>
    <t>Aantal Tunnelgemaal - Gemeente Castricum</t>
  </si>
  <si>
    <t>Aantal Tunnelgemaal - Gemeente Heiloo</t>
  </si>
  <si>
    <t>Aantal Tunnelgemaal - Gemeente Uitgeest</t>
  </si>
  <si>
    <t>Aantal Verversingsgemalen - Gemeente Bergen</t>
  </si>
  <si>
    <t>Aantal Woonschip - Gemeente Uitgeest</t>
  </si>
  <si>
    <t>Object</t>
  </si>
  <si>
    <t>Nr</t>
  </si>
  <si>
    <t>Fabrikant</t>
  </si>
  <si>
    <t>Versie</t>
  </si>
  <si>
    <t>Waaier</t>
  </si>
  <si>
    <t>P as (kW)</t>
  </si>
  <si>
    <t>I Nom (A)</t>
  </si>
  <si>
    <t>Serienr</t>
  </si>
  <si>
    <t>Bouwjaar</t>
  </si>
  <si>
    <t>Kg</t>
  </si>
  <si>
    <t>Bijzonderheden</t>
  </si>
  <si>
    <t>1</t>
  </si>
  <si>
    <t>Flygt</t>
  </si>
  <si>
    <t>CP3057HT</t>
  </si>
  <si>
    <t>181</t>
  </si>
  <si>
    <t>262</t>
  </si>
  <si>
    <t>1.7</t>
  </si>
  <si>
    <t>3.8</t>
  </si>
  <si>
    <t>1460794</t>
  </si>
  <si>
    <t>2014</t>
  </si>
  <si>
    <t>37</t>
  </si>
  <si>
    <t>MP3069HT</t>
  </si>
  <si>
    <t>170</t>
  </si>
  <si>
    <t>254</t>
  </si>
  <si>
    <t>1851032</t>
  </si>
  <si>
    <t>2018</t>
  </si>
  <si>
    <t>NX3069SH</t>
  </si>
  <si>
    <t>160</t>
  </si>
  <si>
    <t>272</t>
  </si>
  <si>
    <t>1810418</t>
  </si>
  <si>
    <t>34</t>
  </si>
  <si>
    <t>werkschakelaar in de put</t>
  </si>
  <si>
    <t>1720157</t>
  </si>
  <si>
    <t>2017</t>
  </si>
  <si>
    <t>1520405</t>
  </si>
  <si>
    <t>2015</t>
  </si>
  <si>
    <t>0450194</t>
  </si>
  <si>
    <t>2004</t>
  </si>
  <si>
    <t>2211725</t>
  </si>
  <si>
    <t>2022</t>
  </si>
  <si>
    <t>CP3067HT</t>
  </si>
  <si>
    <t>180</t>
  </si>
  <si>
    <t>261</t>
  </si>
  <si>
    <t>1.2</t>
  </si>
  <si>
    <t>3.2</t>
  </si>
  <si>
    <t>9410394</t>
  </si>
  <si>
    <t>1994</t>
  </si>
  <si>
    <t>32</t>
  </si>
  <si>
    <t>3069.160-1830666</t>
  </si>
  <si>
    <t>Grundfos</t>
  </si>
  <si>
    <t>SEG 40.15.2.50B</t>
  </si>
  <si>
    <t>Versnijder</t>
  </si>
  <si>
    <t>1.5</t>
  </si>
  <si>
    <t>96075909/2841</t>
  </si>
  <si>
    <t>2009</t>
  </si>
  <si>
    <t>1911168</t>
  </si>
  <si>
    <t>2019</t>
  </si>
  <si>
    <t>252</t>
  </si>
  <si>
    <t>0170169</t>
  </si>
  <si>
    <t>2001</t>
  </si>
  <si>
    <t>CP3057MT</t>
  </si>
  <si>
    <t>99---</t>
  </si>
  <si>
    <t>1999</t>
  </si>
  <si>
    <t>Vortex</t>
  </si>
  <si>
    <t>3069.160-1830667</t>
  </si>
  <si>
    <t>3.6</t>
  </si>
  <si>
    <t>0451645</t>
  </si>
  <si>
    <t>0350028</t>
  </si>
  <si>
    <t>2003</t>
  </si>
  <si>
    <t>MP3068HT</t>
  </si>
  <si>
    <t>212</t>
  </si>
  <si>
    <t>1350330</t>
  </si>
  <si>
    <t>2013</t>
  </si>
  <si>
    <t>0350032</t>
  </si>
  <si>
    <t>0251336</t>
  </si>
  <si>
    <t>2002</t>
  </si>
  <si>
    <t>1940976</t>
  </si>
  <si>
    <t>0210015</t>
  </si>
  <si>
    <t>2.5</t>
  </si>
  <si>
    <t>9540495</t>
  </si>
  <si>
    <t>1995</t>
  </si>
  <si>
    <t>1611286</t>
  </si>
  <si>
    <t>2016</t>
  </si>
  <si>
    <t>SEG 40.09.2.50B</t>
  </si>
  <si>
    <t>0.9</t>
  </si>
  <si>
    <t>96075897/2053</t>
  </si>
  <si>
    <t>2007</t>
  </si>
  <si>
    <t>2.7</t>
  </si>
  <si>
    <t>4095</t>
  </si>
  <si>
    <t>SEG 40.12.2.50B</t>
  </si>
  <si>
    <t>96075905/2979</t>
  </si>
  <si>
    <t>96075897/2652</t>
  </si>
  <si>
    <t>2006</t>
  </si>
  <si>
    <t>96075897/2651</t>
  </si>
  <si>
    <t>96075897/2661</t>
  </si>
  <si>
    <t>96075897/2660</t>
  </si>
  <si>
    <t>96075897/2654</t>
  </si>
  <si>
    <t>96075897/2659</t>
  </si>
  <si>
    <t>96075897/2650</t>
  </si>
  <si>
    <t>96075897/2655</t>
  </si>
  <si>
    <t>96075897/2658</t>
  </si>
  <si>
    <t>96075905/2892</t>
  </si>
  <si>
    <t>96075905/2483</t>
  </si>
  <si>
    <t>9607590505061527</t>
  </si>
  <si>
    <t>96075897/2657</t>
  </si>
  <si>
    <t>3</t>
  </si>
  <si>
    <t>96075897/2665</t>
  </si>
  <si>
    <t>96075897/2663</t>
  </si>
  <si>
    <t>96075897/2653</t>
  </si>
  <si>
    <t>96075897/2656</t>
  </si>
  <si>
    <t>96075897/2670</t>
  </si>
  <si>
    <t>Zenit</t>
  </si>
  <si>
    <t>GRF200/2/G40H</t>
  </si>
  <si>
    <t>A1CT/5</t>
  </si>
  <si>
    <t>3.7</t>
  </si>
  <si>
    <t>1132158</t>
  </si>
  <si>
    <t>2011</t>
  </si>
  <si>
    <t>210</t>
  </si>
  <si>
    <t>2.4</t>
  </si>
  <si>
    <t>5.3</t>
  </si>
  <si>
    <t>0970139</t>
  </si>
  <si>
    <t>GRN 300</t>
  </si>
  <si>
    <t>2.2</t>
  </si>
  <si>
    <t>5.1</t>
  </si>
  <si>
    <t>1432967</t>
  </si>
  <si>
    <t>45</t>
  </si>
  <si>
    <t>1229578</t>
  </si>
  <si>
    <t>2012</t>
  </si>
  <si>
    <t>1151762</t>
  </si>
  <si>
    <t>1030887</t>
  </si>
  <si>
    <t>2010</t>
  </si>
  <si>
    <t>1731022</t>
  </si>
  <si>
    <t>250</t>
  </si>
  <si>
    <t>22</t>
  </si>
  <si>
    <t>1270618</t>
  </si>
  <si>
    <t>0870131</t>
  </si>
  <si>
    <t>2008</t>
  </si>
  <si>
    <t>5.31</t>
  </si>
  <si>
    <t>2110991</t>
  </si>
  <si>
    <t>2021</t>
  </si>
  <si>
    <t>1030812</t>
  </si>
  <si>
    <t>1360380</t>
  </si>
  <si>
    <t>2020712</t>
  </si>
  <si>
    <t>2020</t>
  </si>
  <si>
    <t>35</t>
  </si>
  <si>
    <t>1371301</t>
  </si>
  <si>
    <t>0737652</t>
  </si>
  <si>
    <t>0737651</t>
  </si>
  <si>
    <t>0737650</t>
  </si>
  <si>
    <t>1621584</t>
  </si>
  <si>
    <t>0710164</t>
  </si>
  <si>
    <t>96075897/2796</t>
  </si>
  <si>
    <t>96075897/2787</t>
  </si>
  <si>
    <t>96075963</t>
  </si>
  <si>
    <t>96075905/3131</t>
  </si>
  <si>
    <t>96075905/3121</t>
  </si>
  <si>
    <t>96075905/3123</t>
  </si>
  <si>
    <t>96075909/3119</t>
  </si>
  <si>
    <t>96075905/3865</t>
  </si>
  <si>
    <t>96075905/3120</t>
  </si>
  <si>
    <t>96075905/3124</t>
  </si>
  <si>
    <t>96075905/3867</t>
  </si>
  <si>
    <t>96075909/6292</t>
  </si>
  <si>
    <t>4</t>
  </si>
  <si>
    <t>9607590998760896</t>
  </si>
  <si>
    <t>96075909/2981</t>
  </si>
  <si>
    <t>96075909/2937</t>
  </si>
  <si>
    <t>2221014</t>
  </si>
  <si>
    <t>adapter voor grundforst klauw</t>
  </si>
  <si>
    <t>1670616</t>
  </si>
  <si>
    <t>0580291</t>
  </si>
  <si>
    <t>2005</t>
  </si>
  <si>
    <t>0230956</t>
  </si>
  <si>
    <t>0450176</t>
  </si>
  <si>
    <t>0840214</t>
  </si>
  <si>
    <t>0940083</t>
  </si>
  <si>
    <t>1740531</t>
  </si>
  <si>
    <t>0880114</t>
  </si>
  <si>
    <t>1371302</t>
  </si>
  <si>
    <t>1720241</t>
  </si>
  <si>
    <t>1411099</t>
  </si>
  <si>
    <t>0451643</t>
  </si>
  <si>
    <t>96075897</t>
  </si>
  <si>
    <t>96075897/2792</t>
  </si>
  <si>
    <t>96075905/3134</t>
  </si>
  <si>
    <t>96075905/3132</t>
  </si>
  <si>
    <t>1.8</t>
  </si>
  <si>
    <t>96075905/2935</t>
  </si>
  <si>
    <t>96075909/2936</t>
  </si>
  <si>
    <t>96075905/3125</t>
  </si>
  <si>
    <t>96075905/3133</t>
  </si>
  <si>
    <t>96075905/3122</t>
  </si>
  <si>
    <t>96075905/3126</t>
  </si>
  <si>
    <t>96075897/2671</t>
  </si>
  <si>
    <t>96075897/2664</t>
  </si>
  <si>
    <t>96075897/2797</t>
  </si>
  <si>
    <t>96075905</t>
  </si>
  <si>
    <t>96075905/3128</t>
  </si>
  <si>
    <t>96075905/3129</t>
  </si>
  <si>
    <t>96075897/2662</t>
  </si>
  <si>
    <t>96075905/3109</t>
  </si>
  <si>
    <t>96075905/3127</t>
  </si>
  <si>
    <t>96075909/2984</t>
  </si>
  <si>
    <t>96075905/2980</t>
  </si>
  <si>
    <t>96075905/2983</t>
  </si>
  <si>
    <t>put leeg</t>
  </si>
  <si>
    <t>0940885</t>
  </si>
  <si>
    <t>0040384</t>
  </si>
  <si>
    <t>2000</t>
  </si>
  <si>
    <t>1471475</t>
  </si>
  <si>
    <t>2020771</t>
  </si>
  <si>
    <t>DP3068MT</t>
  </si>
  <si>
    <t>470</t>
  </si>
  <si>
    <t>2</t>
  </si>
  <si>
    <t>4.9</t>
  </si>
  <si>
    <t>0480409</t>
  </si>
  <si>
    <t>42</t>
  </si>
  <si>
    <t>NX3069HT</t>
  </si>
  <si>
    <t>19</t>
  </si>
  <si>
    <t>15 meter kabel</t>
  </si>
  <si>
    <t>1340262</t>
  </si>
  <si>
    <t>1531000</t>
  </si>
  <si>
    <t>1851024</t>
  </si>
  <si>
    <t>3.3</t>
  </si>
  <si>
    <t>28971</t>
  </si>
  <si>
    <t>28972</t>
  </si>
  <si>
    <t>28965</t>
  </si>
  <si>
    <t>28969</t>
  </si>
  <si>
    <t>28961</t>
  </si>
  <si>
    <t>28962</t>
  </si>
  <si>
    <t>1911245</t>
  </si>
  <si>
    <t>96075905/28957</t>
  </si>
  <si>
    <t>28964</t>
  </si>
  <si>
    <t>28966</t>
  </si>
  <si>
    <t>28958</t>
  </si>
  <si>
    <t>28970</t>
  </si>
  <si>
    <t>26765</t>
  </si>
  <si>
    <t>1430454</t>
  </si>
  <si>
    <t>1941172 ( let op amp hoog ivm 230 volt pomp??)</t>
  </si>
  <si>
    <t>8.8</t>
  </si>
  <si>
    <t>3069.170-1960612</t>
  </si>
  <si>
    <t>Let op dit is een 3 x 230 volt pomp</t>
  </si>
  <si>
    <t>1960242</t>
  </si>
  <si>
    <t>6.5</t>
  </si>
  <si>
    <t>3069.170-2020968</t>
  </si>
  <si>
    <t>3 x 230 volt pomp</t>
  </si>
  <si>
    <t>1851023</t>
  </si>
  <si>
    <t>1680456</t>
  </si>
  <si>
    <t>1660948</t>
  </si>
  <si>
    <t>1780516</t>
  </si>
  <si>
    <t>1911665</t>
  </si>
  <si>
    <t>1850934</t>
  </si>
  <si>
    <t>1850935</t>
  </si>
  <si>
    <t>1850936</t>
  </si>
  <si>
    <t>1850933</t>
  </si>
  <si>
    <t>1851018</t>
  </si>
  <si>
    <t>1851017</t>
  </si>
  <si>
    <t>1851031</t>
  </si>
  <si>
    <t>1851026</t>
  </si>
  <si>
    <t>NP3085MT</t>
  </si>
  <si>
    <t>463</t>
  </si>
  <si>
    <t>1.3</t>
  </si>
  <si>
    <t>1470577</t>
  </si>
  <si>
    <t>66</t>
  </si>
  <si>
    <t>460</t>
  </si>
  <si>
    <t>4.8</t>
  </si>
  <si>
    <t>1940940</t>
  </si>
  <si>
    <t>MP3102HT</t>
  </si>
  <si>
    <t>4.4</t>
  </si>
  <si>
    <t>8.6</t>
  </si>
  <si>
    <t>1950025</t>
  </si>
  <si>
    <t>78</t>
  </si>
  <si>
    <t>1060972</t>
  </si>
  <si>
    <t>0240245</t>
  </si>
  <si>
    <t>Vortexwaaier</t>
  </si>
  <si>
    <t>461</t>
  </si>
  <si>
    <t>1920690</t>
  </si>
  <si>
    <t>CP3085MT</t>
  </si>
  <si>
    <t>9430137</t>
  </si>
  <si>
    <t>1992</t>
  </si>
  <si>
    <t>183</t>
  </si>
  <si>
    <t>0670040</t>
  </si>
  <si>
    <t>Gaat lastig uit de put</t>
  </si>
  <si>
    <t>14400887</t>
  </si>
  <si>
    <t>1440888</t>
  </si>
  <si>
    <t>3085.160-1850753</t>
  </si>
  <si>
    <t>1850754</t>
  </si>
  <si>
    <t>SLV.80.80.11.4.50D</t>
  </si>
  <si>
    <t>2236</t>
  </si>
  <si>
    <t>90</t>
  </si>
  <si>
    <t>2240</t>
  </si>
  <si>
    <t>NP3102MT</t>
  </si>
  <si>
    <t>3.1</t>
  </si>
  <si>
    <t>6.6</t>
  </si>
  <si>
    <t>0630091</t>
  </si>
  <si>
    <t>107</t>
  </si>
  <si>
    <t>6.8</t>
  </si>
  <si>
    <t>1180135</t>
  </si>
  <si>
    <t>2211300</t>
  </si>
  <si>
    <t>1720431</t>
  </si>
  <si>
    <t>462</t>
  </si>
  <si>
    <t>1270115</t>
  </si>
  <si>
    <t>1270116</t>
  </si>
  <si>
    <t>1420332</t>
  </si>
  <si>
    <t>MP3085HT</t>
  </si>
  <si>
    <t>182</t>
  </si>
  <si>
    <t>4.6</t>
  </si>
  <si>
    <t>0410643</t>
  </si>
  <si>
    <t>gereviseerd in 2020</t>
  </si>
  <si>
    <t>432</t>
  </si>
  <si>
    <t>0011094</t>
  </si>
  <si>
    <t>CP 3102 HT</t>
  </si>
  <si>
    <t>1706696</t>
  </si>
  <si>
    <t>NP3102SH</t>
  </si>
  <si>
    <t>255</t>
  </si>
  <si>
    <t>4.2</t>
  </si>
  <si>
    <t>8.2</t>
  </si>
  <si>
    <t>2010184</t>
  </si>
  <si>
    <t>105</t>
  </si>
  <si>
    <t>1660785</t>
  </si>
  <si>
    <t>NP3127SH</t>
  </si>
  <si>
    <t>161</t>
  </si>
  <si>
    <t>248</t>
  </si>
  <si>
    <t>7.4</t>
  </si>
  <si>
    <t>14</t>
  </si>
  <si>
    <t>2040411</t>
  </si>
  <si>
    <t>147</t>
  </si>
  <si>
    <t>SL1.50.65.22.2.50D</t>
  </si>
  <si>
    <t>Kanaalwaaier</t>
  </si>
  <si>
    <t>9840483500000002</t>
  </si>
  <si>
    <t>9840483500000001</t>
  </si>
  <si>
    <t>SLV.80.80.22.450D</t>
  </si>
  <si>
    <t>1357</t>
  </si>
  <si>
    <t>75</t>
  </si>
  <si>
    <t>1358</t>
  </si>
  <si>
    <t>2060149</t>
  </si>
  <si>
    <t>1380702</t>
  </si>
  <si>
    <t>2130159</t>
  </si>
  <si>
    <t>CP3102MT</t>
  </si>
  <si>
    <t>430</t>
  </si>
  <si>
    <t>6.2</t>
  </si>
  <si>
    <t>9870428</t>
  </si>
  <si>
    <t>1998</t>
  </si>
  <si>
    <t>107Kg</t>
  </si>
  <si>
    <t>NP6020MT</t>
  </si>
  <si>
    <t>7.2</t>
  </si>
  <si>
    <t>1910166</t>
  </si>
  <si>
    <t>117</t>
  </si>
  <si>
    <t>191167</t>
  </si>
  <si>
    <t>2120375</t>
  </si>
  <si>
    <t>9930512</t>
  </si>
  <si>
    <t>1581040</t>
  </si>
  <si>
    <t>464</t>
  </si>
  <si>
    <t>1920563</t>
  </si>
  <si>
    <t>n.b.</t>
  </si>
  <si>
    <t>1160168</t>
  </si>
  <si>
    <t>1380624</t>
  </si>
  <si>
    <t>1180544</t>
  </si>
  <si>
    <t>1180362</t>
  </si>
  <si>
    <t>NP3127MT</t>
  </si>
  <si>
    <t>488</t>
  </si>
  <si>
    <t>4.7</t>
  </si>
  <si>
    <t>9.6</t>
  </si>
  <si>
    <t>1030593</t>
  </si>
  <si>
    <t>waaier slecht</t>
  </si>
  <si>
    <t>22196</t>
  </si>
  <si>
    <t>22197</t>
  </si>
  <si>
    <t>Robot</t>
  </si>
  <si>
    <t>M2A</t>
  </si>
  <si>
    <t>190</t>
  </si>
  <si>
    <t>0909044</t>
  </si>
  <si>
    <t>23</t>
  </si>
  <si>
    <t>0909045</t>
  </si>
  <si>
    <t>246</t>
  </si>
  <si>
    <t>1630494</t>
  </si>
  <si>
    <t>1610364</t>
  </si>
  <si>
    <t>0910320</t>
  </si>
  <si>
    <t>2.1</t>
  </si>
  <si>
    <t>4.5</t>
  </si>
  <si>
    <t>07.....</t>
  </si>
  <si>
    <t>Vopo</t>
  </si>
  <si>
    <t>150</t>
  </si>
  <si>
    <t>80</t>
  </si>
  <si>
    <t>1960611</t>
  </si>
  <si>
    <t>LET OP! 3x 230 Volt</t>
  </si>
  <si>
    <t>1960609</t>
  </si>
  <si>
    <t>19060607</t>
  </si>
  <si>
    <t>3069.170-2020728</t>
  </si>
  <si>
    <t>3069.170-1990600</t>
  </si>
  <si>
    <t>Geplaatst april 2020</t>
  </si>
  <si>
    <t>1851025</t>
  </si>
  <si>
    <t>1941168</t>
  </si>
  <si>
    <t>1960608</t>
  </si>
  <si>
    <t>1941170</t>
  </si>
  <si>
    <t>1941169</t>
  </si>
  <si>
    <t>3069.170 - 2020960</t>
  </si>
  <si>
    <t>1941171</t>
  </si>
  <si>
    <t>2020590</t>
  </si>
  <si>
    <t>3069.170 - 2020727</t>
  </si>
  <si>
    <t>2020583</t>
  </si>
  <si>
    <t>2020969</t>
  </si>
  <si>
    <t>2020964</t>
  </si>
  <si>
    <t>230 volt pomp</t>
  </si>
  <si>
    <t>2020965</t>
  </si>
  <si>
    <t>36</t>
  </si>
  <si>
    <t>2020966</t>
  </si>
  <si>
    <t>3 x 230volt pomp</t>
  </si>
  <si>
    <t>3069.170-2020967</t>
  </si>
  <si>
    <t>let op 3 x 230 Volt pomp</t>
  </si>
  <si>
    <t>2020959</t>
  </si>
  <si>
    <t>3 x 230 volt</t>
  </si>
  <si>
    <t>2020589</t>
  </si>
  <si>
    <t>3069.170-2010918</t>
  </si>
  <si>
    <t>2010922</t>
  </si>
  <si>
    <t>2010921</t>
  </si>
  <si>
    <t>2010920</t>
  </si>
  <si>
    <t>1621493</t>
  </si>
  <si>
    <t>19432--</t>
  </si>
  <si>
    <t>2020266</t>
  </si>
  <si>
    <t>38</t>
  </si>
  <si>
    <t>1930221</t>
  </si>
  <si>
    <t>1941174</t>
  </si>
  <si>
    <t>1941175</t>
  </si>
  <si>
    <t>1940978</t>
  </si>
  <si>
    <t>270</t>
  </si>
  <si>
    <t>1920330</t>
  </si>
  <si>
    <t>1960602</t>
  </si>
  <si>
    <t>1960606</t>
  </si>
  <si>
    <t>1960601</t>
  </si>
  <si>
    <t>1960605</t>
  </si>
  <si>
    <t>1960604</t>
  </si>
  <si>
    <t>1960603</t>
  </si>
  <si>
    <t>3069.170-1960610</t>
  </si>
  <si>
    <t>1941428</t>
  </si>
  <si>
    <t>1960599</t>
  </si>
  <si>
    <t>0753978</t>
  </si>
  <si>
    <t>2011001</t>
  </si>
  <si>
    <t>3069.160-2020961</t>
  </si>
  <si>
    <t>Pomp is 3 x 230 volt</t>
  </si>
  <si>
    <t>2020726</t>
  </si>
  <si>
    <t>2120378</t>
  </si>
  <si>
    <t>2120306</t>
  </si>
  <si>
    <t>1581041</t>
  </si>
  <si>
    <t>2110557</t>
  </si>
  <si>
    <t>25</t>
  </si>
  <si>
    <t>2271004</t>
  </si>
  <si>
    <t>2023</t>
  </si>
  <si>
    <t>2281047</t>
  </si>
  <si>
    <t>2231109</t>
  </si>
  <si>
    <t>2230983</t>
  </si>
  <si>
    <t>2281049</t>
  </si>
  <si>
    <t>Jung</t>
  </si>
  <si>
    <t>U3KS</t>
  </si>
  <si>
    <t>0.35</t>
  </si>
  <si>
    <t>1.4</t>
  </si>
  <si>
    <t>RW 2130D-H</t>
  </si>
  <si>
    <t>140</t>
  </si>
  <si>
    <t>5</t>
  </si>
  <si>
    <t>0301124</t>
  </si>
  <si>
    <t>7.5</t>
  </si>
  <si>
    <t>10</t>
  </si>
  <si>
    <t>971200</t>
  </si>
  <si>
    <t>1997</t>
  </si>
  <si>
    <t>2010042</t>
  </si>
  <si>
    <t>KSB</t>
  </si>
  <si>
    <t>0.75</t>
  </si>
  <si>
    <t>3901710</t>
  </si>
  <si>
    <t>2070272</t>
  </si>
  <si>
    <t>Geplaatst in 2021</t>
  </si>
  <si>
    <t>9960510</t>
  </si>
  <si>
    <t>Unilift</t>
  </si>
  <si>
    <t>0.7</t>
  </si>
  <si>
    <t>P310430291C</t>
  </si>
  <si>
    <t>15</t>
  </si>
  <si>
    <t>472</t>
  </si>
  <si>
    <t>4.3</t>
  </si>
  <si>
    <t>1540165</t>
  </si>
  <si>
    <t>9.8</t>
  </si>
  <si>
    <t>29124162</t>
  </si>
  <si>
    <t>2120547</t>
  </si>
  <si>
    <t>1760625</t>
  </si>
  <si>
    <t>9610411800082462</t>
  </si>
  <si>
    <t>9610411800083127</t>
  </si>
  <si>
    <t>2150468</t>
  </si>
  <si>
    <t>0220342</t>
  </si>
  <si>
    <t>9607589700028157</t>
  </si>
  <si>
    <t>9607589700028156</t>
  </si>
  <si>
    <t>9607589700028150</t>
  </si>
  <si>
    <t>9607589700028151</t>
  </si>
  <si>
    <t>9607589700029072</t>
  </si>
  <si>
    <t>9607589700028147</t>
  </si>
  <si>
    <t>9607589700028155</t>
  </si>
  <si>
    <t>9607589700028145</t>
  </si>
  <si>
    <t>9607589700028152</t>
  </si>
  <si>
    <t>9607589700028154</t>
  </si>
  <si>
    <t>9607589700028160</t>
  </si>
  <si>
    <t>9607589700028159</t>
  </si>
  <si>
    <t>9607590987456417</t>
  </si>
  <si>
    <t>9607589700028148</t>
  </si>
  <si>
    <t>9607590987456416</t>
  </si>
  <si>
    <t>28146</t>
  </si>
  <si>
    <t>2088</t>
  </si>
  <si>
    <t>28149</t>
  </si>
  <si>
    <t>1870233</t>
  </si>
  <si>
    <t>2010691</t>
  </si>
  <si>
    <t>1870011</t>
  </si>
  <si>
    <t>1970521</t>
  </si>
  <si>
    <t>0930341</t>
  </si>
  <si>
    <t>9675090500022945</t>
  </si>
  <si>
    <t>960759050022937</t>
  </si>
  <si>
    <t>UAK 25/2 M/4</t>
  </si>
  <si>
    <t>01100042</t>
  </si>
  <si>
    <t>96075090900027571</t>
  </si>
  <si>
    <t>171</t>
  </si>
  <si>
    <t>253</t>
  </si>
  <si>
    <t>5.4</t>
  </si>
  <si>
    <t>9440349</t>
  </si>
  <si>
    <t>2.6</t>
  </si>
  <si>
    <t>6</t>
  </si>
  <si>
    <t>96076046</t>
  </si>
  <si>
    <t>65</t>
  </si>
  <si>
    <t>17040548</t>
  </si>
  <si>
    <t>waardes wijken af</t>
  </si>
  <si>
    <t>1740551</t>
  </si>
  <si>
    <t>172</t>
  </si>
  <si>
    <t>259</t>
  </si>
  <si>
    <t>3.5</t>
  </si>
  <si>
    <t>9910012</t>
  </si>
  <si>
    <t>1960247</t>
  </si>
  <si>
    <t>1920349</t>
  </si>
  <si>
    <t>1870235</t>
  </si>
  <si>
    <t>0880549</t>
  </si>
  <si>
    <t>2110925</t>
  </si>
  <si>
    <t>9530543</t>
  </si>
  <si>
    <t>1750075</t>
  </si>
  <si>
    <t>1750072</t>
  </si>
  <si>
    <t>1780123</t>
  </si>
  <si>
    <t>2154464</t>
  </si>
  <si>
    <t>1750076</t>
  </si>
  <si>
    <t>SLV.65.65.22.2.50D</t>
  </si>
  <si>
    <t>96104119200000647</t>
  </si>
  <si>
    <t>1630955</t>
  </si>
  <si>
    <t>0621362</t>
  </si>
  <si>
    <t>6.1</t>
  </si>
  <si>
    <t>9607591300004184</t>
  </si>
  <si>
    <t>MX3069HT</t>
  </si>
  <si>
    <t>1870049</t>
  </si>
  <si>
    <t>1750073</t>
  </si>
  <si>
    <t>172-</t>
  </si>
  <si>
    <t>9430036</t>
  </si>
  <si>
    <t>1970220</t>
  </si>
  <si>
    <t>1970223</t>
  </si>
  <si>
    <t>9017</t>
  </si>
  <si>
    <t>1930223</t>
  </si>
  <si>
    <t>9607590900019769</t>
  </si>
  <si>
    <t>1470957</t>
  </si>
  <si>
    <t>1920550</t>
  </si>
  <si>
    <t>1830878</t>
  </si>
  <si>
    <t>SEG 40.26.2.50B</t>
  </si>
  <si>
    <t>9607591300004017</t>
  </si>
  <si>
    <t>47</t>
  </si>
  <si>
    <t>9607590900012727</t>
  </si>
  <si>
    <t>9607590500022941</t>
  </si>
  <si>
    <t>Amarex NS50-172/002ULG</t>
  </si>
  <si>
    <t>1.9</t>
  </si>
  <si>
    <t>39100021</t>
  </si>
  <si>
    <t>1970224</t>
  </si>
  <si>
    <t>1870010</t>
  </si>
  <si>
    <t>1870008</t>
  </si>
  <si>
    <t>1260304</t>
  </si>
  <si>
    <t>1870009</t>
  </si>
  <si>
    <t>9607591300003990</t>
  </si>
  <si>
    <t>1950685</t>
  </si>
  <si>
    <t>9675909</t>
  </si>
  <si>
    <t>9530544</t>
  </si>
  <si>
    <t>9607590500022932</t>
  </si>
  <si>
    <t>CP3045MT</t>
  </si>
  <si>
    <t>5501006</t>
  </si>
  <si>
    <t>9607590500021789</t>
  </si>
  <si>
    <t>960759050014766</t>
  </si>
  <si>
    <t>96075909</t>
  </si>
  <si>
    <t>0941406</t>
  </si>
  <si>
    <t>2240424</t>
  </si>
  <si>
    <t>1621497</t>
  </si>
  <si>
    <t>9607590500022555</t>
  </si>
  <si>
    <t>1870232</t>
  </si>
  <si>
    <t>9607589700009016</t>
  </si>
  <si>
    <t>0530504</t>
  </si>
  <si>
    <t>12710</t>
  </si>
  <si>
    <t>9607590500022938</t>
  </si>
  <si>
    <t>9607590900012722</t>
  </si>
  <si>
    <t>0520495</t>
  </si>
  <si>
    <t>9607590500022556</t>
  </si>
  <si>
    <t>1561738</t>
  </si>
  <si>
    <t>tegen druk</t>
  </si>
  <si>
    <t>9607590900012505</t>
  </si>
  <si>
    <t>nl</t>
  </si>
  <si>
    <t>0941402</t>
  </si>
  <si>
    <t>0766241</t>
  </si>
  <si>
    <t>15030108</t>
  </si>
  <si>
    <t>1530109</t>
  </si>
  <si>
    <t>1780627</t>
  </si>
  <si>
    <t>9607590900012729</t>
  </si>
  <si>
    <t>1720485</t>
  </si>
  <si>
    <t>1930796</t>
  </si>
  <si>
    <t>63</t>
  </si>
  <si>
    <t>9607590500021787</t>
  </si>
  <si>
    <t>17101164</t>
  </si>
  <si>
    <t>9607590500008071</t>
  </si>
  <si>
    <t>96075090500015031</t>
  </si>
  <si>
    <t xml:space="preserve">5905 </t>
  </si>
  <si>
    <t>1870236</t>
  </si>
  <si>
    <t>1870013</t>
  </si>
  <si>
    <t>12709</t>
  </si>
  <si>
    <t>0876824</t>
  </si>
  <si>
    <t>p204270062</t>
  </si>
  <si>
    <t>205020006</t>
  </si>
  <si>
    <t>53</t>
  </si>
  <si>
    <t>1321398</t>
  </si>
  <si>
    <t>1641321</t>
  </si>
  <si>
    <t>PP4650</t>
  </si>
  <si>
    <t>9830153</t>
  </si>
  <si>
    <t>gemeten in de regen</t>
  </si>
  <si>
    <t>1870007</t>
  </si>
  <si>
    <t>in de regen gemeten</t>
  </si>
  <si>
    <t>9850156</t>
  </si>
  <si>
    <t>9830149</t>
  </si>
  <si>
    <t>1450170</t>
  </si>
  <si>
    <t>9830160</t>
  </si>
  <si>
    <t>1831070</t>
  </si>
  <si>
    <t>2020074</t>
  </si>
  <si>
    <t>1421478</t>
  </si>
  <si>
    <t>9850159</t>
  </si>
  <si>
    <t>9810245</t>
  </si>
  <si>
    <t>1570184</t>
  </si>
  <si>
    <t>98102434</t>
  </si>
  <si>
    <t>Hydrostal</t>
  </si>
  <si>
    <t>GF3041</t>
  </si>
  <si>
    <t>9607590</t>
  </si>
  <si>
    <t>150182</t>
  </si>
  <si>
    <t>1870231</t>
  </si>
  <si>
    <t>2041585</t>
  </si>
  <si>
    <t>9460216</t>
  </si>
  <si>
    <t>1970337</t>
  </si>
  <si>
    <t>1970341</t>
  </si>
  <si>
    <t xml:space="preserve">1.7 </t>
  </si>
  <si>
    <t xml:space="preserve">3.8 </t>
  </si>
  <si>
    <t>1561737</t>
  </si>
  <si>
    <t>2210667</t>
  </si>
  <si>
    <t>9607590500011688</t>
  </si>
  <si>
    <t>9607590500030022</t>
  </si>
  <si>
    <t>9607590500004299</t>
  </si>
  <si>
    <t>1421649</t>
  </si>
  <si>
    <t>9810242</t>
  </si>
  <si>
    <t>1631192</t>
  </si>
  <si>
    <t>1760023</t>
  </si>
  <si>
    <t>1520844</t>
  </si>
  <si>
    <t>2070715</t>
  </si>
  <si>
    <t>1970221</t>
  </si>
  <si>
    <t>9910014</t>
  </si>
  <si>
    <t>1760600</t>
  </si>
  <si>
    <t>98102240</t>
  </si>
  <si>
    <t>1720154</t>
  </si>
  <si>
    <t>0130164</t>
  </si>
  <si>
    <t>1621393</t>
  </si>
  <si>
    <t>9530542</t>
  </si>
  <si>
    <t>1810674</t>
  </si>
  <si>
    <t>0620673</t>
  </si>
  <si>
    <t>9830208</t>
  </si>
  <si>
    <t>1930800</t>
  </si>
  <si>
    <t>960759130004018</t>
  </si>
  <si>
    <t>1870012</t>
  </si>
  <si>
    <t>9607590500022933</t>
  </si>
  <si>
    <t>1870006</t>
  </si>
  <si>
    <t>19300058</t>
  </si>
  <si>
    <t>55</t>
  </si>
  <si>
    <t>1530477</t>
  </si>
  <si>
    <t>9607590520450001</t>
  </si>
  <si>
    <t>12721</t>
  </si>
  <si>
    <t>Homa</t>
  </si>
  <si>
    <t>TP30M17/2 W</t>
  </si>
  <si>
    <t>645315</t>
  </si>
  <si>
    <t>29</t>
  </si>
  <si>
    <t>230V pomp</t>
  </si>
  <si>
    <t>2120081</t>
  </si>
  <si>
    <t>1510449</t>
  </si>
  <si>
    <t>KRTE150</t>
  </si>
  <si>
    <t>5.5</t>
  </si>
  <si>
    <t>12.3</t>
  </si>
  <si>
    <t>29137040</t>
  </si>
  <si>
    <t>1320414</t>
  </si>
  <si>
    <t>N6020HT</t>
  </si>
  <si>
    <t>?</t>
  </si>
  <si>
    <t>4.1</t>
  </si>
  <si>
    <t>1770030</t>
  </si>
  <si>
    <t>1770031</t>
  </si>
  <si>
    <t>2070144</t>
  </si>
  <si>
    <t>Kabellengte 15 meter</t>
  </si>
  <si>
    <t>1610266</t>
  </si>
  <si>
    <t>471</t>
  </si>
  <si>
    <t>0680706</t>
  </si>
  <si>
    <t>3102</t>
  </si>
  <si>
    <t>2010037</t>
  </si>
  <si>
    <t>8.7</t>
  </si>
  <si>
    <t>1180096</t>
  </si>
  <si>
    <t>5.9</t>
  </si>
  <si>
    <t>9604800p504440002</t>
  </si>
  <si>
    <t>96047781p504450004</t>
  </si>
  <si>
    <t>SLV.65.65.09.2.50B</t>
  </si>
  <si>
    <t>2.8</t>
  </si>
  <si>
    <t>9611512300002030</t>
  </si>
  <si>
    <t>52</t>
  </si>
  <si>
    <t>9611512300004004</t>
  </si>
  <si>
    <t>1460038</t>
  </si>
  <si>
    <t>1460039</t>
  </si>
  <si>
    <t>1840474</t>
  </si>
  <si>
    <t>1840473</t>
  </si>
  <si>
    <t>9611512300001663</t>
  </si>
  <si>
    <t>0940919</t>
  </si>
  <si>
    <t>1880427</t>
  </si>
  <si>
    <t>1880428</t>
  </si>
  <si>
    <t>1480232</t>
  </si>
  <si>
    <t>3069.170-1920486</t>
  </si>
  <si>
    <t>~35</t>
  </si>
  <si>
    <t>9611512300001664</t>
  </si>
  <si>
    <t>NP3085SH</t>
  </si>
  <si>
    <t>1821079</t>
  </si>
  <si>
    <t>P2</t>
  </si>
  <si>
    <t>pomp draait niet staat niet ingeregeld</t>
  </si>
  <si>
    <t>Sulzer</t>
  </si>
  <si>
    <t>300167794</t>
  </si>
  <si>
    <t>121</t>
  </si>
  <si>
    <t>P1 - First Flush pomp (naar vuilwaterriool)</t>
  </si>
  <si>
    <t>300359775</t>
  </si>
  <si>
    <t>P2 (HWA pomp 1 - naar spoorsloot bij Groeneweg 8)</t>
  </si>
  <si>
    <t>300359776</t>
  </si>
  <si>
    <t>P3 (HWA pomp 2 - naar spoorsloot bij Groeneweg 8)</t>
  </si>
  <si>
    <t>1880309</t>
  </si>
  <si>
    <t>1830253</t>
  </si>
  <si>
    <t>1770443</t>
  </si>
  <si>
    <t>473</t>
  </si>
  <si>
    <t>0970684</t>
  </si>
  <si>
    <t>1780045</t>
  </si>
  <si>
    <t>1830247</t>
  </si>
  <si>
    <t>1761160</t>
  </si>
  <si>
    <t>1770442</t>
  </si>
  <si>
    <t>1761159</t>
  </si>
  <si>
    <t>1780624</t>
  </si>
  <si>
    <t>1780625</t>
  </si>
  <si>
    <t>438</t>
  </si>
  <si>
    <t>9911630</t>
  </si>
  <si>
    <t>1770935</t>
  </si>
  <si>
    <t>0350684</t>
  </si>
  <si>
    <t>0351033</t>
  </si>
  <si>
    <t>1830254</t>
  </si>
  <si>
    <t>Landustrie</t>
  </si>
  <si>
    <t>1820006</t>
  </si>
  <si>
    <t>1820007</t>
  </si>
  <si>
    <t>RW2140</t>
  </si>
  <si>
    <t>BD</t>
  </si>
  <si>
    <t>195</t>
  </si>
  <si>
    <t>104240</t>
  </si>
  <si>
    <t>NP3153MT</t>
  </si>
  <si>
    <t>431</t>
  </si>
  <si>
    <t>13.5</t>
  </si>
  <si>
    <t>28</t>
  </si>
  <si>
    <t>1010527</t>
  </si>
  <si>
    <t>217</t>
  </si>
  <si>
    <t>1010259</t>
  </si>
  <si>
    <t>1410353</t>
  </si>
  <si>
    <t>2030382</t>
  </si>
  <si>
    <t>0736559</t>
  </si>
  <si>
    <t>1440478</t>
  </si>
  <si>
    <t>1570209</t>
  </si>
  <si>
    <t>1570210</t>
  </si>
  <si>
    <t>436</t>
  </si>
  <si>
    <t>1931224</t>
  </si>
  <si>
    <t>1210367</t>
  </si>
  <si>
    <t>13</t>
  </si>
  <si>
    <t>1260014</t>
  </si>
  <si>
    <t>152</t>
  </si>
  <si>
    <t>2010216</t>
  </si>
  <si>
    <t>frequentie meters</t>
  </si>
  <si>
    <t>RW2110BD</t>
  </si>
  <si>
    <t>HBOOXX</t>
  </si>
  <si>
    <t>125</t>
  </si>
  <si>
    <t>0708320</t>
  </si>
  <si>
    <t>2081428</t>
  </si>
  <si>
    <t>2230443</t>
  </si>
  <si>
    <t>0620080</t>
  </si>
  <si>
    <t>CS3057HT</t>
  </si>
  <si>
    <t>0737738</t>
  </si>
  <si>
    <t>0140669</t>
  </si>
  <si>
    <t>0951533</t>
  </si>
  <si>
    <t>2180640</t>
  </si>
  <si>
    <t>Geplaatst in 09-2022</t>
  </si>
  <si>
    <t>0620079</t>
  </si>
  <si>
    <t>0620078</t>
  </si>
  <si>
    <t>2030860</t>
  </si>
  <si>
    <t>2030863</t>
  </si>
  <si>
    <t>1870054</t>
  </si>
  <si>
    <t>0620082</t>
  </si>
  <si>
    <t>0620091</t>
  </si>
  <si>
    <t>0620081</t>
  </si>
  <si>
    <t>0621085</t>
  </si>
  <si>
    <t>1240920</t>
  </si>
  <si>
    <t>CS3067HT</t>
  </si>
  <si>
    <t>0620084</t>
  </si>
  <si>
    <t>9607590900012735</t>
  </si>
  <si>
    <t>2180635</t>
  </si>
  <si>
    <t>1930031</t>
  </si>
  <si>
    <t>0621116</t>
  </si>
  <si>
    <t>9607591300005421</t>
  </si>
  <si>
    <t>9707591300005420</t>
  </si>
  <si>
    <t>1930027</t>
  </si>
  <si>
    <t>0621115</t>
  </si>
  <si>
    <t>0621118</t>
  </si>
  <si>
    <t>0620083</t>
  </si>
  <si>
    <t>0651425</t>
  </si>
  <si>
    <t>0621082</t>
  </si>
  <si>
    <t>2211721</t>
  </si>
  <si>
    <t>621114</t>
  </si>
  <si>
    <t>1480805</t>
  </si>
  <si>
    <t>UAK 25/2/V/4</t>
  </si>
  <si>
    <t>0</t>
  </si>
  <si>
    <t>0620???</t>
  </si>
  <si>
    <t>0620638</t>
  </si>
  <si>
    <t>0620494</t>
  </si>
  <si>
    <t>0620492</t>
  </si>
  <si>
    <t>0620737</t>
  </si>
  <si>
    <t>0620493</t>
  </si>
  <si>
    <t>1570753</t>
  </si>
  <si>
    <t>1930613</t>
  </si>
  <si>
    <t>1720167</t>
  </si>
  <si>
    <t>1780288</t>
  </si>
  <si>
    <t>DSP22-04BE</t>
  </si>
  <si>
    <t>5.6</t>
  </si>
  <si>
    <t>34086</t>
  </si>
  <si>
    <t>34089</t>
  </si>
  <si>
    <t>34090</t>
  </si>
  <si>
    <t>1770440</t>
  </si>
  <si>
    <t>1770441</t>
  </si>
  <si>
    <t>34088</t>
  </si>
  <si>
    <t>DSP22-07BE</t>
  </si>
  <si>
    <t>34085</t>
  </si>
  <si>
    <t>1770444</t>
  </si>
  <si>
    <t>1640488</t>
  </si>
  <si>
    <t>1640489</t>
  </si>
  <si>
    <t>RF4040FH-H</t>
  </si>
  <si>
    <t>7</t>
  </si>
  <si>
    <t>9306096</t>
  </si>
  <si>
    <t>1993</t>
  </si>
  <si>
    <t>1870078</t>
  </si>
  <si>
    <t>1410378</t>
  </si>
  <si>
    <t>98 (excl slangkoppeling)</t>
  </si>
  <si>
    <t>gereviseerd geplaatst in 2022</t>
  </si>
  <si>
    <t>loost in put over de brug</t>
  </si>
  <si>
    <t>1610147</t>
  </si>
  <si>
    <t>0620495</t>
  </si>
  <si>
    <t>31</t>
  </si>
  <si>
    <t>1402314</t>
  </si>
  <si>
    <t>102</t>
  </si>
  <si>
    <t>0666297</t>
  </si>
  <si>
    <t>1220012</t>
  </si>
  <si>
    <t>0360171</t>
  </si>
  <si>
    <t>1052841</t>
  </si>
  <si>
    <t>0460022</t>
  </si>
  <si>
    <t>0151120</t>
  </si>
  <si>
    <t>0676108</t>
  </si>
  <si>
    <t>1720125</t>
  </si>
  <si>
    <t>1260271</t>
  </si>
  <si>
    <t>1941431</t>
  </si>
  <si>
    <t>0251354</t>
  </si>
  <si>
    <t>0210939</t>
  </si>
  <si>
    <t>1441089</t>
  </si>
  <si>
    <t>0451648</t>
  </si>
  <si>
    <t>1970342</t>
  </si>
  <si>
    <t>1070475</t>
  </si>
  <si>
    <t>1060386</t>
  </si>
  <si>
    <t>1911243</t>
  </si>
  <si>
    <t>molen</t>
  </si>
  <si>
    <t>0571280</t>
  </si>
  <si>
    <t>woonarken</t>
  </si>
  <si>
    <t>2130967</t>
  </si>
  <si>
    <t>0571471</t>
  </si>
  <si>
    <t>1780513</t>
  </si>
  <si>
    <t>0570809</t>
  </si>
  <si>
    <t>0570812</t>
  </si>
  <si>
    <t>1670384</t>
  </si>
  <si>
    <t>1260548</t>
  </si>
  <si>
    <t>0570814</t>
  </si>
  <si>
    <t>0570813</t>
  </si>
  <si>
    <t>0571472</t>
  </si>
  <si>
    <t>1870052</t>
  </si>
  <si>
    <t>0571474</t>
  </si>
  <si>
    <t>1610937</t>
  </si>
  <si>
    <t>1770137</t>
  </si>
  <si>
    <t>0570808</t>
  </si>
  <si>
    <t>1830663</t>
  </si>
  <si>
    <t>2161033</t>
  </si>
  <si>
    <t>0230655</t>
  </si>
  <si>
    <t>PP45</t>
  </si>
  <si>
    <t>1410128</t>
  </si>
  <si>
    <t>0746329</t>
  </si>
  <si>
    <t>1460795</t>
  </si>
  <si>
    <t>1340402</t>
  </si>
  <si>
    <t>1441088</t>
  </si>
  <si>
    <t>2140906</t>
  </si>
  <si>
    <t>47.1</t>
  </si>
  <si>
    <t>1210048</t>
  </si>
  <si>
    <t>47.2</t>
  </si>
  <si>
    <t>1210049</t>
  </si>
  <si>
    <t>PP1.1</t>
  </si>
  <si>
    <t>1761223</t>
  </si>
  <si>
    <t>PP1.2</t>
  </si>
  <si>
    <t>1580372</t>
  </si>
  <si>
    <t>PP2.1</t>
  </si>
  <si>
    <t>1410154</t>
  </si>
  <si>
    <t>PP2.2</t>
  </si>
  <si>
    <t>1410155</t>
  </si>
  <si>
    <t>PP4.2</t>
  </si>
  <si>
    <t>1260798</t>
  </si>
  <si>
    <t>PP4.1</t>
  </si>
  <si>
    <t>1260796</t>
  </si>
  <si>
    <t>43.1</t>
  </si>
  <si>
    <t>435</t>
  </si>
  <si>
    <t>0510141</t>
  </si>
  <si>
    <t>112</t>
  </si>
  <si>
    <t>43.2</t>
  </si>
  <si>
    <t>0510139</t>
  </si>
  <si>
    <t>44.2</t>
  </si>
  <si>
    <t>0510140</t>
  </si>
  <si>
    <t>44.1</t>
  </si>
  <si>
    <t>0510138</t>
  </si>
  <si>
    <t>41</t>
  </si>
  <si>
    <t>PP5.1</t>
  </si>
  <si>
    <t>1850527</t>
  </si>
  <si>
    <t>PP5.2</t>
  </si>
  <si>
    <t>1970702</t>
  </si>
  <si>
    <t>Camping + woning</t>
  </si>
  <si>
    <t>2011051</t>
  </si>
  <si>
    <t>40</t>
  </si>
  <si>
    <t>1460729</t>
  </si>
  <si>
    <t>Snelkoppeling in de put</t>
  </si>
  <si>
    <t>2.0</t>
  </si>
  <si>
    <t>3.0</t>
  </si>
  <si>
    <t>4.0</t>
  </si>
  <si>
    <t>96075897/00028150</t>
  </si>
  <si>
    <t>SL1.50.65.15.2.50B</t>
  </si>
  <si>
    <t>SEV.80.80.22.4.50D</t>
  </si>
  <si>
    <t>SE1.80.80.22.4.50D</t>
  </si>
  <si>
    <t>SEG 40.31.2.50B</t>
  </si>
  <si>
    <t>96075905/00022930</t>
  </si>
  <si>
    <t>9675905/00021786</t>
  </si>
  <si>
    <t>gecombineerd</t>
  </si>
  <si>
    <t>Aantal Flygt - CP3045MT - 1.2</t>
  </si>
  <si>
    <t>Aantal Flygt - CP3067HT - 1.2</t>
  </si>
  <si>
    <t>Aantal Flygt - MP3068HT - 1.7 kW</t>
  </si>
  <si>
    <t>Aantal Flygt - MP3069HT - 1.7 kW</t>
  </si>
  <si>
    <t>Aantal Flygt - MX3069HT - 1.7 kW</t>
  </si>
  <si>
    <t>Aantal Flygt - NX3069HT - 1.7 kW</t>
  </si>
  <si>
    <t>Aantal Flygt - NX3069SH - 1.7 kW</t>
  </si>
  <si>
    <t>Aantal Flygt - MP3068HT - 1.7  kW</t>
  </si>
  <si>
    <t>Aantal Flygt - MP3068HT - 1.8 kW</t>
  </si>
  <si>
    <t>Aantal Flygt - MP3085HT - 1.8 kW</t>
  </si>
  <si>
    <t>Aantal Flygt - NP3085MT - 1.8 kW</t>
  </si>
  <si>
    <t>Aantal Flygt - CP3085MT - 2.0 kW</t>
  </si>
  <si>
    <t>Aantal Flygt - DP3068MT - 2.0 kW</t>
  </si>
  <si>
    <t>Aantal Flygt - MP3068HT - 2.0 kW</t>
  </si>
  <si>
    <t>Aantal Flygt - MP3085HT - 2.0 kW</t>
  </si>
  <si>
    <t>Aantal Flygt - NP3085MT - 2.0 kW</t>
  </si>
  <si>
    <t>Aantal Flygt - NP3085MT - 2.1 kW</t>
  </si>
  <si>
    <t>Aantal Flygt - N6020HT - 2.2 kW</t>
  </si>
  <si>
    <t>Aantal Flygt - CP3085MT - 2.4 kW</t>
  </si>
  <si>
    <t>Aantal Flygt - MP3068HT - 2.4 kW</t>
  </si>
  <si>
    <t>Aantal Flygt - MP3069HT - 2.4 kW</t>
  </si>
  <si>
    <t>Aantal Flygt - MP3085HT - 2.4 kW</t>
  </si>
  <si>
    <t>Aantal Flygt - NP3085MT - 2.4 kW</t>
  </si>
  <si>
    <t>Aantal Flygt - NP3085SH - 2.4 kW</t>
  </si>
  <si>
    <t>Aantal Flygt - NP3102MT - 3.0 kW</t>
  </si>
  <si>
    <t>Aantal Flygt - 3102 - 3.1 kW</t>
  </si>
  <si>
    <t>Aantal Flygt - CP 3102 HT - 3.1 kW</t>
  </si>
  <si>
    <t>Aantal Flygt - CP3102MT - 3.1 kW</t>
  </si>
  <si>
    <t>Aantal Flygt - MP3102HT - 3.1 kW</t>
  </si>
  <si>
    <t>Aantal Flygt - NP3102MT - 3.1 kW</t>
  </si>
  <si>
    <t>Aantal Flygt - NP6020MT - 4.0 kW</t>
  </si>
  <si>
    <t>Aantal Flygt - NP3102SH - 4.2 kW</t>
  </si>
  <si>
    <t>Aantal Flygt - MP3102HT - 4.4 kW</t>
  </si>
  <si>
    <t>Aantal Flygt - NP3102SH - 4.4 kW</t>
  </si>
  <si>
    <t>Aantal Flygt - NP3127MT - 4.7 kW</t>
  </si>
  <si>
    <t>Aantal Flygt - NP3127MT - 5.9 kW</t>
  </si>
  <si>
    <t>Aantal Flygt - NP3127SH - 7.4 kW</t>
  </si>
  <si>
    <t>Aantal Flygt - NP3153MT - 13.5 kW</t>
  </si>
  <si>
    <t>Aantal Grundfos - Unilift - 0.7 kW</t>
  </si>
  <si>
    <t>Aantal Grundfos - SEG 40.09.2.50B - 0.9 kW</t>
  </si>
  <si>
    <t>Aantal Grundfos - SLV.65.65.09.2.50B - 0.9 kW</t>
  </si>
  <si>
    <t>Aantal Grundfos - SEG 40.12.2.50B - 1.2 kW</t>
  </si>
  <si>
    <t>Aantal Grundfos - SEG 40.12.2.50B - 1.5 kW</t>
  </si>
  <si>
    <t>Aantal Grundfos - SEG 40.15.2.50B - 1.5 kW</t>
  </si>
  <si>
    <t>Aantal Grundfos - SL1.50.65.15.2.50B - 1.5 kW</t>
  </si>
  <si>
    <t>Aantal Grundfos - SEV.80.80.22.4.50D - 2.1 kW</t>
  </si>
  <si>
    <t>Aantal Grundfos - SE1.80.80.22.4.50D - 2.2 kW</t>
  </si>
  <si>
    <t>Aantal Grundfos - SLV.65.65.22.2.50D - 2.2 kW</t>
  </si>
  <si>
    <t>Aantal Grundfos - SLV.80.80.11.4.50D - 2.2 kW</t>
  </si>
  <si>
    <t>Aantal Grundfos - SLV.80.80.22.450D - 2.2 kW</t>
  </si>
  <si>
    <t>Aantal Grundfos - SEG 40.26.2.50B - 2.6 kW</t>
  </si>
  <si>
    <t>Aantal Grundfos - SEG 40.31.2.50B - 3 kW</t>
  </si>
  <si>
    <t>Aantal Grundfos - SL1.50.65.22.2.50D - 3 kW</t>
  </si>
  <si>
    <t>Aantal Homa - TP30M17/2 W - 1.2 kW</t>
  </si>
  <si>
    <t>Aantal Hydrostal - GF3041 - 1.5 kW</t>
  </si>
  <si>
    <t>Aantal Jung - U3KS - 0.35 kW</t>
  </si>
  <si>
    <t>Aantal Jung - UAK 25/2 M/4 - 2.1 kW</t>
  </si>
  <si>
    <t>Aantal Jung - UAK 25/2/V/4 - 2.1 kW</t>
  </si>
  <si>
    <t>Aantal KSB -  - 0.75 kW</t>
  </si>
  <si>
    <t>Aantal KSB - Amarex NS50-172/002ULG - 1.9 kW</t>
  </si>
  <si>
    <t>Aantal KSB -  - 4 kW</t>
  </si>
  <si>
    <t>Aantal KSB - KRTE150 - 5.5 kW</t>
  </si>
  <si>
    <t>Aantal Landustrie -  - 1.2 kW</t>
  </si>
  <si>
    <t>Aantal Landustrie - DSP22-04BE - 2.6 kW</t>
  </si>
  <si>
    <t>Aantal Landustrie - DSP22-07BE - 2.6 kW</t>
  </si>
  <si>
    <t>Aantal Robot - PP4650 - 1.5 kW</t>
  </si>
  <si>
    <t>Aantal Robot - PP4650 - 1.8 kW</t>
  </si>
  <si>
    <t>Aantal Robot - RW 2130D-H - 2.2 kW</t>
  </si>
  <si>
    <t>Aantal Robot - RW2110BD - 2.2 kW</t>
  </si>
  <si>
    <t>Aantal Robot - RW2140 - 2.2 kW</t>
  </si>
  <si>
    <t>Aantal Robot - RF4040FH-H - 2.4 kW</t>
  </si>
  <si>
    <t>Aantal Robot - M2A - 3 kW</t>
  </si>
  <si>
    <t>Aantal Robot -  - 7.5 kW</t>
  </si>
  <si>
    <t>Aantal Sulzer -  - 3 kW</t>
  </si>
  <si>
    <t>Aantal Zenit - GRF200/2/G40H - 1.5 kW</t>
  </si>
  <si>
    <t>Aantal Zenit - GRN 300 - 2.2 kW</t>
  </si>
  <si>
    <t>Aantal Flygt - CP3067HT - 1.2 kW</t>
  </si>
  <si>
    <t>Aantal Flygt - CP3085MT - 1.3 kW</t>
  </si>
  <si>
    <t>Aantal Flygt - MP3085HT - 1.3 kW</t>
  </si>
  <si>
    <t>Aantal Flygt - NP3085MT - 1.3 kW</t>
  </si>
  <si>
    <t>Aantal Flygt - CP3057HT - 1.5 kW</t>
  </si>
  <si>
    <t>Aantal Flygt - CP3085MT - 1.5 kW</t>
  </si>
  <si>
    <t>Aantal Flygt - DP3068MT - 1.5 kW</t>
  </si>
  <si>
    <t>Aantal Flygt - MP3068HT - 1.5 kW</t>
  </si>
  <si>
    <t>Aantal Flygt - CP3057HT - 1.7 kW</t>
  </si>
  <si>
    <t>Aantal Flygt - CP3057MT - 1.7 kW</t>
  </si>
  <si>
    <t>Aantal Flygt - CS3057HT - 1.7 kW</t>
  </si>
  <si>
    <t>Aantal Flygt - CS3067HT - 1.7 kW</t>
  </si>
  <si>
    <t>Buitenkast</t>
  </si>
  <si>
    <t>Sleutel</t>
  </si>
  <si>
    <t>Besturing</t>
  </si>
  <si>
    <t>Start</t>
  </si>
  <si>
    <t>Softwareversie</t>
  </si>
  <si>
    <t>Serienummer besturing/plc</t>
  </si>
  <si>
    <t>LON Groep/subnet nummer</t>
  </si>
  <si>
    <t>LON Node nummer</t>
  </si>
  <si>
    <t>Opmerkingen</t>
  </si>
  <si>
    <t>Zekeringswaarde kWh-meter</t>
  </si>
  <si>
    <t>RH800</t>
  </si>
  <si>
    <t>Ronis BC 1374</t>
  </si>
  <si>
    <t>PLC / Gemaalcomputer</t>
  </si>
  <si>
    <t>Inter Act</t>
  </si>
  <si>
    <t>Jazz (Lora)</t>
  </si>
  <si>
    <t>Directe start (DOL) - RELAIS</t>
  </si>
  <si>
    <t>3.02</t>
  </si>
  <si>
    <t>RAL-6005, telemetrie via lora 3</t>
  </si>
  <si>
    <t>REMONDIS Smart Infra</t>
  </si>
  <si>
    <t>PSZ445</t>
  </si>
  <si>
    <t>Aqualectra</t>
  </si>
  <si>
    <t>Jazz JZ10-11-R16</t>
  </si>
  <si>
    <t>versie 1.01</t>
  </si>
  <si>
    <t>RAL-6005</t>
  </si>
  <si>
    <t>3.03</t>
  </si>
  <si>
    <t>RH1200</t>
  </si>
  <si>
    <t>FGC-1P/ 312</t>
  </si>
  <si>
    <t>LP2.00</t>
  </si>
  <si>
    <t>ral 6005</t>
  </si>
  <si>
    <t>Anker K312</t>
  </si>
  <si>
    <t>verl LP2.01</t>
  </si>
  <si>
    <t>RAL-7034</t>
  </si>
  <si>
    <t>FGC-1P/ 313</t>
  </si>
  <si>
    <t>versie 3.04</t>
  </si>
  <si>
    <t>versie 2.01</t>
  </si>
  <si>
    <t>Smartcon 110</t>
  </si>
  <si>
    <t>n.v.t</t>
  </si>
  <si>
    <t>RAL-7004</t>
  </si>
  <si>
    <t>RH1600</t>
  </si>
  <si>
    <t>FGC-1P</t>
  </si>
  <si>
    <t>verl LP1.30</t>
  </si>
  <si>
    <t>Groep 1  Node 1  ral 6010</t>
  </si>
  <si>
    <t>Relais</t>
  </si>
  <si>
    <t>Mouse</t>
  </si>
  <si>
    <t>Vlotterbesturing</t>
  </si>
  <si>
    <t>Facta</t>
  </si>
  <si>
    <t>ral 6010</t>
  </si>
  <si>
    <t>ALS  (luchtpomp)</t>
  </si>
  <si>
    <t>ALS-1P</t>
  </si>
  <si>
    <t>ral 7034</t>
  </si>
  <si>
    <t>RL800</t>
  </si>
  <si>
    <t>M2.01</t>
  </si>
  <si>
    <t>JazzMin</t>
  </si>
  <si>
    <t>met skit</t>
  </si>
  <si>
    <t>03.02</t>
  </si>
  <si>
    <t>Besturing TelecontrolNet, Lora.</t>
  </si>
  <si>
    <t>met skitt</t>
  </si>
  <si>
    <t>versie 2.00</t>
  </si>
  <si>
    <t>pm16 eim200</t>
  </si>
  <si>
    <t>pm15 eim200</t>
  </si>
  <si>
    <t>Hitechnologies</t>
  </si>
  <si>
    <t>HT PLPM_L_LD Light</t>
  </si>
  <si>
    <t>pm18 eim200</t>
  </si>
  <si>
    <t>pm19 eim200</t>
  </si>
  <si>
    <t>PM18 EIM200</t>
  </si>
  <si>
    <t>PM14 EIM200</t>
  </si>
  <si>
    <t>Mitsubishi</t>
  </si>
  <si>
    <t>niet te vinden</t>
  </si>
  <si>
    <t>RH600</t>
  </si>
  <si>
    <t>sn 005-4606214   RAL-6005</t>
  </si>
  <si>
    <t>swlp2.01</t>
  </si>
  <si>
    <t>sn 005-4606189 RAL-6005</t>
  </si>
  <si>
    <t>swlp 2.01</t>
  </si>
  <si>
    <t>sn 011-3806182  RAL-6005</t>
  </si>
  <si>
    <t>RL1000</t>
  </si>
  <si>
    <t>Groep 5 Node 7  swlp 2.01</t>
  </si>
  <si>
    <t>sn 013- RAL-6005</t>
  </si>
  <si>
    <t>sn 005-4606209  ral 6005</t>
  </si>
  <si>
    <t>verl 1.30</t>
  </si>
  <si>
    <t>sn 005-4606212  ral 6005</t>
  </si>
  <si>
    <t>ver LP1.30</t>
  </si>
  <si>
    <t>sn 005-4606215   RAL-6005</t>
  </si>
  <si>
    <t>sn 005-4606206  RAL-6005</t>
  </si>
  <si>
    <t>verLP1.30</t>
  </si>
  <si>
    <t>sn 005-4606190  RAL-6005</t>
  </si>
  <si>
    <t>RH1000</t>
  </si>
  <si>
    <t>verLP2.01  Groep 5 Node 1</t>
  </si>
  <si>
    <t>RAL6005</t>
  </si>
  <si>
    <t>sn 007-0706021   RAL-7034</t>
  </si>
  <si>
    <t>Verl 1.30</t>
  </si>
  <si>
    <t>sn 007-1106028r   r al 7034</t>
  </si>
  <si>
    <t>sn 007-1106034  ral 7034</t>
  </si>
  <si>
    <t>Groep 1 Node 2 verLP1.30</t>
  </si>
  <si>
    <t>sn 007-0706016 ral 7034</t>
  </si>
  <si>
    <t>Ral 7034</t>
  </si>
  <si>
    <t>sensorbesturing</t>
  </si>
  <si>
    <t>3.04</t>
  </si>
  <si>
    <t>n v t</t>
  </si>
  <si>
    <t>gprs telecontrolnet</t>
  </si>
  <si>
    <t>lon communicatie        ral 7034</t>
  </si>
  <si>
    <t>lon communicatie</t>
  </si>
  <si>
    <t>nvt</t>
  </si>
  <si>
    <t>ral 7004</t>
  </si>
  <si>
    <t>hitechnologies + tp module</t>
  </si>
  <si>
    <t>subnet nr 20 node 9</t>
  </si>
  <si>
    <t>Anker</t>
  </si>
  <si>
    <t>ral  7034</t>
  </si>
  <si>
    <t>Telecontrolnet besturing   ral 6005</t>
  </si>
  <si>
    <t>fgc sn 014-3506040                     ral 6005</t>
  </si>
  <si>
    <t>Aan de muur</t>
  </si>
  <si>
    <t>Onbekend</t>
  </si>
  <si>
    <t>Polyester</t>
  </si>
  <si>
    <t>wit kunstof rh 800 model</t>
  </si>
  <si>
    <t>Anker C342</t>
  </si>
  <si>
    <t>n.v.t.</t>
  </si>
  <si>
    <t>ral6005</t>
  </si>
  <si>
    <t>Eigen slot gemeente</t>
  </si>
  <si>
    <t>Frequentieregelaar (FO)</t>
  </si>
  <si>
    <t>Besturing op 230 vol Pomp is 3 x 230 volt</t>
  </si>
  <si>
    <t>--</t>
  </si>
  <si>
    <t>441</t>
  </si>
  <si>
    <t>sleutel c324 anker</t>
  </si>
  <si>
    <t>Vlaar</t>
  </si>
  <si>
    <t>display besturing E100</t>
  </si>
  <si>
    <t>FMC200</t>
  </si>
  <si>
    <t>Softstarter</t>
  </si>
  <si>
    <t>fmc 20003 l</t>
  </si>
  <si>
    <t>RAL-6009</t>
  </si>
  <si>
    <t>FGC-2P/ 323</t>
  </si>
  <si>
    <t>Ronis N34265</t>
  </si>
  <si>
    <t>instal nr 127</t>
  </si>
  <si>
    <t>besturing display E100</t>
  </si>
  <si>
    <t>RH1400</t>
  </si>
  <si>
    <t>Display besturing : schneider electric</t>
  </si>
  <si>
    <t>Display besturing : E100</t>
  </si>
  <si>
    <t>fgc sn 007-4506092                    versie 3.04</t>
  </si>
  <si>
    <t>gprs telecontrolnet adesys               RAL-6005</t>
  </si>
  <si>
    <t>besturing display : E100</t>
  </si>
  <si>
    <t>Besturing display : E100</t>
  </si>
  <si>
    <t>fmc 20603 l</t>
  </si>
  <si>
    <t>Flygt gateway Siox-LON         ral 6005</t>
  </si>
  <si>
    <t>Besturing display :  Schneider electric</t>
  </si>
  <si>
    <t>RAL 6005</t>
  </si>
  <si>
    <t>besturing desplay : E1012</t>
  </si>
  <si>
    <t>besturing display : E1012</t>
  </si>
  <si>
    <t>fmc 20603l       flygt gateway siox - lon</t>
  </si>
  <si>
    <t>RH1600EN</t>
  </si>
  <si>
    <t>gprs communicatie         niet te vinden</t>
  </si>
  <si>
    <t>APP900</t>
  </si>
  <si>
    <t>21621</t>
  </si>
  <si>
    <t>gprs telecontrolnet               ral 6005</t>
  </si>
  <si>
    <t>Ral 6005</t>
  </si>
  <si>
    <t>Mitsubishi E100</t>
  </si>
  <si>
    <t xml:space="preserve"> RAL : 6005</t>
  </si>
  <si>
    <t>Display besturing type : E100</t>
  </si>
  <si>
    <t>Versie V.02.04</t>
  </si>
  <si>
    <t>droog opgesteld gemaal pompen in kelder besturing 1e verdieping</t>
  </si>
  <si>
    <t>Display besturing : Schneider electric</t>
  </si>
  <si>
    <t>RAL : 6005</t>
  </si>
  <si>
    <t>versie 2.02</t>
  </si>
  <si>
    <t>Drukregeling (PID)</t>
  </si>
  <si>
    <t>bestruring is van telecontrolnet</t>
  </si>
  <si>
    <t>overstort meter</t>
  </si>
  <si>
    <t>RL400</t>
  </si>
  <si>
    <t>RL620</t>
  </si>
  <si>
    <t>zit mitsubishi  fx 3h-64m  plc</t>
  </si>
  <si>
    <t>Speciaal</t>
  </si>
  <si>
    <t>Omron</t>
  </si>
  <si>
    <t>laag</t>
  </si>
  <si>
    <t>3x 230V fequentie regelaar getuurd</t>
  </si>
  <si>
    <t>FO voeding 230 Volt uit huis</t>
  </si>
  <si>
    <t>besturing is van telecontrolnet (230V) ook een 230V   3fase pomp.</t>
  </si>
  <si>
    <t>KWh meter nr E0054007551679319 3 x 25 amp</t>
  </si>
  <si>
    <t>Voeding 230 volt komt uit cvk kast op de mooyeveld 2</t>
  </si>
  <si>
    <t>Buitenkast Avedko (hxbxd) 1030x800x300mm</t>
  </si>
  <si>
    <t>voeding komt uit CVK Oostgrasdijk groep 1</t>
  </si>
  <si>
    <t>omgebouwd 2019
Voeding uit CVK Oostgrasdijk groep 1</t>
  </si>
  <si>
    <t>Let op  3x 230 Volt</t>
  </si>
  <si>
    <t>FO Voeding 230 Volt</t>
  </si>
  <si>
    <t>Let Op! 3 x 230 Volt FO en pomp.</t>
  </si>
  <si>
    <t>LET OP! 3 x 230 Volt  zowel FO als pomp</t>
  </si>
  <si>
    <t>LET OP! 3 x 230 volt FO en pomp</t>
  </si>
  <si>
    <t>LET OP! 3 x 230 Volt FO en pomp</t>
  </si>
  <si>
    <t>LET OP! 3 x 230 volt FO en Pomp.</t>
  </si>
  <si>
    <t>3 x 230 Volt FO en Pomp slot defect</t>
  </si>
  <si>
    <t>Besturing en voeding is 230 volt</t>
  </si>
  <si>
    <t>HT PLPM36_CL</t>
  </si>
  <si>
    <t>nb</t>
  </si>
  <si>
    <t>Zit een timer in voor start stop</t>
  </si>
  <si>
    <t>Condor</t>
  </si>
  <si>
    <t>cps1/6,3A/230V/HS</t>
  </si>
  <si>
    <t>besturing hangt in de kleedruimte van het wijkteam, put midden op het buiten terrein naast de OBAS</t>
  </si>
  <si>
    <t>16</t>
  </si>
  <si>
    <t>Kunststof</t>
  </si>
  <si>
    <t>Abus 6402</t>
  </si>
  <si>
    <t>Besturing zit inpandig bij de reddingsbrigade</t>
  </si>
  <si>
    <t>FO . voeding is 230V uit woning</t>
  </si>
  <si>
    <t>230 volt besturing</t>
  </si>
  <si>
    <t>voeding komt uit groep 3  Oostergrasdijk CVK</t>
  </si>
  <si>
    <t>Anker B524</t>
  </si>
  <si>
    <t>KWh meter nr E 0054007547285919</t>
  </si>
  <si>
    <t>KWh meter nr E 0054007551676519 3 x 25 amp hoofdzekering</t>
  </si>
  <si>
    <t>Kwh meter nr E0054007579176320 3 x 25 amp hoofdzekering</t>
  </si>
  <si>
    <t>Besturing is 230 volt</t>
  </si>
  <si>
    <t>3 x 230 volt besturing</t>
  </si>
  <si>
    <t>pomp 3 x 230 Volt</t>
  </si>
  <si>
    <t>KWh meter nr E0054007579 175 420 3 x 25 amp</t>
  </si>
  <si>
    <t>240 voeding</t>
  </si>
  <si>
    <t>22001144</t>
  </si>
  <si>
    <t>RVS</t>
  </si>
  <si>
    <t>PSZ230</t>
  </si>
  <si>
    <t>Robot PLPM</t>
  </si>
  <si>
    <t>RL1200</t>
  </si>
  <si>
    <t>Ster / Driehoek</t>
  </si>
  <si>
    <t>Ral6010</t>
  </si>
  <si>
    <t>RL520</t>
  </si>
  <si>
    <t>ACO</t>
  </si>
  <si>
    <t>Meetpennen (3x)</t>
  </si>
  <si>
    <t>APP300</t>
  </si>
  <si>
    <t>stuurt alle fonteinen aan.   Staat tegenover de chinees</t>
  </si>
  <si>
    <t>staat naast de brug bij de ingang van de tuin van kaptein Rommel .  stekker aansluiting stroom komt bij pomp 1 vandaan</t>
  </si>
  <si>
    <t>wordt aangestuurd door kast bij pomp 1</t>
  </si>
  <si>
    <t>kunststof. kast is erg vochtig</t>
  </si>
  <si>
    <t>ral 6005 rvs kast</t>
  </si>
  <si>
    <t>ral 6005, met mignon lamp</t>
  </si>
  <si>
    <t>HT PM36_LD</t>
  </si>
  <si>
    <t>ral 6005 met mignon lamp</t>
  </si>
  <si>
    <t>ral 6005 met mignon</t>
  </si>
  <si>
    <t>HT PLPM36_LD</t>
  </si>
  <si>
    <t>SE_pm36LD 2,4A-4A</t>
  </si>
  <si>
    <t>ps2 eim199fgc</t>
  </si>
  <si>
    <t>PSZ475</t>
  </si>
  <si>
    <t>RAL 7034</t>
  </si>
  <si>
    <t>RAL 7034   Besturing in 2018 geplaatst</t>
  </si>
  <si>
    <t>besturing vervangen 2016 / ral 7034</t>
  </si>
  <si>
    <t>fm3.04</t>
  </si>
  <si>
    <t>011-3906026</t>
  </si>
  <si>
    <t>Ral7034 011-3906026</t>
  </si>
  <si>
    <t>Fm3.04</t>
  </si>
  <si>
    <t>011-4906018</t>
  </si>
  <si>
    <t>011-4006011</t>
  </si>
  <si>
    <t>011-3906032</t>
  </si>
  <si>
    <t>Printplaat vervangen in 2018</t>
  </si>
  <si>
    <t>011-48062212</t>
  </si>
  <si>
    <t>011-4006018</t>
  </si>
  <si>
    <t>Ral 7034 printplaat vervangen in 2020</t>
  </si>
  <si>
    <t>011-4006025</t>
  </si>
  <si>
    <t>Hitechnologies SE_PM36_LD</t>
  </si>
  <si>
    <t>VerM1.02</t>
  </si>
  <si>
    <t>Ral7004</t>
  </si>
  <si>
    <t>011-4406010</t>
  </si>
  <si>
    <t>011-4006021</t>
  </si>
  <si>
    <t>Draait op noodvlotter . Module ontbreekt</t>
  </si>
  <si>
    <t>Smartcon 100</t>
  </si>
  <si>
    <t>kast heeft wat parkeer schade</t>
  </si>
  <si>
    <t>lucht slang niet aangesloten</t>
  </si>
  <si>
    <t>RAL7034</t>
  </si>
  <si>
    <t>011-4006023</t>
  </si>
  <si>
    <t>011-4006022</t>
  </si>
  <si>
    <t>rvs ral 7034</t>
  </si>
  <si>
    <t>FM3.04</t>
  </si>
  <si>
    <t>011-4006048</t>
  </si>
  <si>
    <t>011-2606041</t>
  </si>
  <si>
    <t>FM 3.04</t>
  </si>
  <si>
    <t>RAL 7034  sn  011 - 4006013</t>
  </si>
  <si>
    <t>grijze kast</t>
  </si>
  <si>
    <t>RAL-6010</t>
  </si>
  <si>
    <t>Bosma &amp; Bronkhorst</t>
  </si>
  <si>
    <t>Staat binnen de EHBO post bij de toiletten</t>
  </si>
  <si>
    <t>011-4806184, printplaat vervangen in 2020</t>
  </si>
  <si>
    <t>011-4806192</t>
  </si>
  <si>
    <t>011-4806122</t>
  </si>
  <si>
    <t>grijs</t>
  </si>
  <si>
    <t>Ral7034</t>
  </si>
  <si>
    <t>2 pomps</t>
  </si>
  <si>
    <t>Draait op een noodvlotter</t>
  </si>
  <si>
    <t>Draait op noodvlotter/ smarcom geïnstalleerd</t>
  </si>
  <si>
    <t>Ral6005</t>
  </si>
  <si>
    <t>011-4006019</t>
  </si>
  <si>
    <t>RAL 6005 smalle kast</t>
  </si>
  <si>
    <t>Ral 7034 0114406011</t>
  </si>
  <si>
    <t>RH1130</t>
  </si>
  <si>
    <t>011-4006014</t>
  </si>
  <si>
    <t>fM3.04</t>
  </si>
  <si>
    <t>011-4006017</t>
  </si>
  <si>
    <t>swfm3.04</t>
  </si>
  <si>
    <t>015-1506034 Ral6005</t>
  </si>
  <si>
    <t>011-4006028</t>
  </si>
  <si>
    <t>011-4006026</t>
  </si>
  <si>
    <t>011-4006046</t>
  </si>
  <si>
    <t>011-4406012</t>
  </si>
  <si>
    <t>011-4006020</t>
  </si>
  <si>
    <t>RAL 7034.  LON NIET IN GEBRUIK (2/2 is oude instelling).</t>
  </si>
  <si>
    <t>ral 7034 / nieuwe smartcon in 2018</t>
  </si>
  <si>
    <t>2020 nieuwe pompmodule geplaatst</t>
  </si>
  <si>
    <t>swfm 3.04</t>
  </si>
  <si>
    <t>RAL 7034   sn 016-1706014</t>
  </si>
  <si>
    <t>RAL 7034  Staat in de zwarte bak tegen de molenaarswoning</t>
  </si>
  <si>
    <t>230 volt</t>
  </si>
  <si>
    <t>APP721 - 200</t>
  </si>
  <si>
    <t>Let op pomp 2 start dmv softstarter</t>
  </si>
  <si>
    <t>Concertor</t>
  </si>
  <si>
    <t>kw meter 37999</t>
  </si>
  <si>
    <t>APP900_21101</t>
  </si>
  <si>
    <t>APP900-21102</t>
  </si>
  <si>
    <t>FGC-2P/ 322</t>
  </si>
  <si>
    <t>Besturing zit in betonnen kast</t>
  </si>
  <si>
    <t>APP 900</t>
  </si>
  <si>
    <t>3.04-</t>
  </si>
  <si>
    <t>018-4506019</t>
  </si>
  <si>
    <t>Kleine smalle RVS kast.</t>
  </si>
  <si>
    <t>RL1400</t>
  </si>
  <si>
    <t>LP2.01</t>
  </si>
  <si>
    <t>RAL6005  sn 011-2206059</t>
  </si>
  <si>
    <t>2.02</t>
  </si>
  <si>
    <t>kast achter bosjes</t>
  </si>
  <si>
    <t>3.52.00</t>
  </si>
  <si>
    <t>lichtgrijs</t>
  </si>
  <si>
    <t>FC1.51</t>
  </si>
  <si>
    <t>20</t>
  </si>
  <si>
    <t>flygt gateway/siox-lon/DTU203</t>
  </si>
  <si>
    <t>FGC-2P</t>
  </si>
  <si>
    <t>verM1.21</t>
  </si>
  <si>
    <t>RAL 6005  slot Ronis 34285</t>
  </si>
  <si>
    <t>RL1600</t>
  </si>
  <si>
    <t>C1.30</t>
  </si>
  <si>
    <t>lichtgrijs  sn 005-1306009</t>
  </si>
  <si>
    <t>ABB</t>
  </si>
  <si>
    <t>Staat in de struiken en er liggen betonplaten voor bestrating</t>
  </si>
  <si>
    <t>APX 711</t>
  </si>
  <si>
    <t>kast pal bij rotonde</t>
  </si>
  <si>
    <t>2.01</t>
  </si>
  <si>
    <t>staat bij slagboom achter heg</t>
  </si>
  <si>
    <t>FC 1.51</t>
  </si>
  <si>
    <t>sn 05309.1  Ronis   N34285   lichtgrijs</t>
  </si>
  <si>
    <t>Frequentieregelaar</t>
  </si>
  <si>
    <t>rAL 6005</t>
  </si>
  <si>
    <t>APX711          IAP870</t>
  </si>
  <si>
    <t>Oude polyester kast , geen sleutel nodig, Gaat wel een beetje stroef</t>
  </si>
  <si>
    <t>ver LP 1.30</t>
  </si>
  <si>
    <t>RAL 6005  eurolock slot sn 53364.01</t>
  </si>
  <si>
    <t>RAL 6005  sn 017-4906061</t>
  </si>
  <si>
    <t>C1.31</t>
  </si>
  <si>
    <t>RAL 6005  sn 53411.01</t>
  </si>
  <si>
    <t>FC 1.31</t>
  </si>
  <si>
    <t>RAL 6005 ronis 34285 slot   sn 54710.01</t>
  </si>
  <si>
    <t>RAL 7034  K312 slot</t>
  </si>
  <si>
    <t>verM 1.11</t>
  </si>
  <si>
    <t>RAL 6010</t>
  </si>
  <si>
    <t>verLP 1.30</t>
  </si>
  <si>
    <t>RAL 6005 sn 53364.01  eurolock slot</t>
  </si>
  <si>
    <t>RAL 6005  sn 53364.01</t>
  </si>
  <si>
    <t>ral 6005 sn 53364.01  eurolock slot</t>
  </si>
  <si>
    <t>verLP.30</t>
  </si>
  <si>
    <t>RAL 6005  sn 53364.01  eurolock slot</t>
  </si>
  <si>
    <t>RAL 6005 sn 53364.01 eurolock slot</t>
  </si>
  <si>
    <t>RAL 6005  sn 53364.04</t>
  </si>
  <si>
    <t>geen</t>
  </si>
  <si>
    <t>RAL 6005  sn 011-4206092</t>
  </si>
  <si>
    <t>RAL 6005   eurolock slot   sn  53364.01</t>
  </si>
  <si>
    <t>RAL 6005  eurolock slot  sn 53364.01</t>
  </si>
  <si>
    <t>Eurolock</t>
  </si>
  <si>
    <t>RAL 6005 sn 50402.01</t>
  </si>
  <si>
    <t>RAL 6005  eurolock slot   sn 59402.01</t>
  </si>
  <si>
    <t>RAL 6005 Eulock slot   sn 53364.01</t>
  </si>
  <si>
    <t>rAL 6005 eurolock slot   sn 53364.01</t>
  </si>
  <si>
    <t>RAL 6005 eurolock slot sn 53364.01</t>
  </si>
  <si>
    <t>RAL 6005  eurolock slot   sn 55364.01</t>
  </si>
  <si>
    <t>RAL 6005    sn 53560.02</t>
  </si>
  <si>
    <t>RAL 6005  sn 62321.0  eurolock slot</t>
  </si>
  <si>
    <t>Ral 6005  sn 53364.01  eurolock slot</t>
  </si>
  <si>
    <t>ver  LP1.30</t>
  </si>
  <si>
    <t>RAL 6005  sn 53364.01   eurolock slot</t>
  </si>
  <si>
    <t>RAL 6005  sn 007- 2906006</t>
  </si>
  <si>
    <t>serie nr fgc  58112-01</t>
  </si>
  <si>
    <t>RAL 6005  eurolock slot   sn 53364.01</t>
  </si>
  <si>
    <t xml:space="preserve">   RAL6005</t>
  </si>
  <si>
    <t>RAL6005  eurolock slot  sn 53364.01</t>
  </si>
  <si>
    <t>sn 53364.01  eurolock slot   RAL6005</t>
  </si>
  <si>
    <t>018-2406003</t>
  </si>
  <si>
    <t>Printnr. XYL0266953</t>
  </si>
  <si>
    <t>rode lamp</t>
  </si>
  <si>
    <t>015-4106048</t>
  </si>
  <si>
    <t>Rode lamp/Lora</t>
  </si>
  <si>
    <t>werkt op een tijdklok van 9:00 tot 20:00. staat alleen in de zomer aan.</t>
  </si>
  <si>
    <t>snr: 1106030     ral7034 printplaat vervangen in 2020</t>
  </si>
  <si>
    <t>serienr. 0341341000005 ral 7034</t>
  </si>
  <si>
    <t>snr: 0345341020174</t>
  </si>
  <si>
    <t>snr: 0341341000017     ral 7034</t>
  </si>
  <si>
    <t>2.00</t>
  </si>
  <si>
    <t>snr: 0144229070005 ral 7034</t>
  </si>
  <si>
    <t>snr: 0341341000002 ral 7034</t>
  </si>
  <si>
    <t>PG50 (voorloper PSZ445 - Polyester)</t>
  </si>
  <si>
    <t>snr: 0338340980999 ral 7034</t>
  </si>
  <si>
    <t>snr: 0338340980332 ral 7043</t>
  </si>
  <si>
    <t>snr: 542441280025 ral 7034</t>
  </si>
  <si>
    <t>1.21</t>
  </si>
  <si>
    <t>snr: 0202246590009 ral 7034
besturing verouderd.</t>
  </si>
  <si>
    <t>snr: 007-206011 ral 7034</t>
  </si>
  <si>
    <t>snr: 016-0306016 ral 7034</t>
  </si>
  <si>
    <t>snr: 013-5006039  ral7003</t>
  </si>
  <si>
    <t>sn besturing 017-4706081</t>
  </si>
  <si>
    <t>2 fgcs</t>
  </si>
  <si>
    <t>snr: 4606225 ral 7003</t>
  </si>
  <si>
    <t>snr: 4606195 ral7034</t>
  </si>
  <si>
    <t>snr: 005-4606218 ral 7034</t>
  </si>
  <si>
    <t>snr: 005-4606197 ral 7034</t>
  </si>
  <si>
    <t>snr: 005-4606199 ral 7034</t>
  </si>
  <si>
    <t>snr: 005-4606191 raL 7034</t>
  </si>
  <si>
    <t>snr: 006-0206085 ral 7004</t>
  </si>
  <si>
    <t>snr: 005-4606223 ral7034</t>
  </si>
  <si>
    <t>snr: 005-4606200</t>
  </si>
  <si>
    <t>M2.02</t>
  </si>
  <si>
    <t>snr: 005-4606193</t>
  </si>
  <si>
    <t>snr: 005-4606196 ral 7034</t>
  </si>
  <si>
    <t>snr: 005-4606217 ral 7034</t>
  </si>
  <si>
    <t>serienr. 005-4606201 ral 7034</t>
  </si>
  <si>
    <t>snr: 07057519260435 ral 7034</t>
  </si>
  <si>
    <t>snr: 0707519260359   ral 7034</t>
  </si>
  <si>
    <t>RAL 6005  snr: 015- 3106010</t>
  </si>
  <si>
    <t>sn 013-1606025   ral 6005</t>
  </si>
  <si>
    <t>sn 006-0206075    RAL 6005</t>
  </si>
  <si>
    <t>Hyper</t>
  </si>
  <si>
    <t>N.B</t>
  </si>
  <si>
    <t>RAL 6010 : snr: 1137117103112</t>
  </si>
  <si>
    <t>n.b</t>
  </si>
  <si>
    <t>RAL 6005 : snr: 402162</t>
  </si>
  <si>
    <t>RAL 6005 : snr: 23292</t>
  </si>
  <si>
    <t>serienr. 25016</t>
  </si>
  <si>
    <t>Serienr. 20013996, LON MJK arrester.</t>
  </si>
  <si>
    <t>LON TD33 snr: 043026</t>
  </si>
  <si>
    <t>APP600</t>
  </si>
  <si>
    <t>niveaumeting riool  (pin bluetooth 8577)</t>
  </si>
  <si>
    <t>Overstort sensor</t>
  </si>
  <si>
    <t>LevelControl Basic 1</t>
  </si>
  <si>
    <t>U100 D 400 volt bak</t>
  </si>
  <si>
    <t>Zit in huisje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</si>
</sst>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6"/>
  <sheetViews>
    <sheetView zoomScale="70" zoomScaleNormal="70" workbookViewId="0">
      <pane ySplit="1" topLeftCell="A2" activePane="bottomLeft" state="frozen"/>
      <selection pane="bottomLeft" activeCell="E20" sqref="E20"/>
    </sheetView>
  </sheetViews>
  <sheetFormatPr defaultRowHeight="15" x14ac:dyDescent="0.25"/>
  <cols>
    <col min="1" max="1" width="41.140625" customWidth="1"/>
    <col min="2" max="2" width="15.42578125" bestFit="1" customWidth="1"/>
    <col min="3" max="3" width="21.5703125" customWidth="1"/>
    <col min="4" max="4" width="56.7109375" bestFit="1" customWidth="1"/>
    <col min="5" max="5" width="61.140625" bestFit="1" customWidth="1"/>
    <col min="6" max="6" width="28.85546875" bestFit="1" customWidth="1"/>
    <col min="7" max="7" width="12.42578125" bestFit="1" customWidth="1"/>
    <col min="8" max="8" width="14.28515625" bestFit="1" customWidth="1"/>
    <col min="9" max="9" width="13.5703125" style="1" bestFit="1" customWidth="1"/>
  </cols>
  <sheetData>
    <row r="1" spans="1:9" s="2" customFormat="1" x14ac:dyDescent="0.25">
      <c r="A1" s="2" t="s">
        <v>1238</v>
      </c>
      <c r="B1" s="2" t="s">
        <v>0</v>
      </c>
      <c r="C1" s="2" t="s">
        <v>1288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</row>
    <row r="2" spans="1:9" x14ac:dyDescent="0.25">
      <c r="A2" t="s">
        <v>1249</v>
      </c>
      <c r="B2" t="s">
        <v>8</v>
      </c>
      <c r="C2" t="s">
        <v>7</v>
      </c>
      <c r="D2" t="s">
        <v>16</v>
      </c>
      <c r="E2" t="s">
        <v>17</v>
      </c>
      <c r="F2" t="s">
        <v>18</v>
      </c>
      <c r="G2">
        <v>52.723790000000001</v>
      </c>
      <c r="H2">
        <v>4.6595800000000001</v>
      </c>
      <c r="I2" s="1">
        <v>43872.401864236112</v>
      </c>
    </row>
    <row r="3" spans="1:9" x14ac:dyDescent="0.25">
      <c r="A3" t="s">
        <v>1249</v>
      </c>
      <c r="B3" t="s">
        <v>8</v>
      </c>
      <c r="C3" t="s">
        <v>7</v>
      </c>
      <c r="D3" t="s">
        <v>19</v>
      </c>
      <c r="E3" t="s">
        <v>20</v>
      </c>
      <c r="F3" t="s">
        <v>18</v>
      </c>
      <c r="G3">
        <v>52.726349999999996</v>
      </c>
      <c r="H3">
        <v>4.6421200000000002</v>
      </c>
      <c r="I3" s="1">
        <v>43872.402077199076</v>
      </c>
    </row>
    <row r="4" spans="1:9" x14ac:dyDescent="0.25">
      <c r="A4" t="s">
        <v>1249</v>
      </c>
      <c r="B4" t="s">
        <v>8</v>
      </c>
      <c r="C4" t="s">
        <v>7</v>
      </c>
      <c r="D4" t="s">
        <v>626</v>
      </c>
      <c r="E4" t="s">
        <v>627</v>
      </c>
      <c r="F4" t="s">
        <v>343</v>
      </c>
      <c r="G4">
        <v>52.713231</v>
      </c>
      <c r="H4">
        <v>4.6390039999999999</v>
      </c>
      <c r="I4" s="1">
        <v>45047.43329479167</v>
      </c>
    </row>
    <row r="5" spans="1:9" x14ac:dyDescent="0.25">
      <c r="A5" t="s">
        <v>1249</v>
      </c>
      <c r="B5" t="s">
        <v>8</v>
      </c>
      <c r="C5" t="s">
        <v>7</v>
      </c>
      <c r="D5" t="s">
        <v>624</v>
      </c>
      <c r="E5" t="s">
        <v>625</v>
      </c>
      <c r="F5" t="s">
        <v>343</v>
      </c>
      <c r="G5">
        <v>52.714390999999999</v>
      </c>
      <c r="H5">
        <v>4.6394250000000001</v>
      </c>
      <c r="I5" s="1">
        <v>45047.470290393518</v>
      </c>
    </row>
    <row r="6" spans="1:9" x14ac:dyDescent="0.25">
      <c r="A6" t="s">
        <v>1249</v>
      </c>
      <c r="B6" t="s">
        <v>8</v>
      </c>
      <c r="C6" t="s">
        <v>7</v>
      </c>
      <c r="D6" t="s">
        <v>24</v>
      </c>
      <c r="E6" t="s">
        <v>25</v>
      </c>
      <c r="F6" t="s">
        <v>18</v>
      </c>
      <c r="G6">
        <v>52.723509999999997</v>
      </c>
      <c r="H6">
        <v>4.6550799999999999</v>
      </c>
      <c r="I6" s="1">
        <v>43872.402565937504</v>
      </c>
    </row>
    <row r="7" spans="1:9" x14ac:dyDescent="0.25">
      <c r="A7" t="s">
        <v>1249</v>
      </c>
      <c r="B7" t="s">
        <v>8</v>
      </c>
      <c r="C7" t="s">
        <v>7</v>
      </c>
      <c r="D7" t="s">
        <v>26</v>
      </c>
      <c r="E7" t="s">
        <v>27</v>
      </c>
      <c r="F7" t="s">
        <v>28</v>
      </c>
      <c r="G7">
        <v>52.725520000000003</v>
      </c>
      <c r="H7">
        <v>4.6620299999999997</v>
      </c>
      <c r="I7" s="1">
        <v>44719.401527546295</v>
      </c>
    </row>
    <row r="8" spans="1:9" x14ac:dyDescent="0.25">
      <c r="A8" t="s">
        <v>1249</v>
      </c>
      <c r="B8" t="s">
        <v>8</v>
      </c>
      <c r="C8" t="s">
        <v>7</v>
      </c>
      <c r="D8" t="s">
        <v>31</v>
      </c>
      <c r="E8" t="s">
        <v>32</v>
      </c>
      <c r="F8" t="s">
        <v>28</v>
      </c>
      <c r="G8">
        <v>52.722000000000001</v>
      </c>
      <c r="H8">
        <v>4.6543299999999999</v>
      </c>
      <c r="I8" s="1">
        <v>43872.403250081014</v>
      </c>
    </row>
    <row r="9" spans="1:9" x14ac:dyDescent="0.25">
      <c r="A9" t="s">
        <v>1249</v>
      </c>
      <c r="B9" t="s">
        <v>8</v>
      </c>
      <c r="C9" t="s">
        <v>7</v>
      </c>
      <c r="D9" t="s">
        <v>324</v>
      </c>
      <c r="E9" t="s">
        <v>325</v>
      </c>
      <c r="F9" t="s">
        <v>37</v>
      </c>
      <c r="G9">
        <v>52.715119999999999</v>
      </c>
      <c r="H9">
        <v>4.6890799999999997</v>
      </c>
      <c r="I9" s="1">
        <v>43872.308434375002</v>
      </c>
    </row>
    <row r="10" spans="1:9" x14ac:dyDescent="0.25">
      <c r="A10" t="s">
        <v>1249</v>
      </c>
      <c r="B10" t="s">
        <v>8</v>
      </c>
      <c r="C10" t="s">
        <v>7</v>
      </c>
      <c r="D10" t="s">
        <v>326</v>
      </c>
      <c r="E10" t="s">
        <v>327</v>
      </c>
      <c r="F10" t="s">
        <v>37</v>
      </c>
      <c r="G10">
        <v>52.715400000000002</v>
      </c>
      <c r="H10">
        <v>4.6898</v>
      </c>
      <c r="I10" s="1">
        <v>43872.535089895835</v>
      </c>
    </row>
    <row r="11" spans="1:9" x14ac:dyDescent="0.25">
      <c r="A11" t="s">
        <v>1249</v>
      </c>
      <c r="B11" t="s">
        <v>8</v>
      </c>
      <c r="C11" t="s">
        <v>7</v>
      </c>
      <c r="D11" t="s">
        <v>270</v>
      </c>
      <c r="E11" t="s">
        <v>271</v>
      </c>
      <c r="F11" t="s">
        <v>37</v>
      </c>
      <c r="G11">
        <v>52.715150000000001</v>
      </c>
      <c r="H11">
        <v>4.6905200000000002</v>
      </c>
      <c r="I11" s="1">
        <v>43872.520252199072</v>
      </c>
    </row>
    <row r="12" spans="1:9" x14ac:dyDescent="0.25">
      <c r="A12" t="s">
        <v>1249</v>
      </c>
      <c r="B12" t="s">
        <v>8</v>
      </c>
      <c r="C12" t="s">
        <v>7</v>
      </c>
      <c r="D12" t="s">
        <v>328</v>
      </c>
      <c r="E12" t="s">
        <v>329</v>
      </c>
      <c r="F12" t="s">
        <v>37</v>
      </c>
      <c r="G12">
        <v>52.715069999999997</v>
      </c>
      <c r="H12">
        <v>4.69198</v>
      </c>
      <c r="I12" s="1">
        <v>43872.53551134259</v>
      </c>
    </row>
    <row r="13" spans="1:9" x14ac:dyDescent="0.25">
      <c r="A13" t="s">
        <v>1249</v>
      </c>
      <c r="B13" t="s">
        <v>8</v>
      </c>
      <c r="C13" t="s">
        <v>7</v>
      </c>
      <c r="D13" t="s">
        <v>330</v>
      </c>
      <c r="E13" t="s">
        <v>331</v>
      </c>
      <c r="F13" t="s">
        <v>37</v>
      </c>
      <c r="G13">
        <v>52.717100000000002</v>
      </c>
      <c r="H13">
        <v>4.6921900000000001</v>
      </c>
      <c r="I13" s="1">
        <v>43872.537230983799</v>
      </c>
    </row>
    <row r="14" spans="1:9" x14ac:dyDescent="0.25">
      <c r="A14" t="s">
        <v>1249</v>
      </c>
      <c r="B14" t="s">
        <v>8</v>
      </c>
      <c r="C14" t="s">
        <v>7</v>
      </c>
      <c r="D14" t="s">
        <v>320</v>
      </c>
      <c r="E14" t="s">
        <v>321</v>
      </c>
      <c r="F14" t="s">
        <v>37</v>
      </c>
      <c r="G14">
        <v>52.717460000000003</v>
      </c>
      <c r="H14">
        <v>4.69231</v>
      </c>
      <c r="I14" s="1">
        <v>44267.392864502312</v>
      </c>
    </row>
    <row r="15" spans="1:9" x14ac:dyDescent="0.25">
      <c r="A15" t="s">
        <v>1249</v>
      </c>
      <c r="B15" t="s">
        <v>8</v>
      </c>
      <c r="C15" t="s">
        <v>7</v>
      </c>
      <c r="D15" t="s">
        <v>549</v>
      </c>
      <c r="E15" t="s">
        <v>550</v>
      </c>
      <c r="F15" t="s">
        <v>40</v>
      </c>
      <c r="G15">
        <v>52.709868999999998</v>
      </c>
      <c r="H15">
        <v>4.7030390000000004</v>
      </c>
      <c r="I15" s="1">
        <v>43964.509342395831</v>
      </c>
    </row>
    <row r="16" spans="1:9" x14ac:dyDescent="0.25">
      <c r="A16" t="s">
        <v>1249</v>
      </c>
      <c r="B16" t="s">
        <v>8</v>
      </c>
      <c r="C16" t="s">
        <v>7</v>
      </c>
      <c r="D16" t="s">
        <v>551</v>
      </c>
      <c r="E16" t="s">
        <v>552</v>
      </c>
      <c r="F16" t="s">
        <v>40</v>
      </c>
      <c r="G16">
        <v>52.708067999999997</v>
      </c>
      <c r="H16">
        <v>4.7083599999999999</v>
      </c>
      <c r="I16" s="1">
        <v>43964.523016203704</v>
      </c>
    </row>
    <row r="17" spans="1:9" x14ac:dyDescent="0.25">
      <c r="A17" t="s">
        <v>1249</v>
      </c>
      <c r="B17" t="s">
        <v>8</v>
      </c>
      <c r="C17" t="s">
        <v>7</v>
      </c>
      <c r="D17" t="s">
        <v>43</v>
      </c>
      <c r="E17" t="s">
        <v>44</v>
      </c>
      <c r="F17" t="s">
        <v>40</v>
      </c>
      <c r="G17">
        <v>52.706009999999999</v>
      </c>
      <c r="H17">
        <v>4.6977000000000002</v>
      </c>
      <c r="I17" s="1">
        <v>43872.405780787041</v>
      </c>
    </row>
    <row r="18" spans="1:9" x14ac:dyDescent="0.25">
      <c r="A18" t="s">
        <v>1249</v>
      </c>
      <c r="B18" t="s">
        <v>8</v>
      </c>
      <c r="C18" t="s">
        <v>7</v>
      </c>
      <c r="D18" t="s">
        <v>553</v>
      </c>
      <c r="E18" t="s">
        <v>554</v>
      </c>
      <c r="F18" t="s">
        <v>40</v>
      </c>
      <c r="G18">
        <v>52.700516999999998</v>
      </c>
      <c r="H18">
        <v>4.7010329999999998</v>
      </c>
      <c r="I18" s="1">
        <v>43964.522418287037</v>
      </c>
    </row>
    <row r="19" spans="1:9" x14ac:dyDescent="0.25">
      <c r="A19" t="s">
        <v>1249</v>
      </c>
      <c r="B19" t="s">
        <v>8</v>
      </c>
      <c r="C19" t="s">
        <v>7</v>
      </c>
      <c r="D19" t="s">
        <v>547</v>
      </c>
      <c r="E19" t="s">
        <v>548</v>
      </c>
      <c r="F19" t="s">
        <v>40</v>
      </c>
      <c r="G19">
        <v>52.700781999999997</v>
      </c>
      <c r="H19">
        <v>4.7014300000000002</v>
      </c>
      <c r="I19" s="1">
        <v>43964.571300891199</v>
      </c>
    </row>
    <row r="20" spans="1:9" x14ac:dyDescent="0.25">
      <c r="A20" t="s">
        <v>1249</v>
      </c>
      <c r="B20" t="s">
        <v>8</v>
      </c>
      <c r="C20" t="s">
        <v>7</v>
      </c>
      <c r="D20" t="s">
        <v>47</v>
      </c>
      <c r="E20" t="s">
        <v>48</v>
      </c>
      <c r="F20" t="s">
        <v>40</v>
      </c>
      <c r="G20">
        <v>52.706499999999998</v>
      </c>
      <c r="H20">
        <v>4.7153099999999997</v>
      </c>
      <c r="I20" s="1">
        <v>43920.430879513893</v>
      </c>
    </row>
    <row r="21" spans="1:9" x14ac:dyDescent="0.25">
      <c r="A21" t="s">
        <v>1249</v>
      </c>
      <c r="B21" t="s">
        <v>8</v>
      </c>
      <c r="C21" t="s">
        <v>7</v>
      </c>
      <c r="D21" t="s">
        <v>49</v>
      </c>
      <c r="E21" t="s">
        <v>50</v>
      </c>
      <c r="F21" t="s">
        <v>40</v>
      </c>
      <c r="G21">
        <v>52.705559999999998</v>
      </c>
      <c r="H21">
        <v>4.7155699999999996</v>
      </c>
      <c r="I21" s="1">
        <v>43920.431109606478</v>
      </c>
    </row>
    <row r="22" spans="1:9" x14ac:dyDescent="0.25">
      <c r="A22" t="s">
        <v>1249</v>
      </c>
      <c r="B22" t="s">
        <v>8</v>
      </c>
      <c r="C22" t="s">
        <v>7</v>
      </c>
      <c r="D22" t="s">
        <v>51</v>
      </c>
      <c r="E22" t="s">
        <v>52</v>
      </c>
      <c r="F22" t="s">
        <v>40</v>
      </c>
      <c r="G22">
        <v>52.705159999999999</v>
      </c>
      <c r="H22">
        <v>4.7159599999999999</v>
      </c>
      <c r="I22" s="1">
        <v>43920.430950381946</v>
      </c>
    </row>
    <row r="23" spans="1:9" x14ac:dyDescent="0.25">
      <c r="A23" t="s">
        <v>1249</v>
      </c>
      <c r="B23" t="s">
        <v>8</v>
      </c>
      <c r="C23" t="s">
        <v>7</v>
      </c>
      <c r="D23" t="s">
        <v>55</v>
      </c>
      <c r="E23" t="s">
        <v>56</v>
      </c>
      <c r="F23" t="s">
        <v>40</v>
      </c>
      <c r="G23">
        <v>52.703699999999998</v>
      </c>
      <c r="H23">
        <v>4.7163700000000004</v>
      </c>
      <c r="I23" s="1">
        <v>43920.431309953703</v>
      </c>
    </row>
    <row r="24" spans="1:9" x14ac:dyDescent="0.25">
      <c r="A24" t="s">
        <v>1249</v>
      </c>
      <c r="B24" t="s">
        <v>8</v>
      </c>
      <c r="C24" t="s">
        <v>7</v>
      </c>
      <c r="D24" t="s">
        <v>57</v>
      </c>
      <c r="E24" t="s">
        <v>58</v>
      </c>
      <c r="F24" t="s">
        <v>40</v>
      </c>
      <c r="G24">
        <v>52.7027</v>
      </c>
      <c r="H24">
        <v>4.7167500000000002</v>
      </c>
      <c r="I24" s="1">
        <v>43920.431034108798</v>
      </c>
    </row>
    <row r="25" spans="1:9" x14ac:dyDescent="0.25">
      <c r="A25" t="s">
        <v>1249</v>
      </c>
      <c r="B25" t="s">
        <v>8</v>
      </c>
      <c r="C25" t="s">
        <v>7</v>
      </c>
      <c r="D25" t="s">
        <v>59</v>
      </c>
      <c r="E25" t="s">
        <v>60</v>
      </c>
      <c r="F25" t="s">
        <v>40</v>
      </c>
      <c r="G25">
        <v>52.702190000000002</v>
      </c>
      <c r="H25">
        <v>4.7171799999999999</v>
      </c>
      <c r="I25" s="1">
        <v>43920.431396874999</v>
      </c>
    </row>
    <row r="26" spans="1:9" x14ac:dyDescent="0.25">
      <c r="A26" t="s">
        <v>1249</v>
      </c>
      <c r="B26" t="s">
        <v>8</v>
      </c>
      <c r="C26" t="s">
        <v>7</v>
      </c>
      <c r="D26" t="s">
        <v>482</v>
      </c>
      <c r="E26" t="s">
        <v>483</v>
      </c>
      <c r="F26" t="s">
        <v>66</v>
      </c>
      <c r="G26">
        <v>52.697245000000002</v>
      </c>
      <c r="H26">
        <v>4.7028509999999999</v>
      </c>
      <c r="I26" s="1">
        <v>43964.576173958332</v>
      </c>
    </row>
    <row r="27" spans="1:9" x14ac:dyDescent="0.25">
      <c r="A27" t="s">
        <v>1249</v>
      </c>
      <c r="B27" t="s">
        <v>8</v>
      </c>
      <c r="C27" t="s">
        <v>7</v>
      </c>
      <c r="D27" t="s">
        <v>493</v>
      </c>
      <c r="E27" t="s">
        <v>494</v>
      </c>
      <c r="F27" t="s">
        <v>40</v>
      </c>
      <c r="G27">
        <v>52.689284999999998</v>
      </c>
      <c r="H27">
        <v>4.7084669999999997</v>
      </c>
      <c r="I27" s="1">
        <v>43872.602961956014</v>
      </c>
    </row>
    <row r="28" spans="1:9" x14ac:dyDescent="0.25">
      <c r="A28" t="s">
        <v>1249</v>
      </c>
      <c r="B28" t="s">
        <v>8</v>
      </c>
      <c r="C28" t="s">
        <v>7</v>
      </c>
      <c r="D28" t="s">
        <v>525</v>
      </c>
      <c r="E28" t="s">
        <v>526</v>
      </c>
      <c r="F28" t="s">
        <v>40</v>
      </c>
      <c r="G28">
        <v>52.689459999999997</v>
      </c>
      <c r="H28">
        <v>4.7080209999999996</v>
      </c>
      <c r="I28" s="1">
        <v>44670.475568981477</v>
      </c>
    </row>
    <row r="29" spans="1:9" x14ac:dyDescent="0.25">
      <c r="A29" t="s">
        <v>1249</v>
      </c>
      <c r="B29" t="s">
        <v>8</v>
      </c>
      <c r="C29" t="s">
        <v>7</v>
      </c>
      <c r="D29" t="s">
        <v>489</v>
      </c>
      <c r="E29" t="s">
        <v>490</v>
      </c>
      <c r="F29" t="s">
        <v>40</v>
      </c>
      <c r="G29">
        <v>52.689123000000002</v>
      </c>
      <c r="H29">
        <v>4.7114450000000003</v>
      </c>
      <c r="I29" s="1">
        <v>43872.596726041666</v>
      </c>
    </row>
    <row r="30" spans="1:9" x14ac:dyDescent="0.25">
      <c r="A30" t="s">
        <v>1249</v>
      </c>
      <c r="B30" t="s">
        <v>8</v>
      </c>
      <c r="C30" t="s">
        <v>7</v>
      </c>
      <c r="D30" t="s">
        <v>495</v>
      </c>
      <c r="E30" t="s">
        <v>496</v>
      </c>
      <c r="F30" t="s">
        <v>40</v>
      </c>
      <c r="G30">
        <v>52.689492999999999</v>
      </c>
      <c r="H30">
        <v>4.7118099999999998</v>
      </c>
      <c r="I30" s="1">
        <v>43872.602864120374</v>
      </c>
    </row>
    <row r="31" spans="1:9" x14ac:dyDescent="0.25">
      <c r="A31" t="s">
        <v>1249</v>
      </c>
      <c r="B31" t="s">
        <v>8</v>
      </c>
      <c r="C31" t="s">
        <v>7</v>
      </c>
      <c r="D31" t="s">
        <v>503</v>
      </c>
      <c r="E31" t="s">
        <v>504</v>
      </c>
      <c r="F31" t="s">
        <v>40</v>
      </c>
      <c r="G31">
        <v>52.689979999999998</v>
      </c>
      <c r="H31">
        <v>4.7131239999999996</v>
      </c>
      <c r="I31" s="1">
        <v>43872.609645833334</v>
      </c>
    </row>
    <row r="32" spans="1:9" x14ac:dyDescent="0.25">
      <c r="A32" t="s">
        <v>1249</v>
      </c>
      <c r="B32" t="s">
        <v>8</v>
      </c>
      <c r="C32" t="s">
        <v>7</v>
      </c>
      <c r="D32" t="s">
        <v>505</v>
      </c>
      <c r="E32" t="s">
        <v>506</v>
      </c>
      <c r="F32" t="s">
        <v>40</v>
      </c>
      <c r="G32">
        <v>52.690558000000003</v>
      </c>
      <c r="H32">
        <v>4.7140250000000004</v>
      </c>
      <c r="I32" s="1">
        <v>43872.610520104165</v>
      </c>
    </row>
    <row r="33" spans="1:9" x14ac:dyDescent="0.25">
      <c r="A33" t="s">
        <v>1249</v>
      </c>
      <c r="B33" t="s">
        <v>8</v>
      </c>
      <c r="C33" t="s">
        <v>7</v>
      </c>
      <c r="D33" t="s">
        <v>507</v>
      </c>
      <c r="E33" t="s">
        <v>508</v>
      </c>
      <c r="F33" t="s">
        <v>40</v>
      </c>
      <c r="G33">
        <v>52.690783000000003</v>
      </c>
      <c r="H33">
        <v>4.7143360000000003</v>
      </c>
      <c r="I33" s="1">
        <v>44307.30771883102</v>
      </c>
    </row>
    <row r="34" spans="1:9" x14ac:dyDescent="0.25">
      <c r="A34" t="s">
        <v>1249</v>
      </c>
      <c r="B34" t="s">
        <v>8</v>
      </c>
      <c r="C34" t="s">
        <v>7</v>
      </c>
      <c r="D34" t="s">
        <v>305</v>
      </c>
      <c r="E34" t="s">
        <v>306</v>
      </c>
      <c r="F34" t="s">
        <v>40</v>
      </c>
      <c r="G34">
        <v>52.689728000000002</v>
      </c>
      <c r="H34">
        <v>4.7098950000000004</v>
      </c>
      <c r="I34" s="1">
        <v>44267.586627083336</v>
      </c>
    </row>
    <row r="35" spans="1:9" x14ac:dyDescent="0.25">
      <c r="A35" t="s">
        <v>1249</v>
      </c>
      <c r="B35" t="s">
        <v>8</v>
      </c>
      <c r="C35" t="s">
        <v>7</v>
      </c>
      <c r="D35" t="s">
        <v>67</v>
      </c>
      <c r="E35" t="s">
        <v>68</v>
      </c>
      <c r="F35" t="s">
        <v>66</v>
      </c>
      <c r="G35">
        <v>52.680500000000002</v>
      </c>
      <c r="H35">
        <v>4.7034799999999999</v>
      </c>
      <c r="I35" s="1">
        <v>44370.53907893518</v>
      </c>
    </row>
    <row r="36" spans="1:9" x14ac:dyDescent="0.25">
      <c r="A36" t="s">
        <v>1249</v>
      </c>
      <c r="B36" t="s">
        <v>8</v>
      </c>
      <c r="C36" t="s">
        <v>7</v>
      </c>
      <c r="D36" t="s">
        <v>555</v>
      </c>
      <c r="E36" t="s">
        <v>556</v>
      </c>
      <c r="F36" t="s">
        <v>66</v>
      </c>
      <c r="G36">
        <v>52.677681</v>
      </c>
      <c r="H36">
        <v>4.7133760000000002</v>
      </c>
      <c r="I36" s="1">
        <v>43964.581390775464</v>
      </c>
    </row>
    <row r="37" spans="1:9" x14ac:dyDescent="0.25">
      <c r="A37" t="s">
        <v>1249</v>
      </c>
      <c r="B37" t="s">
        <v>8</v>
      </c>
      <c r="C37" t="s">
        <v>7</v>
      </c>
      <c r="D37" t="s">
        <v>557</v>
      </c>
      <c r="E37" t="s">
        <v>558</v>
      </c>
      <c r="F37" t="s">
        <v>66</v>
      </c>
      <c r="G37">
        <v>52.677854000000004</v>
      </c>
      <c r="H37">
        <v>4.7134080000000003</v>
      </c>
      <c r="I37" s="1">
        <v>43964.58322403935</v>
      </c>
    </row>
    <row r="38" spans="1:9" x14ac:dyDescent="0.25">
      <c r="A38" t="s">
        <v>1249</v>
      </c>
      <c r="B38" t="s">
        <v>8</v>
      </c>
      <c r="C38" t="s">
        <v>7</v>
      </c>
      <c r="D38" t="s">
        <v>559</v>
      </c>
      <c r="E38" t="s">
        <v>560</v>
      </c>
      <c r="F38" t="s">
        <v>66</v>
      </c>
      <c r="G38">
        <v>52.678153000000002</v>
      </c>
      <c r="H38">
        <v>4.7131939999999997</v>
      </c>
      <c r="I38" s="1">
        <v>43964.587543020833</v>
      </c>
    </row>
    <row r="39" spans="1:9" x14ac:dyDescent="0.25">
      <c r="A39" t="s">
        <v>1249</v>
      </c>
      <c r="B39" t="s">
        <v>8</v>
      </c>
      <c r="C39" t="s">
        <v>7</v>
      </c>
      <c r="D39" t="s">
        <v>561</v>
      </c>
      <c r="E39" t="s">
        <v>562</v>
      </c>
      <c r="F39" t="s">
        <v>66</v>
      </c>
      <c r="G39">
        <v>52.678542999999998</v>
      </c>
      <c r="H39">
        <v>4.7128399999999999</v>
      </c>
      <c r="I39" s="1">
        <v>43964.595834803244</v>
      </c>
    </row>
    <row r="40" spans="1:9" x14ac:dyDescent="0.25">
      <c r="A40" t="s">
        <v>1249</v>
      </c>
      <c r="B40" t="s">
        <v>8</v>
      </c>
      <c r="C40" t="s">
        <v>7</v>
      </c>
      <c r="D40" t="s">
        <v>311</v>
      </c>
      <c r="E40" t="s">
        <v>312</v>
      </c>
      <c r="F40" t="s">
        <v>66</v>
      </c>
      <c r="G40">
        <v>52.677197999999997</v>
      </c>
      <c r="H40">
        <v>4.7128449999999997</v>
      </c>
      <c r="I40" s="1">
        <v>43964.597115358796</v>
      </c>
    </row>
    <row r="41" spans="1:9" x14ac:dyDescent="0.25">
      <c r="A41" t="s">
        <v>1249</v>
      </c>
      <c r="B41" t="s">
        <v>8</v>
      </c>
      <c r="C41" t="s">
        <v>7</v>
      </c>
      <c r="D41" t="s">
        <v>69</v>
      </c>
      <c r="E41" t="s">
        <v>70</v>
      </c>
      <c r="F41" t="s">
        <v>66</v>
      </c>
      <c r="G41">
        <v>52.674900000000001</v>
      </c>
      <c r="H41">
        <v>4.7183599999999997</v>
      </c>
      <c r="I41" s="1">
        <v>43872.442168784721</v>
      </c>
    </row>
    <row r="42" spans="1:9" x14ac:dyDescent="0.25">
      <c r="A42" t="s">
        <v>1249</v>
      </c>
      <c r="B42" t="s">
        <v>8</v>
      </c>
      <c r="C42" t="s">
        <v>7</v>
      </c>
      <c r="D42" t="s">
        <v>71</v>
      </c>
      <c r="E42" t="s">
        <v>72</v>
      </c>
      <c r="F42" t="s">
        <v>66</v>
      </c>
      <c r="G42">
        <v>52.674560999999997</v>
      </c>
      <c r="H42">
        <v>4.718521</v>
      </c>
      <c r="I42" s="1">
        <v>43872.443258530097</v>
      </c>
    </row>
    <row r="43" spans="1:9" x14ac:dyDescent="0.25">
      <c r="A43" t="s">
        <v>1249</v>
      </c>
      <c r="B43" t="s">
        <v>8</v>
      </c>
      <c r="C43" t="s">
        <v>7</v>
      </c>
      <c r="D43" t="s">
        <v>73</v>
      </c>
      <c r="E43" t="s">
        <v>74</v>
      </c>
      <c r="F43" t="s">
        <v>66</v>
      </c>
      <c r="G43">
        <v>52.673940000000002</v>
      </c>
      <c r="H43">
        <v>4.7208600000000001</v>
      </c>
      <c r="I43" s="1">
        <v>43872.443452199077</v>
      </c>
    </row>
    <row r="44" spans="1:9" x14ac:dyDescent="0.25">
      <c r="A44" t="s">
        <v>1249</v>
      </c>
      <c r="B44" t="s">
        <v>8</v>
      </c>
      <c r="C44" t="s">
        <v>7</v>
      </c>
      <c r="D44" t="s">
        <v>75</v>
      </c>
      <c r="E44" t="s">
        <v>76</v>
      </c>
      <c r="F44" t="s">
        <v>66</v>
      </c>
      <c r="G44">
        <v>52.673900000000003</v>
      </c>
      <c r="H44">
        <v>4.7204899999999999</v>
      </c>
      <c r="I44" s="1">
        <v>43872.443673958333</v>
      </c>
    </row>
    <row r="45" spans="1:9" x14ac:dyDescent="0.25">
      <c r="A45" t="s">
        <v>1249</v>
      </c>
      <c r="B45" t="s">
        <v>8</v>
      </c>
      <c r="C45" t="s">
        <v>7</v>
      </c>
      <c r="D45" t="s">
        <v>77</v>
      </c>
      <c r="E45" t="s">
        <v>78</v>
      </c>
      <c r="F45" t="s">
        <v>66</v>
      </c>
      <c r="G45">
        <v>52.673769999999998</v>
      </c>
      <c r="H45">
        <v>4.7214700000000001</v>
      </c>
      <c r="I45" s="1">
        <v>43872.444169826384</v>
      </c>
    </row>
    <row r="46" spans="1:9" x14ac:dyDescent="0.25">
      <c r="A46" t="s">
        <v>1249</v>
      </c>
      <c r="B46" t="s">
        <v>8</v>
      </c>
      <c r="C46" t="s">
        <v>7</v>
      </c>
      <c r="D46" t="s">
        <v>79</v>
      </c>
      <c r="E46" t="s">
        <v>80</v>
      </c>
      <c r="F46" t="s">
        <v>66</v>
      </c>
      <c r="G46">
        <v>52.673749999999998</v>
      </c>
      <c r="H46">
        <v>4.7210700000000001</v>
      </c>
      <c r="I46" s="1">
        <v>43872.444400578708</v>
      </c>
    </row>
    <row r="47" spans="1:9" x14ac:dyDescent="0.25">
      <c r="A47" t="s">
        <v>1249</v>
      </c>
      <c r="B47" t="s">
        <v>8</v>
      </c>
      <c r="C47" t="s">
        <v>7</v>
      </c>
      <c r="D47" t="s">
        <v>83</v>
      </c>
      <c r="E47" t="s">
        <v>84</v>
      </c>
      <c r="F47" t="s">
        <v>66</v>
      </c>
      <c r="G47">
        <v>52.672139999999999</v>
      </c>
      <c r="H47">
        <v>4.7200199999999999</v>
      </c>
      <c r="I47" s="1">
        <v>43872.444897303241</v>
      </c>
    </row>
    <row r="48" spans="1:9" x14ac:dyDescent="0.25">
      <c r="A48" t="s">
        <v>1249</v>
      </c>
      <c r="B48" t="s">
        <v>8</v>
      </c>
      <c r="C48" t="s">
        <v>7</v>
      </c>
      <c r="D48" t="s">
        <v>85</v>
      </c>
      <c r="E48" t="s">
        <v>86</v>
      </c>
      <c r="F48" t="s">
        <v>66</v>
      </c>
      <c r="G48">
        <v>52.673909999999999</v>
      </c>
      <c r="H48">
        <v>4.7194200000000004</v>
      </c>
      <c r="I48" s="1">
        <v>43872.448360798611</v>
      </c>
    </row>
    <row r="49" spans="1:9" x14ac:dyDescent="0.25">
      <c r="A49" t="s">
        <v>1249</v>
      </c>
      <c r="B49" t="s">
        <v>8</v>
      </c>
      <c r="C49" t="s">
        <v>7</v>
      </c>
      <c r="D49" t="s">
        <v>87</v>
      </c>
      <c r="E49" t="s">
        <v>88</v>
      </c>
      <c r="F49" t="s">
        <v>66</v>
      </c>
      <c r="G49">
        <v>52.673220000000001</v>
      </c>
      <c r="H49">
        <v>4.7234499999999997</v>
      </c>
      <c r="I49" s="1">
        <v>43872.448649652782</v>
      </c>
    </row>
    <row r="50" spans="1:9" x14ac:dyDescent="0.25">
      <c r="A50" t="s">
        <v>1249</v>
      </c>
      <c r="B50" t="s">
        <v>8</v>
      </c>
      <c r="C50" t="s">
        <v>7</v>
      </c>
      <c r="D50" t="s">
        <v>89</v>
      </c>
      <c r="E50" t="s">
        <v>90</v>
      </c>
      <c r="F50" t="s">
        <v>66</v>
      </c>
      <c r="G50">
        <v>52.671950000000002</v>
      </c>
      <c r="H50">
        <v>4.7263200000000003</v>
      </c>
      <c r="I50" s="1">
        <v>43872.451352002317</v>
      </c>
    </row>
    <row r="51" spans="1:9" x14ac:dyDescent="0.25">
      <c r="A51" t="s">
        <v>1249</v>
      </c>
      <c r="B51" t="s">
        <v>8</v>
      </c>
      <c r="C51" t="s">
        <v>7</v>
      </c>
      <c r="D51" t="s">
        <v>91</v>
      </c>
      <c r="E51" t="s">
        <v>92</v>
      </c>
      <c r="F51" t="s">
        <v>66</v>
      </c>
      <c r="G51">
        <v>52.67248</v>
      </c>
      <c r="H51">
        <v>4.7282000000000002</v>
      </c>
      <c r="I51" s="1">
        <v>43872.451526192133</v>
      </c>
    </row>
    <row r="52" spans="1:9" x14ac:dyDescent="0.25">
      <c r="A52" t="s">
        <v>1249</v>
      </c>
      <c r="B52" t="s">
        <v>8</v>
      </c>
      <c r="C52" t="s">
        <v>7</v>
      </c>
      <c r="D52" t="s">
        <v>93</v>
      </c>
      <c r="E52" t="s">
        <v>94</v>
      </c>
      <c r="F52" t="s">
        <v>66</v>
      </c>
      <c r="G52">
        <v>52.672609999999999</v>
      </c>
      <c r="H52">
        <v>4.7291600000000003</v>
      </c>
      <c r="I52" s="1">
        <v>43872.451724270832</v>
      </c>
    </row>
    <row r="53" spans="1:9" x14ac:dyDescent="0.25">
      <c r="A53" t="s">
        <v>1249</v>
      </c>
      <c r="B53" t="s">
        <v>8</v>
      </c>
      <c r="C53" t="s">
        <v>7</v>
      </c>
      <c r="D53" t="s">
        <v>95</v>
      </c>
      <c r="E53" t="s">
        <v>96</v>
      </c>
      <c r="F53" t="s">
        <v>66</v>
      </c>
      <c r="G53">
        <v>52.674010000000003</v>
      </c>
      <c r="H53">
        <v>4.7243000000000004</v>
      </c>
      <c r="I53" s="1">
        <v>43872.452185613423</v>
      </c>
    </row>
    <row r="54" spans="1:9" x14ac:dyDescent="0.25">
      <c r="A54" t="s">
        <v>1249</v>
      </c>
      <c r="B54" t="s">
        <v>8</v>
      </c>
      <c r="C54" t="s">
        <v>7</v>
      </c>
      <c r="D54" t="s">
        <v>97</v>
      </c>
      <c r="E54" t="s">
        <v>98</v>
      </c>
      <c r="F54" t="s">
        <v>66</v>
      </c>
      <c r="G54">
        <v>52.673310000000001</v>
      </c>
      <c r="H54">
        <v>4.7257100000000003</v>
      </c>
      <c r="I54" s="1">
        <v>43872.452516631944</v>
      </c>
    </row>
    <row r="55" spans="1:9" x14ac:dyDescent="0.25">
      <c r="A55" t="s">
        <v>1249</v>
      </c>
      <c r="B55" t="s">
        <v>8</v>
      </c>
      <c r="C55" t="s">
        <v>7</v>
      </c>
      <c r="D55" t="s">
        <v>101</v>
      </c>
      <c r="E55" t="s">
        <v>102</v>
      </c>
      <c r="F55" t="s">
        <v>66</v>
      </c>
      <c r="G55">
        <v>52.674010000000003</v>
      </c>
      <c r="H55">
        <v>4.7233999999999998</v>
      </c>
      <c r="I55" s="1">
        <v>43872.453128969908</v>
      </c>
    </row>
    <row r="56" spans="1:9" x14ac:dyDescent="0.25">
      <c r="A56" t="s">
        <v>1249</v>
      </c>
      <c r="B56" t="s">
        <v>8</v>
      </c>
      <c r="C56" t="s">
        <v>7</v>
      </c>
      <c r="D56" t="s">
        <v>103</v>
      </c>
      <c r="E56" t="s">
        <v>104</v>
      </c>
      <c r="F56" t="s">
        <v>66</v>
      </c>
      <c r="G56">
        <v>52.674180999999997</v>
      </c>
      <c r="H56">
        <v>4.7237499999999999</v>
      </c>
      <c r="I56" s="1">
        <v>43872.453424155094</v>
      </c>
    </row>
    <row r="57" spans="1:9" x14ac:dyDescent="0.25">
      <c r="A57" t="s">
        <v>1249</v>
      </c>
      <c r="B57" t="s">
        <v>8</v>
      </c>
      <c r="C57" t="s">
        <v>7</v>
      </c>
      <c r="D57" t="s">
        <v>105</v>
      </c>
      <c r="E57" t="s">
        <v>106</v>
      </c>
      <c r="F57" t="s">
        <v>66</v>
      </c>
      <c r="G57">
        <v>52.674729999999997</v>
      </c>
      <c r="H57">
        <v>4.7226400000000002</v>
      </c>
      <c r="I57" s="1">
        <v>43937.301019525461</v>
      </c>
    </row>
    <row r="58" spans="1:9" x14ac:dyDescent="0.25">
      <c r="A58" t="s">
        <v>1249</v>
      </c>
      <c r="B58" t="s">
        <v>8</v>
      </c>
      <c r="C58" t="s">
        <v>7</v>
      </c>
      <c r="D58" t="s">
        <v>592</v>
      </c>
      <c r="E58" t="s">
        <v>593</v>
      </c>
      <c r="F58" t="s">
        <v>66</v>
      </c>
      <c r="G58">
        <v>52.67248</v>
      </c>
      <c r="H58">
        <v>4.7267700000000001</v>
      </c>
      <c r="I58" s="1">
        <v>43872.596931284723</v>
      </c>
    </row>
    <row r="59" spans="1:9" x14ac:dyDescent="0.25">
      <c r="A59" t="s">
        <v>1249</v>
      </c>
      <c r="B59" t="s">
        <v>8</v>
      </c>
      <c r="C59" t="s">
        <v>7</v>
      </c>
      <c r="D59" t="s">
        <v>487</v>
      </c>
      <c r="E59" t="s">
        <v>488</v>
      </c>
      <c r="F59" t="s">
        <v>66</v>
      </c>
      <c r="G59">
        <v>52.664492000000003</v>
      </c>
      <c r="H59">
        <v>4.7265240000000004</v>
      </c>
      <c r="I59" s="1">
        <v>44272.417798182869</v>
      </c>
    </row>
    <row r="60" spans="1:9" x14ac:dyDescent="0.25">
      <c r="A60" t="s">
        <v>1249</v>
      </c>
      <c r="B60" t="s">
        <v>8</v>
      </c>
      <c r="C60" t="s">
        <v>7</v>
      </c>
      <c r="D60" t="s">
        <v>332</v>
      </c>
      <c r="E60" t="s">
        <v>333</v>
      </c>
      <c r="F60" t="s">
        <v>66</v>
      </c>
      <c r="G60">
        <v>52.663760000000003</v>
      </c>
      <c r="H60">
        <v>4.7285399999999997</v>
      </c>
      <c r="I60" s="1">
        <v>43872.5373602662</v>
      </c>
    </row>
    <row r="61" spans="1:9" x14ac:dyDescent="0.25">
      <c r="A61" t="s">
        <v>1249</v>
      </c>
      <c r="B61" t="s">
        <v>8</v>
      </c>
      <c r="C61" t="s">
        <v>7</v>
      </c>
      <c r="D61" t="s">
        <v>334</v>
      </c>
      <c r="E61" t="s">
        <v>335</v>
      </c>
      <c r="F61" t="s">
        <v>66</v>
      </c>
      <c r="G61">
        <v>52.663670000000003</v>
      </c>
      <c r="H61">
        <v>4.7291499999999997</v>
      </c>
      <c r="I61" s="1">
        <v>43872.54755239583</v>
      </c>
    </row>
    <row r="62" spans="1:9" x14ac:dyDescent="0.25">
      <c r="A62" t="s">
        <v>1249</v>
      </c>
      <c r="B62" t="s">
        <v>8</v>
      </c>
      <c r="C62" t="s">
        <v>7</v>
      </c>
      <c r="D62" t="s">
        <v>322</v>
      </c>
      <c r="E62" t="s">
        <v>323</v>
      </c>
      <c r="F62" t="s">
        <v>66</v>
      </c>
      <c r="G62">
        <v>52.663719999999998</v>
      </c>
      <c r="H62">
        <v>4.7309999999999999</v>
      </c>
      <c r="I62" s="1">
        <v>43872.534372650465</v>
      </c>
    </row>
    <row r="63" spans="1:9" x14ac:dyDescent="0.25">
      <c r="A63" t="s">
        <v>1249</v>
      </c>
      <c r="B63" t="s">
        <v>8</v>
      </c>
      <c r="C63" t="s">
        <v>7</v>
      </c>
      <c r="D63" t="s">
        <v>336</v>
      </c>
      <c r="E63" t="s">
        <v>337</v>
      </c>
      <c r="F63" t="s">
        <v>66</v>
      </c>
      <c r="G63">
        <v>52.6633</v>
      </c>
      <c r="H63">
        <v>4.7355</v>
      </c>
      <c r="I63" s="1">
        <v>43872.548455173615</v>
      </c>
    </row>
    <row r="64" spans="1:9" x14ac:dyDescent="0.25">
      <c r="A64" t="s">
        <v>1249</v>
      </c>
      <c r="B64" t="s">
        <v>8</v>
      </c>
      <c r="C64" t="s">
        <v>7</v>
      </c>
      <c r="D64" t="s">
        <v>338</v>
      </c>
      <c r="E64" t="s">
        <v>339</v>
      </c>
      <c r="F64" t="s">
        <v>66</v>
      </c>
      <c r="G64">
        <v>52.663319999999999</v>
      </c>
      <c r="H64">
        <v>4.7374299999999998</v>
      </c>
      <c r="I64" s="1">
        <v>43872.548946678246</v>
      </c>
    </row>
    <row r="65" spans="1:9" x14ac:dyDescent="0.25">
      <c r="A65" t="s">
        <v>1249</v>
      </c>
      <c r="B65" t="s">
        <v>8</v>
      </c>
      <c r="C65" t="s">
        <v>7</v>
      </c>
      <c r="D65" t="s">
        <v>314</v>
      </c>
      <c r="E65" t="s">
        <v>315</v>
      </c>
      <c r="F65" t="s">
        <v>66</v>
      </c>
      <c r="G65">
        <v>52.664000000000001</v>
      </c>
      <c r="H65">
        <v>4.7227199999999998</v>
      </c>
      <c r="I65" s="1">
        <v>43872.53130347222</v>
      </c>
    </row>
    <row r="66" spans="1:9" x14ac:dyDescent="0.25">
      <c r="A66" t="s">
        <v>1249</v>
      </c>
      <c r="B66" t="s">
        <v>8</v>
      </c>
      <c r="C66" t="s">
        <v>7</v>
      </c>
      <c r="D66" t="s">
        <v>307</v>
      </c>
      <c r="E66" t="s">
        <v>308</v>
      </c>
      <c r="F66" t="s">
        <v>66</v>
      </c>
      <c r="G66">
        <v>52.667043</v>
      </c>
      <c r="H66">
        <v>4.6949389999999998</v>
      </c>
      <c r="I66" s="1">
        <v>44900.357697800922</v>
      </c>
    </row>
    <row r="67" spans="1:9" x14ac:dyDescent="0.25">
      <c r="A67" t="s">
        <v>1249</v>
      </c>
      <c r="B67" t="s">
        <v>8</v>
      </c>
      <c r="C67" t="s">
        <v>7</v>
      </c>
      <c r="D67" t="s">
        <v>479</v>
      </c>
      <c r="E67" t="s">
        <v>479</v>
      </c>
      <c r="F67" t="s">
        <v>66</v>
      </c>
      <c r="G67">
        <v>52.659650999999997</v>
      </c>
      <c r="H67">
        <v>4.6943219999999997</v>
      </c>
      <c r="I67" s="1">
        <v>43958.377898032406</v>
      </c>
    </row>
    <row r="68" spans="1:9" x14ac:dyDescent="0.25">
      <c r="A68" t="s">
        <v>1249</v>
      </c>
      <c r="B68" t="s">
        <v>8</v>
      </c>
      <c r="C68" t="s">
        <v>7</v>
      </c>
      <c r="D68" t="s">
        <v>107</v>
      </c>
      <c r="E68" t="s">
        <v>108</v>
      </c>
      <c r="F68" t="s">
        <v>109</v>
      </c>
      <c r="G68">
        <v>52.655959000000003</v>
      </c>
      <c r="H68">
        <v>4.6951960000000001</v>
      </c>
      <c r="I68" s="1">
        <v>43872.454025231476</v>
      </c>
    </row>
    <row r="69" spans="1:9" x14ac:dyDescent="0.25">
      <c r="A69" t="s">
        <v>1249</v>
      </c>
      <c r="B69" t="s">
        <v>8</v>
      </c>
      <c r="C69" t="s">
        <v>7</v>
      </c>
      <c r="D69" t="s">
        <v>529</v>
      </c>
      <c r="E69" t="s">
        <v>530</v>
      </c>
      <c r="F69" t="s">
        <v>66</v>
      </c>
      <c r="G69">
        <v>52.651566000000003</v>
      </c>
      <c r="H69">
        <v>4.7045729999999999</v>
      </c>
      <c r="I69" s="1">
        <v>43958.378759606479</v>
      </c>
    </row>
    <row r="70" spans="1:9" x14ac:dyDescent="0.25">
      <c r="A70" t="s">
        <v>1249</v>
      </c>
      <c r="B70" t="s">
        <v>8</v>
      </c>
      <c r="C70" t="s">
        <v>7</v>
      </c>
      <c r="D70" t="s">
        <v>491</v>
      </c>
      <c r="E70" t="s">
        <v>492</v>
      </c>
      <c r="F70" t="s">
        <v>66</v>
      </c>
      <c r="G70">
        <v>52.652507999999997</v>
      </c>
      <c r="H70">
        <v>4.6995560000000003</v>
      </c>
      <c r="I70" s="1">
        <v>43872.604028043977</v>
      </c>
    </row>
    <row r="71" spans="1:9" x14ac:dyDescent="0.25">
      <c r="A71" t="s">
        <v>1249</v>
      </c>
      <c r="B71" t="s">
        <v>8</v>
      </c>
      <c r="C71" t="s">
        <v>7</v>
      </c>
      <c r="D71" t="s">
        <v>539</v>
      </c>
      <c r="E71" t="s">
        <v>540</v>
      </c>
      <c r="F71" t="s">
        <v>66</v>
      </c>
      <c r="G71">
        <v>52.646960999999997</v>
      </c>
      <c r="H71">
        <v>4.7149210000000004</v>
      </c>
      <c r="I71" s="1">
        <v>43872.608094756943</v>
      </c>
    </row>
    <row r="72" spans="1:9" x14ac:dyDescent="0.25">
      <c r="A72" t="s">
        <v>1249</v>
      </c>
      <c r="B72" t="s">
        <v>8</v>
      </c>
      <c r="C72" t="s">
        <v>7</v>
      </c>
      <c r="D72" t="s">
        <v>537</v>
      </c>
      <c r="E72" t="s">
        <v>538</v>
      </c>
      <c r="F72" t="s">
        <v>66</v>
      </c>
      <c r="G72">
        <v>52.647286000000001</v>
      </c>
      <c r="H72">
        <v>4.7145289999999997</v>
      </c>
      <c r="I72" s="1">
        <v>43872.607705173607</v>
      </c>
    </row>
    <row r="73" spans="1:9" x14ac:dyDescent="0.25">
      <c r="A73" t="s">
        <v>1249</v>
      </c>
      <c r="B73" t="s">
        <v>8</v>
      </c>
      <c r="C73" t="s">
        <v>7</v>
      </c>
      <c r="D73" t="s">
        <v>582</v>
      </c>
      <c r="E73" t="s">
        <v>583</v>
      </c>
      <c r="F73" t="s">
        <v>66</v>
      </c>
      <c r="G73">
        <v>52.647862000000003</v>
      </c>
      <c r="H73">
        <v>4.7117199999999997</v>
      </c>
      <c r="I73" s="1">
        <v>43872.597721643513</v>
      </c>
    </row>
    <row r="74" spans="1:9" x14ac:dyDescent="0.25">
      <c r="A74" t="s">
        <v>1249</v>
      </c>
      <c r="B74" t="s">
        <v>8</v>
      </c>
      <c r="C74" t="s">
        <v>7</v>
      </c>
      <c r="D74" t="s">
        <v>535</v>
      </c>
      <c r="E74" t="s">
        <v>536</v>
      </c>
      <c r="F74" t="s">
        <v>66</v>
      </c>
      <c r="G74">
        <v>52.648094</v>
      </c>
      <c r="H74">
        <v>4.7082689999999996</v>
      </c>
      <c r="I74" s="1">
        <v>43958.381377314814</v>
      </c>
    </row>
    <row r="75" spans="1:9" x14ac:dyDescent="0.25">
      <c r="A75" t="s">
        <v>1249</v>
      </c>
      <c r="B75" t="s">
        <v>8</v>
      </c>
      <c r="C75" t="s">
        <v>7</v>
      </c>
      <c r="D75" t="s">
        <v>531</v>
      </c>
      <c r="E75" t="s">
        <v>532</v>
      </c>
      <c r="F75" t="s">
        <v>66</v>
      </c>
      <c r="G75">
        <v>52.648994999999999</v>
      </c>
      <c r="H75">
        <v>4.7038010000000003</v>
      </c>
      <c r="I75" s="1">
        <v>43958.379810613427</v>
      </c>
    </row>
    <row r="76" spans="1:9" x14ac:dyDescent="0.25">
      <c r="A76" t="s">
        <v>1249</v>
      </c>
      <c r="B76" t="s">
        <v>8</v>
      </c>
      <c r="C76" t="s">
        <v>7</v>
      </c>
      <c r="D76" t="s">
        <v>533</v>
      </c>
      <c r="E76" t="s">
        <v>534</v>
      </c>
      <c r="F76" t="s">
        <v>66</v>
      </c>
      <c r="G76">
        <v>52.649073000000001</v>
      </c>
      <c r="H76">
        <v>4.7055819999999997</v>
      </c>
      <c r="I76" s="1">
        <v>43958.380660300929</v>
      </c>
    </row>
    <row r="77" spans="1:9" x14ac:dyDescent="0.25">
      <c r="A77" t="s">
        <v>1249</v>
      </c>
      <c r="B77" t="s">
        <v>8</v>
      </c>
      <c r="C77" t="s">
        <v>7</v>
      </c>
      <c r="D77" t="s">
        <v>480</v>
      </c>
      <c r="E77" t="s">
        <v>481</v>
      </c>
      <c r="F77" t="s">
        <v>66</v>
      </c>
      <c r="G77">
        <v>52.651477</v>
      </c>
      <c r="H77">
        <v>4.7035270000000002</v>
      </c>
      <c r="I77" s="1">
        <v>43802.438998645834</v>
      </c>
    </row>
    <row r="78" spans="1:9" x14ac:dyDescent="0.25">
      <c r="A78" t="s">
        <v>1249</v>
      </c>
      <c r="B78" t="s">
        <v>8</v>
      </c>
      <c r="C78" t="s">
        <v>7</v>
      </c>
      <c r="D78" t="s">
        <v>527</v>
      </c>
      <c r="E78" t="s">
        <v>528</v>
      </c>
      <c r="F78" t="s">
        <v>66</v>
      </c>
      <c r="G78">
        <v>52.652284999999999</v>
      </c>
      <c r="H78">
        <v>4.701365</v>
      </c>
      <c r="I78" s="1">
        <v>43872.605915474538</v>
      </c>
    </row>
    <row r="79" spans="1:9" x14ac:dyDescent="0.25">
      <c r="A79" t="s">
        <v>1249</v>
      </c>
      <c r="B79" t="s">
        <v>8</v>
      </c>
      <c r="C79" t="s">
        <v>7</v>
      </c>
      <c r="D79" t="s">
        <v>112</v>
      </c>
      <c r="E79" t="s">
        <v>113</v>
      </c>
      <c r="F79" t="s">
        <v>109</v>
      </c>
      <c r="G79">
        <v>52.64772</v>
      </c>
      <c r="H79">
        <v>4.7127999999999997</v>
      </c>
      <c r="I79" s="1">
        <v>43872.45979710648</v>
      </c>
    </row>
    <row r="80" spans="1:9" x14ac:dyDescent="0.25">
      <c r="A80" t="s">
        <v>1249</v>
      </c>
      <c r="B80" t="s">
        <v>8</v>
      </c>
      <c r="C80" t="s">
        <v>7</v>
      </c>
      <c r="D80" t="s">
        <v>303</v>
      </c>
      <c r="E80" t="s">
        <v>304</v>
      </c>
      <c r="F80" t="s">
        <v>109</v>
      </c>
      <c r="G80">
        <v>52.643160000000002</v>
      </c>
      <c r="H80">
        <v>4.7131800000000004</v>
      </c>
      <c r="I80" s="1">
        <v>43872.52567743056</v>
      </c>
    </row>
    <row r="81" spans="1:9" x14ac:dyDescent="0.25">
      <c r="A81" t="s">
        <v>1249</v>
      </c>
      <c r="B81" t="s">
        <v>8</v>
      </c>
      <c r="C81" t="s">
        <v>7</v>
      </c>
      <c r="D81" t="s">
        <v>1264</v>
      </c>
      <c r="E81" t="s">
        <v>585</v>
      </c>
      <c r="F81" t="s">
        <v>66</v>
      </c>
      <c r="G81">
        <v>52.650360999999997</v>
      </c>
      <c r="H81">
        <v>4.7209000000000003</v>
      </c>
      <c r="I81" s="1">
        <v>43872.598450578706</v>
      </c>
    </row>
    <row r="82" spans="1:9" x14ac:dyDescent="0.25">
      <c r="A82" t="s">
        <v>1249</v>
      </c>
      <c r="B82" t="s">
        <v>8</v>
      </c>
      <c r="C82" t="s">
        <v>7</v>
      </c>
      <c r="D82" t="s">
        <v>116</v>
      </c>
      <c r="E82" t="s">
        <v>117</v>
      </c>
      <c r="F82" t="s">
        <v>109</v>
      </c>
      <c r="G82">
        <v>52.663158000000003</v>
      </c>
      <c r="H82">
        <v>4.6738619999999997</v>
      </c>
      <c r="I82" s="1">
        <v>44316.544421759259</v>
      </c>
    </row>
    <row r="83" spans="1:9" x14ac:dyDescent="0.25">
      <c r="A83" t="s">
        <v>1249</v>
      </c>
      <c r="B83" t="s">
        <v>8</v>
      </c>
      <c r="C83" t="s">
        <v>7</v>
      </c>
      <c r="D83" t="s">
        <v>120</v>
      </c>
      <c r="E83" t="s">
        <v>121</v>
      </c>
      <c r="F83" t="s">
        <v>109</v>
      </c>
      <c r="G83">
        <v>52.662500000000001</v>
      </c>
      <c r="H83">
        <v>4.6710799999999999</v>
      </c>
      <c r="I83" s="1">
        <v>43872.460913275463</v>
      </c>
    </row>
    <row r="84" spans="1:9" x14ac:dyDescent="0.25">
      <c r="A84" t="s">
        <v>1249</v>
      </c>
      <c r="B84" t="s">
        <v>8</v>
      </c>
      <c r="C84" t="s">
        <v>7</v>
      </c>
      <c r="D84" t="s">
        <v>124</v>
      </c>
      <c r="E84" t="s">
        <v>125</v>
      </c>
      <c r="F84" t="s">
        <v>109</v>
      </c>
      <c r="G84">
        <v>52.654440000000001</v>
      </c>
      <c r="H84">
        <v>4.6655100000000003</v>
      </c>
      <c r="I84" s="1">
        <v>43872.461900196759</v>
      </c>
    </row>
    <row r="85" spans="1:9" x14ac:dyDescent="0.25">
      <c r="A85" t="s">
        <v>1249</v>
      </c>
      <c r="B85" t="s">
        <v>8</v>
      </c>
      <c r="C85" t="s">
        <v>7</v>
      </c>
      <c r="D85" t="s">
        <v>128</v>
      </c>
      <c r="E85" t="s">
        <v>129</v>
      </c>
      <c r="F85" t="s">
        <v>109</v>
      </c>
      <c r="G85">
        <v>52.649256999999999</v>
      </c>
      <c r="H85">
        <v>4.6625360000000002</v>
      </c>
      <c r="I85" s="1">
        <v>43943.297018483798</v>
      </c>
    </row>
    <row r="86" spans="1:9" x14ac:dyDescent="0.25">
      <c r="A86" t="s">
        <v>1249</v>
      </c>
      <c r="B86" t="s">
        <v>8</v>
      </c>
      <c r="C86" t="s">
        <v>7</v>
      </c>
      <c r="D86" t="s">
        <v>132</v>
      </c>
      <c r="E86" t="s">
        <v>133</v>
      </c>
      <c r="F86" t="s">
        <v>109</v>
      </c>
      <c r="G86">
        <v>52.645609999999998</v>
      </c>
      <c r="H86">
        <v>4.6623400000000004</v>
      </c>
      <c r="I86" s="1">
        <v>43872.463196724537</v>
      </c>
    </row>
    <row r="87" spans="1:9" x14ac:dyDescent="0.25">
      <c r="A87" t="s">
        <v>1249</v>
      </c>
      <c r="B87" t="s">
        <v>8</v>
      </c>
      <c r="C87" t="s">
        <v>7</v>
      </c>
      <c r="D87" t="s">
        <v>1260</v>
      </c>
      <c r="E87" t="s">
        <v>615</v>
      </c>
      <c r="F87" t="s">
        <v>274</v>
      </c>
      <c r="G87">
        <v>52.640810999999999</v>
      </c>
      <c r="H87">
        <v>4.6596880000000001</v>
      </c>
      <c r="I87" s="1">
        <v>45022.397426192125</v>
      </c>
    </row>
    <row r="88" spans="1:9" x14ac:dyDescent="0.25">
      <c r="A88" t="s">
        <v>1249</v>
      </c>
      <c r="B88" t="s">
        <v>8</v>
      </c>
      <c r="C88" t="s">
        <v>7</v>
      </c>
      <c r="D88" t="s">
        <v>1261</v>
      </c>
      <c r="E88" t="s">
        <v>617</v>
      </c>
      <c r="F88" t="s">
        <v>274</v>
      </c>
      <c r="G88">
        <v>52.640433000000002</v>
      </c>
      <c r="H88">
        <v>4.6605340000000002</v>
      </c>
      <c r="I88" s="1">
        <v>45022.408676469902</v>
      </c>
    </row>
    <row r="89" spans="1:9" x14ac:dyDescent="0.25">
      <c r="A89" t="s">
        <v>1249</v>
      </c>
      <c r="B89" t="s">
        <v>8</v>
      </c>
      <c r="C89" t="s">
        <v>7</v>
      </c>
      <c r="D89" t="s">
        <v>1262</v>
      </c>
      <c r="E89" t="s">
        <v>619</v>
      </c>
      <c r="F89" t="s">
        <v>274</v>
      </c>
      <c r="G89">
        <v>52.640425</v>
      </c>
      <c r="H89">
        <v>4.6615250000000001</v>
      </c>
      <c r="I89" s="1">
        <v>45050.668826076391</v>
      </c>
    </row>
    <row r="90" spans="1:9" x14ac:dyDescent="0.25">
      <c r="A90" t="s">
        <v>1249</v>
      </c>
      <c r="B90" t="s">
        <v>8</v>
      </c>
      <c r="C90" t="s">
        <v>7</v>
      </c>
      <c r="D90" t="s">
        <v>1263</v>
      </c>
      <c r="E90" t="s">
        <v>623</v>
      </c>
      <c r="F90" t="s">
        <v>274</v>
      </c>
      <c r="G90">
        <v>52.640134000000003</v>
      </c>
      <c r="H90">
        <v>4.6621090000000001</v>
      </c>
      <c r="I90" s="1">
        <v>45050.584504363425</v>
      </c>
    </row>
    <row r="91" spans="1:9" x14ac:dyDescent="0.25">
      <c r="A91" t="s">
        <v>1249</v>
      </c>
      <c r="B91" t="s">
        <v>8</v>
      </c>
      <c r="C91" t="s">
        <v>7</v>
      </c>
      <c r="D91" t="s">
        <v>136</v>
      </c>
      <c r="E91" t="s">
        <v>137</v>
      </c>
      <c r="F91" t="s">
        <v>109</v>
      </c>
      <c r="G91">
        <v>52.667029999999997</v>
      </c>
      <c r="H91">
        <v>4.6674899999999999</v>
      </c>
      <c r="I91" s="1">
        <v>43872.463831446759</v>
      </c>
    </row>
    <row r="92" spans="1:9" x14ac:dyDescent="0.25">
      <c r="A92" t="s">
        <v>1249</v>
      </c>
      <c r="B92" t="s">
        <v>8</v>
      </c>
      <c r="C92" t="s">
        <v>7</v>
      </c>
      <c r="D92" t="s">
        <v>138</v>
      </c>
      <c r="E92" t="s">
        <v>139</v>
      </c>
      <c r="F92" t="s">
        <v>140</v>
      </c>
      <c r="G92">
        <v>52.632629999999999</v>
      </c>
      <c r="H92">
        <v>4.6571800000000003</v>
      </c>
      <c r="I92" s="1">
        <v>43872.464528321754</v>
      </c>
    </row>
    <row r="93" spans="1:9" x14ac:dyDescent="0.25">
      <c r="A93" t="s">
        <v>1249</v>
      </c>
      <c r="B93" t="s">
        <v>8</v>
      </c>
      <c r="C93" t="s">
        <v>7</v>
      </c>
      <c r="D93" t="s">
        <v>141</v>
      </c>
      <c r="E93" t="s">
        <v>142</v>
      </c>
      <c r="F93" t="s">
        <v>140</v>
      </c>
      <c r="G93">
        <v>52.633000000000003</v>
      </c>
      <c r="H93">
        <v>4.6568990000000001</v>
      </c>
      <c r="I93" s="1">
        <v>43872.465134988423</v>
      </c>
    </row>
    <row r="94" spans="1:9" x14ac:dyDescent="0.25">
      <c r="A94" t="s">
        <v>1249</v>
      </c>
      <c r="B94" t="s">
        <v>8</v>
      </c>
      <c r="C94" t="s">
        <v>7</v>
      </c>
      <c r="D94" t="s">
        <v>143</v>
      </c>
      <c r="E94" t="s">
        <v>144</v>
      </c>
      <c r="F94" t="s">
        <v>140</v>
      </c>
      <c r="G94">
        <v>52.632649999999998</v>
      </c>
      <c r="H94">
        <v>4.65679</v>
      </c>
      <c r="I94" s="1">
        <v>43872.465477662037</v>
      </c>
    </row>
    <row r="95" spans="1:9" x14ac:dyDescent="0.25">
      <c r="A95" t="s">
        <v>1249</v>
      </c>
      <c r="B95" t="s">
        <v>8</v>
      </c>
      <c r="C95" t="s">
        <v>7</v>
      </c>
      <c r="D95" t="s">
        <v>145</v>
      </c>
      <c r="E95" t="s">
        <v>146</v>
      </c>
      <c r="F95" t="s">
        <v>140</v>
      </c>
      <c r="G95">
        <v>52.631709999999998</v>
      </c>
      <c r="H95">
        <v>4.6561000000000003</v>
      </c>
      <c r="I95" s="1">
        <v>43872.465708449075</v>
      </c>
    </row>
    <row r="96" spans="1:9" x14ac:dyDescent="0.25">
      <c r="A96" t="s">
        <v>1249</v>
      </c>
      <c r="B96" t="s">
        <v>8</v>
      </c>
      <c r="C96" t="s">
        <v>7</v>
      </c>
      <c r="D96" t="s">
        <v>147</v>
      </c>
      <c r="E96" t="s">
        <v>148</v>
      </c>
      <c r="F96" t="s">
        <v>140</v>
      </c>
      <c r="G96">
        <v>52.630470000000003</v>
      </c>
      <c r="H96">
        <v>4.6553300000000002</v>
      </c>
      <c r="I96" s="1">
        <v>43872.465991354169</v>
      </c>
    </row>
    <row r="97" spans="1:9" x14ac:dyDescent="0.25">
      <c r="A97" t="s">
        <v>1249</v>
      </c>
      <c r="B97" t="s">
        <v>8</v>
      </c>
      <c r="C97" t="s">
        <v>7</v>
      </c>
      <c r="D97" t="s">
        <v>608</v>
      </c>
      <c r="E97" t="s">
        <v>609</v>
      </c>
      <c r="F97" t="s">
        <v>274</v>
      </c>
      <c r="G97">
        <v>52.629316000000003</v>
      </c>
      <c r="H97">
        <v>4.6596500000000001</v>
      </c>
      <c r="I97" s="1">
        <v>45000.448308831023</v>
      </c>
    </row>
    <row r="98" spans="1:9" x14ac:dyDescent="0.25">
      <c r="A98" t="s">
        <v>1249</v>
      </c>
      <c r="B98" t="s">
        <v>8</v>
      </c>
      <c r="C98" t="s">
        <v>7</v>
      </c>
      <c r="D98" t="s">
        <v>563</v>
      </c>
      <c r="E98" t="s">
        <v>564</v>
      </c>
      <c r="F98" t="s">
        <v>12</v>
      </c>
      <c r="G98">
        <v>52.629874000000001</v>
      </c>
      <c r="H98">
        <v>4.6600590000000004</v>
      </c>
      <c r="I98" s="1">
        <v>43965.243001504627</v>
      </c>
    </row>
    <row r="99" spans="1:9" x14ac:dyDescent="0.25">
      <c r="A99" t="s">
        <v>1249</v>
      </c>
      <c r="B99" t="s">
        <v>8</v>
      </c>
      <c r="C99" t="s">
        <v>7</v>
      </c>
      <c r="D99" t="s">
        <v>565</v>
      </c>
      <c r="E99" t="s">
        <v>566</v>
      </c>
      <c r="F99" t="s">
        <v>12</v>
      </c>
      <c r="G99">
        <v>52.629547000000002</v>
      </c>
      <c r="H99">
        <v>4.6599449999999996</v>
      </c>
      <c r="I99" s="1">
        <v>44321.272811805553</v>
      </c>
    </row>
    <row r="100" spans="1:9" x14ac:dyDescent="0.25">
      <c r="A100" t="s">
        <v>1249</v>
      </c>
      <c r="B100" t="s">
        <v>8</v>
      </c>
      <c r="C100" t="s">
        <v>7</v>
      </c>
      <c r="D100" t="s">
        <v>149</v>
      </c>
      <c r="E100" t="s">
        <v>150</v>
      </c>
      <c r="F100" t="s">
        <v>140</v>
      </c>
      <c r="G100">
        <v>52.63411</v>
      </c>
      <c r="H100">
        <v>4.6682699999999997</v>
      </c>
      <c r="I100" s="1">
        <v>43872.466441701385</v>
      </c>
    </row>
    <row r="101" spans="1:9" x14ac:dyDescent="0.25">
      <c r="A101" t="s">
        <v>1249</v>
      </c>
      <c r="B101" t="s">
        <v>8</v>
      </c>
      <c r="C101" t="s">
        <v>7</v>
      </c>
      <c r="D101" t="s">
        <v>151</v>
      </c>
      <c r="E101" t="s">
        <v>152</v>
      </c>
      <c r="F101" t="s">
        <v>140</v>
      </c>
      <c r="G101">
        <v>52.634039999999999</v>
      </c>
      <c r="H101">
        <v>4.67075</v>
      </c>
      <c r="I101" s="1">
        <v>43872.466852002311</v>
      </c>
    </row>
    <row r="102" spans="1:9" x14ac:dyDescent="0.25">
      <c r="A102" t="s">
        <v>1249</v>
      </c>
      <c r="B102" t="s">
        <v>8</v>
      </c>
      <c r="C102" t="s">
        <v>7</v>
      </c>
      <c r="D102" t="s">
        <v>153</v>
      </c>
      <c r="E102" t="s">
        <v>154</v>
      </c>
      <c r="F102" t="s">
        <v>140</v>
      </c>
      <c r="G102">
        <v>52.63402</v>
      </c>
      <c r="H102">
        <v>4.6721300000000001</v>
      </c>
      <c r="I102" s="1">
        <v>43872.467408645833</v>
      </c>
    </row>
    <row r="103" spans="1:9" x14ac:dyDescent="0.25">
      <c r="A103" t="s">
        <v>1249</v>
      </c>
      <c r="B103" t="s">
        <v>8</v>
      </c>
      <c r="C103" t="s">
        <v>7</v>
      </c>
      <c r="D103" t="s">
        <v>155</v>
      </c>
      <c r="E103" t="s">
        <v>156</v>
      </c>
      <c r="F103" t="s">
        <v>140</v>
      </c>
      <c r="G103">
        <v>52.632190000000001</v>
      </c>
      <c r="H103">
        <v>4.6721000000000004</v>
      </c>
      <c r="I103" s="1">
        <v>43872.467721875</v>
      </c>
    </row>
    <row r="104" spans="1:9" x14ac:dyDescent="0.25">
      <c r="A104" t="s">
        <v>1249</v>
      </c>
      <c r="B104" t="s">
        <v>8</v>
      </c>
      <c r="C104" t="s">
        <v>7</v>
      </c>
      <c r="D104" t="s">
        <v>157</v>
      </c>
      <c r="E104" t="s">
        <v>158</v>
      </c>
      <c r="F104" t="s">
        <v>140</v>
      </c>
      <c r="G104">
        <v>52.632359999999998</v>
      </c>
      <c r="H104">
        <v>4.6724500000000004</v>
      </c>
      <c r="I104" s="1">
        <v>43872.46888414352</v>
      </c>
    </row>
    <row r="105" spans="1:9" x14ac:dyDescent="0.25">
      <c r="A105" t="s">
        <v>1249</v>
      </c>
      <c r="B105" t="s">
        <v>8</v>
      </c>
      <c r="C105" t="s">
        <v>7</v>
      </c>
      <c r="D105" t="s">
        <v>159</v>
      </c>
      <c r="E105" t="s">
        <v>160</v>
      </c>
      <c r="F105" t="s">
        <v>140</v>
      </c>
      <c r="G105">
        <v>52.63176</v>
      </c>
      <c r="H105">
        <v>4.6725199999999996</v>
      </c>
      <c r="I105" s="1">
        <v>43872.469042905097</v>
      </c>
    </row>
    <row r="106" spans="1:9" x14ac:dyDescent="0.25">
      <c r="A106" t="s">
        <v>1249</v>
      </c>
      <c r="B106" t="s">
        <v>8</v>
      </c>
      <c r="C106" t="s">
        <v>7</v>
      </c>
      <c r="D106" t="s">
        <v>161</v>
      </c>
      <c r="E106" t="s">
        <v>162</v>
      </c>
      <c r="F106" t="s">
        <v>140</v>
      </c>
      <c r="G106">
        <v>52.631979999999999</v>
      </c>
      <c r="H106">
        <v>4.6740300000000001</v>
      </c>
      <c r="I106" s="1">
        <v>43872.469167673611</v>
      </c>
    </row>
    <row r="107" spans="1:9" x14ac:dyDescent="0.25">
      <c r="A107" t="s">
        <v>1249</v>
      </c>
      <c r="B107" t="s">
        <v>8</v>
      </c>
      <c r="C107" t="s">
        <v>7</v>
      </c>
      <c r="D107" t="s">
        <v>163</v>
      </c>
      <c r="E107" t="s">
        <v>164</v>
      </c>
      <c r="F107" t="s">
        <v>140</v>
      </c>
      <c r="G107">
        <v>52.631929999999997</v>
      </c>
      <c r="H107">
        <v>4.6755000000000004</v>
      </c>
      <c r="I107" s="1">
        <v>43872.469640474534</v>
      </c>
    </row>
    <row r="108" spans="1:9" x14ac:dyDescent="0.25">
      <c r="A108" t="s">
        <v>1249</v>
      </c>
      <c r="B108" t="s">
        <v>8</v>
      </c>
      <c r="C108" t="s">
        <v>7</v>
      </c>
      <c r="D108" t="s">
        <v>165</v>
      </c>
      <c r="E108" t="s">
        <v>166</v>
      </c>
      <c r="F108" t="s">
        <v>140</v>
      </c>
      <c r="G108">
        <v>52.632330000000003</v>
      </c>
      <c r="H108">
        <v>4.6778700000000004</v>
      </c>
      <c r="I108" s="1">
        <v>43872.469890127315</v>
      </c>
    </row>
    <row r="109" spans="1:9" x14ac:dyDescent="0.25">
      <c r="A109" t="s">
        <v>1249</v>
      </c>
      <c r="B109" t="s">
        <v>8</v>
      </c>
      <c r="C109" t="s">
        <v>7</v>
      </c>
      <c r="D109" t="s">
        <v>167</v>
      </c>
      <c r="E109" t="s">
        <v>168</v>
      </c>
      <c r="F109" t="s">
        <v>140</v>
      </c>
      <c r="G109">
        <v>52.632210000000001</v>
      </c>
      <c r="H109">
        <v>4.6780499999999998</v>
      </c>
      <c r="I109" s="1">
        <v>43872.470119328704</v>
      </c>
    </row>
    <row r="110" spans="1:9" x14ac:dyDescent="0.25">
      <c r="A110" t="s">
        <v>1249</v>
      </c>
      <c r="B110" t="s">
        <v>8</v>
      </c>
      <c r="C110" t="s">
        <v>7</v>
      </c>
      <c r="D110" t="s">
        <v>169</v>
      </c>
      <c r="E110" t="s">
        <v>170</v>
      </c>
      <c r="F110" t="s">
        <v>140</v>
      </c>
      <c r="G110">
        <v>52.632890000000003</v>
      </c>
      <c r="H110">
        <v>4.6784499999999998</v>
      </c>
      <c r="I110" s="1">
        <v>43872.470305173614</v>
      </c>
    </row>
    <row r="111" spans="1:9" x14ac:dyDescent="0.25">
      <c r="A111" t="s">
        <v>1249</v>
      </c>
      <c r="B111" t="s">
        <v>8</v>
      </c>
      <c r="C111" t="s">
        <v>7</v>
      </c>
      <c r="D111" t="s">
        <v>171</v>
      </c>
      <c r="E111" t="s">
        <v>172</v>
      </c>
      <c r="F111" t="s">
        <v>140</v>
      </c>
      <c r="G111">
        <v>52.633429999999997</v>
      </c>
      <c r="H111">
        <v>4.6790099999999999</v>
      </c>
      <c r="I111" s="1">
        <v>43872.470682291663</v>
      </c>
    </row>
    <row r="112" spans="1:9" x14ac:dyDescent="0.25">
      <c r="A112" t="s">
        <v>1249</v>
      </c>
      <c r="B112" t="s">
        <v>8</v>
      </c>
      <c r="C112" t="s">
        <v>7</v>
      </c>
      <c r="D112" t="s">
        <v>173</v>
      </c>
      <c r="E112" t="s">
        <v>174</v>
      </c>
      <c r="F112" t="s">
        <v>140</v>
      </c>
      <c r="G112">
        <v>52.634860000000003</v>
      </c>
      <c r="H112">
        <v>4.67882</v>
      </c>
      <c r="I112" s="1">
        <v>43872.471010763889</v>
      </c>
    </row>
    <row r="113" spans="1:9" x14ac:dyDescent="0.25">
      <c r="A113" t="s">
        <v>1249</v>
      </c>
      <c r="B113" t="s">
        <v>8</v>
      </c>
      <c r="C113" t="s">
        <v>7</v>
      </c>
      <c r="D113" t="s">
        <v>175</v>
      </c>
      <c r="E113" t="s">
        <v>176</v>
      </c>
      <c r="F113" t="s">
        <v>140</v>
      </c>
      <c r="G113">
        <v>52.635219999999997</v>
      </c>
      <c r="H113">
        <v>4.6784499999999998</v>
      </c>
      <c r="I113" s="1">
        <v>43872.471362731478</v>
      </c>
    </row>
    <row r="114" spans="1:9" x14ac:dyDescent="0.25">
      <c r="A114" t="s">
        <v>1249</v>
      </c>
      <c r="B114" t="s">
        <v>8</v>
      </c>
      <c r="C114" t="s">
        <v>7</v>
      </c>
      <c r="D114" t="s">
        <v>177</v>
      </c>
      <c r="E114" t="s">
        <v>178</v>
      </c>
      <c r="F114" t="s">
        <v>140</v>
      </c>
      <c r="G114">
        <v>52.636360000000003</v>
      </c>
      <c r="H114">
        <v>4.6796899999999999</v>
      </c>
      <c r="I114" s="1">
        <v>43872.472957291669</v>
      </c>
    </row>
    <row r="115" spans="1:9" x14ac:dyDescent="0.25">
      <c r="A115" t="s">
        <v>1249</v>
      </c>
      <c r="B115" t="s">
        <v>8</v>
      </c>
      <c r="C115" t="s">
        <v>7</v>
      </c>
      <c r="D115" t="s">
        <v>179</v>
      </c>
      <c r="E115" t="s">
        <v>180</v>
      </c>
      <c r="F115" t="s">
        <v>140</v>
      </c>
      <c r="G115">
        <v>52.636949999999999</v>
      </c>
      <c r="H115">
        <v>4.6817700000000002</v>
      </c>
      <c r="I115" s="1">
        <v>44468.471471377314</v>
      </c>
    </row>
    <row r="116" spans="1:9" x14ac:dyDescent="0.25">
      <c r="A116" t="s">
        <v>1249</v>
      </c>
      <c r="B116" t="s">
        <v>8</v>
      </c>
      <c r="C116" t="s">
        <v>7</v>
      </c>
      <c r="D116" t="s">
        <v>509</v>
      </c>
      <c r="E116" t="s">
        <v>510</v>
      </c>
      <c r="F116" t="s">
        <v>386</v>
      </c>
      <c r="G116">
        <v>52.634013000000003</v>
      </c>
      <c r="H116">
        <v>4.6656880000000003</v>
      </c>
      <c r="I116" s="1">
        <v>43965.244799571759</v>
      </c>
    </row>
    <row r="117" spans="1:9" x14ac:dyDescent="0.25">
      <c r="A117" t="s">
        <v>1249</v>
      </c>
      <c r="B117" t="s">
        <v>8</v>
      </c>
      <c r="C117" t="s">
        <v>7</v>
      </c>
      <c r="D117" t="s">
        <v>275</v>
      </c>
      <c r="E117" t="s">
        <v>276</v>
      </c>
      <c r="F117" t="s">
        <v>274</v>
      </c>
      <c r="G117">
        <v>52.636924</v>
      </c>
      <c r="H117">
        <v>4.6832710000000004</v>
      </c>
      <c r="I117" s="1">
        <v>43872.520830787034</v>
      </c>
    </row>
    <row r="118" spans="1:9" x14ac:dyDescent="0.25">
      <c r="A118" t="s">
        <v>1249</v>
      </c>
      <c r="B118" t="s">
        <v>8</v>
      </c>
      <c r="C118" t="s">
        <v>7</v>
      </c>
      <c r="D118" t="s">
        <v>277</v>
      </c>
      <c r="E118" t="s">
        <v>278</v>
      </c>
      <c r="F118" t="s">
        <v>274</v>
      </c>
      <c r="G118">
        <v>52.637073999999998</v>
      </c>
      <c r="H118">
        <v>4.6842959999999998</v>
      </c>
      <c r="I118" s="1">
        <v>43872.520978472225</v>
      </c>
    </row>
    <row r="119" spans="1:9" x14ac:dyDescent="0.25">
      <c r="A119" t="s">
        <v>1249</v>
      </c>
      <c r="B119" t="s">
        <v>8</v>
      </c>
      <c r="C119" t="s">
        <v>7</v>
      </c>
      <c r="D119" t="s">
        <v>279</v>
      </c>
      <c r="E119" t="s">
        <v>280</v>
      </c>
      <c r="F119" t="s">
        <v>274</v>
      </c>
      <c r="G119">
        <v>52.636740000000003</v>
      </c>
      <c r="H119">
        <v>4.6847899999999996</v>
      </c>
      <c r="I119" s="1">
        <v>43872.52147457176</v>
      </c>
    </row>
    <row r="120" spans="1:9" x14ac:dyDescent="0.25">
      <c r="A120" t="s">
        <v>1249</v>
      </c>
      <c r="B120" t="s">
        <v>8</v>
      </c>
      <c r="C120" t="s">
        <v>7</v>
      </c>
      <c r="D120" t="s">
        <v>281</v>
      </c>
      <c r="E120" t="s">
        <v>282</v>
      </c>
      <c r="F120" t="s">
        <v>274</v>
      </c>
      <c r="G120">
        <v>52.636789999999998</v>
      </c>
      <c r="H120">
        <v>4.6856099999999996</v>
      </c>
      <c r="I120" s="1">
        <v>43872.521857835643</v>
      </c>
    </row>
    <row r="121" spans="1:9" x14ac:dyDescent="0.25">
      <c r="A121" t="s">
        <v>1249</v>
      </c>
      <c r="B121" t="s">
        <v>8</v>
      </c>
      <c r="C121" t="s">
        <v>7</v>
      </c>
      <c r="D121" t="s">
        <v>283</v>
      </c>
      <c r="E121" t="s">
        <v>284</v>
      </c>
      <c r="F121" t="s">
        <v>274</v>
      </c>
      <c r="G121">
        <v>52.637140000000002</v>
      </c>
      <c r="H121">
        <v>4.6863400000000004</v>
      </c>
      <c r="I121" s="1">
        <v>43872.522324571764</v>
      </c>
    </row>
    <row r="122" spans="1:9" x14ac:dyDescent="0.25">
      <c r="A122" t="s">
        <v>1249</v>
      </c>
      <c r="B122" t="s">
        <v>8</v>
      </c>
      <c r="C122" t="s">
        <v>7</v>
      </c>
      <c r="D122" t="s">
        <v>285</v>
      </c>
      <c r="E122" t="s">
        <v>286</v>
      </c>
      <c r="F122" t="s">
        <v>274</v>
      </c>
      <c r="G122">
        <v>52.637140000000002</v>
      </c>
      <c r="H122">
        <v>4.6866099999999999</v>
      </c>
      <c r="I122" s="1">
        <v>43872.522490706018</v>
      </c>
    </row>
    <row r="123" spans="1:9" x14ac:dyDescent="0.25">
      <c r="A123" t="s">
        <v>1249</v>
      </c>
      <c r="B123" t="s">
        <v>8</v>
      </c>
      <c r="C123" t="s">
        <v>7</v>
      </c>
      <c r="D123" t="s">
        <v>287</v>
      </c>
      <c r="E123" t="s">
        <v>288</v>
      </c>
      <c r="F123" t="s">
        <v>274</v>
      </c>
      <c r="G123">
        <v>52.637526000000001</v>
      </c>
      <c r="H123">
        <v>4.691859</v>
      </c>
      <c r="I123" s="1">
        <v>43872.523881793983</v>
      </c>
    </row>
    <row r="124" spans="1:9" x14ac:dyDescent="0.25">
      <c r="A124" t="s">
        <v>1249</v>
      </c>
      <c r="B124" t="s">
        <v>8</v>
      </c>
      <c r="C124" t="s">
        <v>7</v>
      </c>
      <c r="D124" t="s">
        <v>272</v>
      </c>
      <c r="E124" t="s">
        <v>273</v>
      </c>
      <c r="F124" t="s">
        <v>274</v>
      </c>
      <c r="G124">
        <v>52.637979000000001</v>
      </c>
      <c r="H124">
        <v>4.6938230000000001</v>
      </c>
      <c r="I124" s="1">
        <v>43872.520629247687</v>
      </c>
    </row>
    <row r="125" spans="1:9" x14ac:dyDescent="0.25">
      <c r="A125" t="s">
        <v>1249</v>
      </c>
      <c r="B125" t="s">
        <v>8</v>
      </c>
      <c r="C125" t="s">
        <v>7</v>
      </c>
      <c r="D125" t="s">
        <v>289</v>
      </c>
      <c r="E125" t="s">
        <v>290</v>
      </c>
      <c r="F125" t="s">
        <v>274</v>
      </c>
      <c r="G125">
        <v>52.637695999999998</v>
      </c>
      <c r="H125">
        <v>4.6964940000000004</v>
      </c>
      <c r="I125" s="1">
        <v>43872.52420443287</v>
      </c>
    </row>
    <row r="126" spans="1:9" x14ac:dyDescent="0.25">
      <c r="A126" t="s">
        <v>1249</v>
      </c>
      <c r="B126" t="s">
        <v>8</v>
      </c>
      <c r="C126" t="s">
        <v>7</v>
      </c>
      <c r="D126" t="s">
        <v>291</v>
      </c>
      <c r="E126" t="s">
        <v>292</v>
      </c>
      <c r="F126" t="s">
        <v>274</v>
      </c>
      <c r="G126">
        <v>52.637560000000001</v>
      </c>
      <c r="H126">
        <v>4.69916</v>
      </c>
      <c r="I126" s="1">
        <v>43872.524331944442</v>
      </c>
    </row>
    <row r="127" spans="1:9" x14ac:dyDescent="0.25">
      <c r="A127" t="s">
        <v>1249</v>
      </c>
      <c r="B127" t="s">
        <v>8</v>
      </c>
      <c r="C127" t="s">
        <v>7</v>
      </c>
      <c r="D127" t="s">
        <v>293</v>
      </c>
      <c r="E127" t="s">
        <v>294</v>
      </c>
      <c r="F127" t="s">
        <v>274</v>
      </c>
      <c r="G127">
        <v>52.637340000000002</v>
      </c>
      <c r="H127">
        <v>4.6996000000000002</v>
      </c>
      <c r="I127" s="1">
        <v>43872.524496527782</v>
      </c>
    </row>
    <row r="128" spans="1:9" x14ac:dyDescent="0.25">
      <c r="A128" t="s">
        <v>1249</v>
      </c>
      <c r="B128" t="s">
        <v>8</v>
      </c>
      <c r="C128" t="s">
        <v>7</v>
      </c>
      <c r="D128" t="s">
        <v>295</v>
      </c>
      <c r="E128" t="s">
        <v>296</v>
      </c>
      <c r="F128" t="s">
        <v>274</v>
      </c>
      <c r="G128">
        <v>52.637180000000001</v>
      </c>
      <c r="H128">
        <v>4.7007700000000003</v>
      </c>
      <c r="I128" s="1">
        <v>43872.524688657402</v>
      </c>
    </row>
    <row r="129" spans="1:9" x14ac:dyDescent="0.25">
      <c r="A129" t="s">
        <v>1249</v>
      </c>
      <c r="B129" t="s">
        <v>8</v>
      </c>
      <c r="C129" t="s">
        <v>7</v>
      </c>
      <c r="D129" t="s">
        <v>297</v>
      </c>
      <c r="E129" t="s">
        <v>298</v>
      </c>
      <c r="F129" t="s">
        <v>274</v>
      </c>
      <c r="G129">
        <v>52.637360000000001</v>
      </c>
      <c r="H129">
        <v>4.6996000000000002</v>
      </c>
      <c r="I129" s="1">
        <v>43872.524938113427</v>
      </c>
    </row>
    <row r="130" spans="1:9" x14ac:dyDescent="0.25">
      <c r="A130" t="s">
        <v>1249</v>
      </c>
      <c r="B130" t="s">
        <v>8</v>
      </c>
      <c r="C130" t="s">
        <v>7</v>
      </c>
      <c r="D130" t="s">
        <v>299</v>
      </c>
      <c r="E130" t="s">
        <v>300</v>
      </c>
      <c r="F130" t="s">
        <v>274</v>
      </c>
      <c r="G130">
        <v>52.636510999999999</v>
      </c>
      <c r="H130">
        <v>4.7065630000000001</v>
      </c>
      <c r="I130" s="1">
        <v>43872.525266203702</v>
      </c>
    </row>
    <row r="131" spans="1:9" x14ac:dyDescent="0.25">
      <c r="A131" t="s">
        <v>1249</v>
      </c>
      <c r="B131" t="s">
        <v>8</v>
      </c>
      <c r="C131" t="s">
        <v>7</v>
      </c>
      <c r="D131" t="s">
        <v>501</v>
      </c>
      <c r="E131" t="s">
        <v>502</v>
      </c>
      <c r="F131" t="s">
        <v>12</v>
      </c>
      <c r="G131">
        <v>52.632396999999997</v>
      </c>
      <c r="H131">
        <v>4.6720059999999997</v>
      </c>
      <c r="I131" s="1">
        <v>43872.608922106483</v>
      </c>
    </row>
    <row r="132" spans="1:9" x14ac:dyDescent="0.25">
      <c r="A132" t="s">
        <v>1249</v>
      </c>
      <c r="B132" t="s">
        <v>8</v>
      </c>
      <c r="C132" t="s">
        <v>7</v>
      </c>
      <c r="D132" t="s">
        <v>9</v>
      </c>
      <c r="E132" t="s">
        <v>11</v>
      </c>
      <c r="F132" t="s">
        <v>12</v>
      </c>
      <c r="G132">
        <v>52.618090000000002</v>
      </c>
      <c r="H132">
        <v>4.64811</v>
      </c>
      <c r="I132" s="1">
        <v>44468.471235879631</v>
      </c>
    </row>
    <row r="133" spans="1:9" x14ac:dyDescent="0.25">
      <c r="A133" t="s">
        <v>1249</v>
      </c>
      <c r="B133" t="s">
        <v>8</v>
      </c>
      <c r="C133" t="s">
        <v>7</v>
      </c>
      <c r="D133" t="s">
        <v>541</v>
      </c>
      <c r="E133" t="s">
        <v>542</v>
      </c>
      <c r="F133" t="s">
        <v>12</v>
      </c>
      <c r="G133">
        <v>52.618132000000003</v>
      </c>
      <c r="H133">
        <v>4.6419170000000003</v>
      </c>
      <c r="I133" s="1">
        <v>43958.384760416666</v>
      </c>
    </row>
    <row r="134" spans="1:9" x14ac:dyDescent="0.25">
      <c r="A134" t="s">
        <v>1249</v>
      </c>
      <c r="B134" t="s">
        <v>8</v>
      </c>
      <c r="C134" t="s">
        <v>7</v>
      </c>
      <c r="D134" t="s">
        <v>477</v>
      </c>
      <c r="E134" t="s">
        <v>478</v>
      </c>
      <c r="F134" t="s">
        <v>12</v>
      </c>
      <c r="G134">
        <v>52.616399999999999</v>
      </c>
      <c r="H134">
        <v>4.6399860000000004</v>
      </c>
      <c r="I134" s="1">
        <v>43958.38265324074</v>
      </c>
    </row>
    <row r="135" spans="1:9" x14ac:dyDescent="0.25">
      <c r="A135" t="s">
        <v>1249</v>
      </c>
      <c r="B135" t="s">
        <v>8</v>
      </c>
      <c r="C135" t="s">
        <v>7</v>
      </c>
      <c r="D135" t="s">
        <v>185</v>
      </c>
      <c r="E135" t="s">
        <v>186</v>
      </c>
      <c r="F135" t="s">
        <v>187</v>
      </c>
      <c r="G135">
        <v>52.615920000000003</v>
      </c>
      <c r="H135">
        <v>4.6487999999999996</v>
      </c>
      <c r="I135" s="1">
        <v>43872.473825497684</v>
      </c>
    </row>
    <row r="136" spans="1:9" x14ac:dyDescent="0.25">
      <c r="A136" t="s">
        <v>1249</v>
      </c>
      <c r="B136" t="s">
        <v>8</v>
      </c>
      <c r="C136" t="s">
        <v>7</v>
      </c>
      <c r="D136" t="s">
        <v>188</v>
      </c>
      <c r="E136" t="s">
        <v>189</v>
      </c>
      <c r="F136" t="s">
        <v>187</v>
      </c>
      <c r="G136">
        <v>52.612720000000003</v>
      </c>
      <c r="H136">
        <v>4.6421400000000004</v>
      </c>
      <c r="I136" s="1">
        <v>44971.560011111113</v>
      </c>
    </row>
    <row r="137" spans="1:9" x14ac:dyDescent="0.25">
      <c r="A137" t="s">
        <v>1249</v>
      </c>
      <c r="B137" t="s">
        <v>8</v>
      </c>
      <c r="C137" t="s">
        <v>7</v>
      </c>
      <c r="D137" t="s">
        <v>190</v>
      </c>
      <c r="E137" t="s">
        <v>191</v>
      </c>
      <c r="F137" t="s">
        <v>187</v>
      </c>
      <c r="G137">
        <v>52.610771999999997</v>
      </c>
      <c r="H137">
        <v>4.6386209999999997</v>
      </c>
      <c r="I137" s="1">
        <v>44328.268962731483</v>
      </c>
    </row>
    <row r="138" spans="1:9" x14ac:dyDescent="0.25">
      <c r="A138" t="s">
        <v>1249</v>
      </c>
      <c r="B138" t="s">
        <v>8</v>
      </c>
      <c r="C138" t="s">
        <v>7</v>
      </c>
      <c r="D138" t="s">
        <v>194</v>
      </c>
      <c r="E138" t="s">
        <v>195</v>
      </c>
      <c r="F138" t="s">
        <v>187</v>
      </c>
      <c r="G138">
        <v>52.610999999999997</v>
      </c>
      <c r="H138">
        <v>4.6496199999999996</v>
      </c>
      <c r="I138" s="1">
        <v>43872.478382210647</v>
      </c>
    </row>
    <row r="139" spans="1:9" x14ac:dyDescent="0.25">
      <c r="A139" t="s">
        <v>1249</v>
      </c>
      <c r="B139" t="s">
        <v>8</v>
      </c>
      <c r="C139" t="s">
        <v>7</v>
      </c>
      <c r="D139" t="s">
        <v>196</v>
      </c>
      <c r="E139" t="s">
        <v>197</v>
      </c>
      <c r="F139" t="s">
        <v>187</v>
      </c>
      <c r="G139">
        <v>52.6113</v>
      </c>
      <c r="H139">
        <v>4.6492399999999998</v>
      </c>
      <c r="I139" s="1">
        <v>43872.478679861109</v>
      </c>
    </row>
    <row r="140" spans="1:9" x14ac:dyDescent="0.25">
      <c r="A140" t="s">
        <v>1249</v>
      </c>
      <c r="B140" t="s">
        <v>8</v>
      </c>
      <c r="C140" t="s">
        <v>7</v>
      </c>
      <c r="D140" t="s">
        <v>198</v>
      </c>
      <c r="E140" t="s">
        <v>199</v>
      </c>
      <c r="F140" t="s">
        <v>187</v>
      </c>
      <c r="G140">
        <v>52.612180000000002</v>
      </c>
      <c r="H140">
        <v>4.6493399999999996</v>
      </c>
      <c r="I140" s="1">
        <v>43872.478826273145</v>
      </c>
    </row>
    <row r="141" spans="1:9" x14ac:dyDescent="0.25">
      <c r="A141" t="s">
        <v>1249</v>
      </c>
      <c r="B141" t="s">
        <v>8</v>
      </c>
      <c r="C141" t="s">
        <v>7</v>
      </c>
      <c r="D141" t="s">
        <v>202</v>
      </c>
      <c r="E141" t="s">
        <v>203</v>
      </c>
      <c r="F141" t="s">
        <v>187</v>
      </c>
      <c r="G141">
        <v>52.613630000000001</v>
      </c>
      <c r="H141">
        <v>4.6489700000000003</v>
      </c>
      <c r="I141" s="1">
        <v>43872.479298993057</v>
      </c>
    </row>
    <row r="142" spans="1:9" x14ac:dyDescent="0.25">
      <c r="A142" t="s">
        <v>1249</v>
      </c>
      <c r="B142" t="s">
        <v>8</v>
      </c>
      <c r="C142" t="s">
        <v>7</v>
      </c>
      <c r="D142" t="s">
        <v>204</v>
      </c>
      <c r="E142" t="s">
        <v>205</v>
      </c>
      <c r="F142" t="s">
        <v>187</v>
      </c>
      <c r="G142">
        <v>52.61365</v>
      </c>
      <c r="H142">
        <v>4.6486799999999997</v>
      </c>
      <c r="I142" s="1">
        <v>43872.50249027778</v>
      </c>
    </row>
    <row r="143" spans="1:9" x14ac:dyDescent="0.25">
      <c r="A143" t="s">
        <v>1249</v>
      </c>
      <c r="B143" t="s">
        <v>8</v>
      </c>
      <c r="C143" t="s">
        <v>7</v>
      </c>
      <c r="D143" t="s">
        <v>209</v>
      </c>
      <c r="E143" t="s">
        <v>210</v>
      </c>
      <c r="F143" t="s">
        <v>208</v>
      </c>
      <c r="G143">
        <v>52.62003</v>
      </c>
      <c r="H143">
        <v>4.6675700000000004</v>
      </c>
      <c r="I143" s="1">
        <v>43872.504827743054</v>
      </c>
    </row>
    <row r="144" spans="1:9" x14ac:dyDescent="0.25">
      <c r="A144" t="s">
        <v>1249</v>
      </c>
      <c r="B144" t="s">
        <v>8</v>
      </c>
      <c r="C144" t="s">
        <v>7</v>
      </c>
      <c r="D144" t="s">
        <v>211</v>
      </c>
      <c r="E144" t="s">
        <v>212</v>
      </c>
      <c r="F144" t="s">
        <v>208</v>
      </c>
      <c r="G144">
        <v>52.620100000000001</v>
      </c>
      <c r="H144">
        <v>4.67028</v>
      </c>
      <c r="I144" s="1">
        <v>43872.506107835652</v>
      </c>
    </row>
    <row r="145" spans="1:9" x14ac:dyDescent="0.25">
      <c r="A145" t="s">
        <v>1249</v>
      </c>
      <c r="B145" t="s">
        <v>8</v>
      </c>
      <c r="C145" t="s">
        <v>7</v>
      </c>
      <c r="D145" t="s">
        <v>213</v>
      </c>
      <c r="E145" t="s">
        <v>214</v>
      </c>
      <c r="F145" t="s">
        <v>208</v>
      </c>
      <c r="G145">
        <v>52.619950000000003</v>
      </c>
      <c r="H145">
        <v>4.6746499999999997</v>
      </c>
      <c r="I145" s="1">
        <v>43872.507327395833</v>
      </c>
    </row>
    <row r="146" spans="1:9" x14ac:dyDescent="0.25">
      <c r="A146" t="s">
        <v>1249</v>
      </c>
      <c r="B146" t="s">
        <v>8</v>
      </c>
      <c r="C146" t="s">
        <v>7</v>
      </c>
      <c r="D146" t="s">
        <v>215</v>
      </c>
      <c r="E146" t="s">
        <v>216</v>
      </c>
      <c r="F146" t="s">
        <v>208</v>
      </c>
      <c r="G146">
        <v>52.620420000000003</v>
      </c>
      <c r="H146">
        <v>4.6798200000000003</v>
      </c>
      <c r="I146" s="1">
        <v>43872.507869479166</v>
      </c>
    </row>
    <row r="147" spans="1:9" x14ac:dyDescent="0.25">
      <c r="A147" t="s">
        <v>1249</v>
      </c>
      <c r="B147" t="s">
        <v>8</v>
      </c>
      <c r="C147" t="s">
        <v>7</v>
      </c>
      <c r="D147" t="s">
        <v>219</v>
      </c>
      <c r="E147" t="s">
        <v>220</v>
      </c>
      <c r="F147" t="s">
        <v>208</v>
      </c>
      <c r="G147">
        <v>52.619779999999999</v>
      </c>
      <c r="H147">
        <v>4.6745099999999997</v>
      </c>
      <c r="I147" s="1">
        <v>43872.508762187499</v>
      </c>
    </row>
    <row r="148" spans="1:9" x14ac:dyDescent="0.25">
      <c r="A148" t="s">
        <v>1249</v>
      </c>
      <c r="B148" t="s">
        <v>8</v>
      </c>
      <c r="C148" t="s">
        <v>7</v>
      </c>
      <c r="D148" t="s">
        <v>221</v>
      </c>
      <c r="E148" t="s">
        <v>222</v>
      </c>
      <c r="F148" t="s">
        <v>208</v>
      </c>
      <c r="G148">
        <v>52.619199999999999</v>
      </c>
      <c r="H148">
        <v>4.6742100000000004</v>
      </c>
      <c r="I148" s="1">
        <v>43872.508999305559</v>
      </c>
    </row>
    <row r="149" spans="1:9" x14ac:dyDescent="0.25">
      <c r="A149" t="s">
        <v>1249</v>
      </c>
      <c r="B149" t="s">
        <v>8</v>
      </c>
      <c r="C149" t="s">
        <v>7</v>
      </c>
      <c r="D149" t="s">
        <v>223</v>
      </c>
      <c r="E149" t="s">
        <v>224</v>
      </c>
      <c r="F149" t="s">
        <v>208</v>
      </c>
      <c r="G149">
        <v>52.619959999999999</v>
      </c>
      <c r="H149">
        <v>4.6764599999999996</v>
      </c>
      <c r="I149" s="1">
        <v>43872.509677627313</v>
      </c>
    </row>
    <row r="150" spans="1:9" x14ac:dyDescent="0.25">
      <c r="A150" t="s">
        <v>1249</v>
      </c>
      <c r="B150" t="s">
        <v>8</v>
      </c>
      <c r="C150" t="s">
        <v>7</v>
      </c>
      <c r="D150" t="s">
        <v>225</v>
      </c>
      <c r="E150" t="s">
        <v>226</v>
      </c>
      <c r="F150" t="s">
        <v>208</v>
      </c>
      <c r="G150">
        <v>52.620049999999999</v>
      </c>
      <c r="H150">
        <v>4.6773699999999998</v>
      </c>
      <c r="I150" s="1">
        <v>43872.510256979163</v>
      </c>
    </row>
    <row r="151" spans="1:9" x14ac:dyDescent="0.25">
      <c r="A151" t="s">
        <v>1249</v>
      </c>
      <c r="B151" t="s">
        <v>8</v>
      </c>
      <c r="C151" t="s">
        <v>7</v>
      </c>
      <c r="D151" t="s">
        <v>543</v>
      </c>
      <c r="E151" t="s">
        <v>544</v>
      </c>
      <c r="F151" t="s">
        <v>208</v>
      </c>
      <c r="G151">
        <v>52.619897999999999</v>
      </c>
      <c r="H151">
        <v>4.667484</v>
      </c>
      <c r="I151" s="1">
        <v>43917.314503784721</v>
      </c>
    </row>
    <row r="152" spans="1:9" x14ac:dyDescent="0.25">
      <c r="A152" t="s">
        <v>1249</v>
      </c>
      <c r="B152" t="s">
        <v>8</v>
      </c>
      <c r="C152" t="s">
        <v>7</v>
      </c>
      <c r="D152" t="s">
        <v>227</v>
      </c>
      <c r="E152" t="s">
        <v>228</v>
      </c>
      <c r="F152" t="s">
        <v>208</v>
      </c>
      <c r="G152">
        <v>52.613109999999999</v>
      </c>
      <c r="H152">
        <v>4.6655100000000003</v>
      </c>
      <c r="I152" s="1">
        <v>43872.51042387732</v>
      </c>
    </row>
    <row r="153" spans="1:9" x14ac:dyDescent="0.25">
      <c r="A153" t="s">
        <v>1249</v>
      </c>
      <c r="B153" t="s">
        <v>8</v>
      </c>
      <c r="C153" t="s">
        <v>7</v>
      </c>
      <c r="D153" t="s">
        <v>229</v>
      </c>
      <c r="E153" t="s">
        <v>230</v>
      </c>
      <c r="F153" t="s">
        <v>208</v>
      </c>
      <c r="G153">
        <v>52.613619999999997</v>
      </c>
      <c r="H153">
        <v>4.6686399999999999</v>
      </c>
      <c r="I153" s="1">
        <v>43872.511085416671</v>
      </c>
    </row>
    <row r="154" spans="1:9" x14ac:dyDescent="0.25">
      <c r="A154" t="s">
        <v>1249</v>
      </c>
      <c r="B154" t="s">
        <v>8</v>
      </c>
      <c r="C154" t="s">
        <v>7</v>
      </c>
      <c r="D154" t="s">
        <v>231</v>
      </c>
      <c r="E154" t="s">
        <v>232</v>
      </c>
      <c r="F154" t="s">
        <v>208</v>
      </c>
      <c r="G154">
        <v>52.613230000000001</v>
      </c>
      <c r="H154">
        <v>4.6700999999999997</v>
      </c>
      <c r="I154" s="1">
        <v>43872.511405011574</v>
      </c>
    </row>
    <row r="155" spans="1:9" x14ac:dyDescent="0.25">
      <c r="A155" t="s">
        <v>1249</v>
      </c>
      <c r="B155" t="s">
        <v>8</v>
      </c>
      <c r="C155" t="s">
        <v>7</v>
      </c>
      <c r="D155" t="s">
        <v>233</v>
      </c>
      <c r="E155" t="s">
        <v>234</v>
      </c>
      <c r="F155" t="s">
        <v>208</v>
      </c>
      <c r="G155">
        <v>52.613770000000002</v>
      </c>
      <c r="H155">
        <v>4.6744700000000003</v>
      </c>
      <c r="I155" s="1">
        <v>43872.511692048611</v>
      </c>
    </row>
    <row r="156" spans="1:9" x14ac:dyDescent="0.25">
      <c r="A156" t="s">
        <v>1249</v>
      </c>
      <c r="B156" t="s">
        <v>8</v>
      </c>
      <c r="C156" t="s">
        <v>7</v>
      </c>
      <c r="D156" t="s">
        <v>235</v>
      </c>
      <c r="E156" t="s">
        <v>236</v>
      </c>
      <c r="F156" t="s">
        <v>208</v>
      </c>
      <c r="G156">
        <v>52.614429999999999</v>
      </c>
      <c r="H156">
        <v>4.6756700000000002</v>
      </c>
      <c r="I156" s="1">
        <v>43872.511917905096</v>
      </c>
    </row>
    <row r="157" spans="1:9" x14ac:dyDescent="0.25">
      <c r="A157" t="s">
        <v>1249</v>
      </c>
      <c r="B157" t="s">
        <v>8</v>
      </c>
      <c r="C157" t="s">
        <v>7</v>
      </c>
      <c r="D157" t="s">
        <v>239</v>
      </c>
      <c r="E157" t="s">
        <v>240</v>
      </c>
      <c r="F157" t="s">
        <v>208</v>
      </c>
      <c r="G157">
        <v>52.612969999999997</v>
      </c>
      <c r="H157">
        <v>4.6676099999999998</v>
      </c>
      <c r="I157" s="1">
        <v>43872.512476354168</v>
      </c>
    </row>
    <row r="158" spans="1:9" x14ac:dyDescent="0.25">
      <c r="A158" t="s">
        <v>1249</v>
      </c>
      <c r="B158" t="s">
        <v>8</v>
      </c>
      <c r="C158" t="s">
        <v>7</v>
      </c>
      <c r="D158" t="s">
        <v>241</v>
      </c>
      <c r="E158" t="s">
        <v>242</v>
      </c>
      <c r="F158" t="s">
        <v>208</v>
      </c>
      <c r="G158">
        <v>52.612920000000003</v>
      </c>
      <c r="H158">
        <v>4.6736700000000004</v>
      </c>
      <c r="I158" s="1">
        <v>43872.512642824076</v>
      </c>
    </row>
    <row r="159" spans="1:9" x14ac:dyDescent="0.25">
      <c r="A159" t="s">
        <v>1249</v>
      </c>
      <c r="B159" t="s">
        <v>8</v>
      </c>
      <c r="C159" t="s">
        <v>7</v>
      </c>
      <c r="D159" t="s">
        <v>243</v>
      </c>
      <c r="E159" t="s">
        <v>244</v>
      </c>
      <c r="F159" t="s">
        <v>208</v>
      </c>
      <c r="G159">
        <v>52.61403</v>
      </c>
      <c r="H159">
        <v>4.6751899999999997</v>
      </c>
      <c r="I159" s="1">
        <v>43872.513044594903</v>
      </c>
    </row>
    <row r="160" spans="1:9" x14ac:dyDescent="0.25">
      <c r="A160" t="s">
        <v>1249</v>
      </c>
      <c r="B160" t="s">
        <v>8</v>
      </c>
      <c r="C160" t="s">
        <v>7</v>
      </c>
      <c r="D160" t="s">
        <v>245</v>
      </c>
      <c r="E160" t="s">
        <v>246</v>
      </c>
      <c r="F160" t="s">
        <v>208</v>
      </c>
      <c r="G160">
        <v>52.613750000000003</v>
      </c>
      <c r="H160">
        <v>4.6796199999999999</v>
      </c>
      <c r="I160" s="1">
        <v>43872.513409490741</v>
      </c>
    </row>
    <row r="161" spans="1:9" x14ac:dyDescent="0.25">
      <c r="A161" t="s">
        <v>1249</v>
      </c>
      <c r="B161" t="s">
        <v>8</v>
      </c>
      <c r="C161" t="s">
        <v>7</v>
      </c>
      <c r="D161" t="s">
        <v>247</v>
      </c>
      <c r="E161" t="s">
        <v>248</v>
      </c>
      <c r="F161" t="s">
        <v>208</v>
      </c>
      <c r="G161">
        <v>52.614269999999998</v>
      </c>
      <c r="H161">
        <v>4.6791</v>
      </c>
      <c r="I161" s="1">
        <v>43872.513683483798</v>
      </c>
    </row>
    <row r="162" spans="1:9" x14ac:dyDescent="0.25">
      <c r="A162" t="s">
        <v>1249</v>
      </c>
      <c r="B162" t="s">
        <v>8</v>
      </c>
      <c r="C162" t="s">
        <v>7</v>
      </c>
      <c r="D162" t="s">
        <v>249</v>
      </c>
      <c r="E162" t="s">
        <v>250</v>
      </c>
      <c r="F162" t="s">
        <v>208</v>
      </c>
      <c r="G162">
        <v>52.614379999999997</v>
      </c>
      <c r="H162">
        <v>4.6795400000000003</v>
      </c>
      <c r="I162" s="1">
        <v>43872.514085532406</v>
      </c>
    </row>
    <row r="163" spans="1:9" x14ac:dyDescent="0.25">
      <c r="A163" t="s">
        <v>1249</v>
      </c>
      <c r="B163" t="s">
        <v>8</v>
      </c>
      <c r="C163" t="s">
        <v>7</v>
      </c>
      <c r="D163" t="s">
        <v>251</v>
      </c>
      <c r="E163" t="s">
        <v>252</v>
      </c>
      <c r="F163" t="s">
        <v>208</v>
      </c>
      <c r="G163">
        <v>52.611820000000002</v>
      </c>
      <c r="H163">
        <v>4.6661099999999998</v>
      </c>
      <c r="I163" s="1">
        <v>43872.514696064813</v>
      </c>
    </row>
    <row r="164" spans="1:9" x14ac:dyDescent="0.25">
      <c r="A164" t="s">
        <v>1249</v>
      </c>
      <c r="B164" t="s">
        <v>8</v>
      </c>
      <c r="C164" t="s">
        <v>7</v>
      </c>
      <c r="D164" t="s">
        <v>255</v>
      </c>
      <c r="E164" t="s">
        <v>256</v>
      </c>
      <c r="F164" t="s">
        <v>15</v>
      </c>
      <c r="G164">
        <v>52.60051</v>
      </c>
      <c r="H164">
        <v>4.6553100000000001</v>
      </c>
      <c r="I164" s="1">
        <v>43923.354478935187</v>
      </c>
    </row>
    <row r="165" spans="1:9" x14ac:dyDescent="0.25">
      <c r="A165" t="s">
        <v>1249</v>
      </c>
      <c r="B165" t="s">
        <v>8</v>
      </c>
      <c r="C165" t="s">
        <v>7</v>
      </c>
      <c r="D165" t="s">
        <v>567</v>
      </c>
      <c r="E165" t="s">
        <v>568</v>
      </c>
      <c r="F165" t="s">
        <v>15</v>
      </c>
      <c r="G165">
        <v>52.594453999999999</v>
      </c>
      <c r="H165">
        <v>4.6633909999999998</v>
      </c>
      <c r="I165" s="1">
        <v>43965.2848815162</v>
      </c>
    </row>
    <row r="166" spans="1:9" x14ac:dyDescent="0.25">
      <c r="A166" t="s">
        <v>1249</v>
      </c>
      <c r="B166" t="s">
        <v>8</v>
      </c>
      <c r="C166" t="s">
        <v>7</v>
      </c>
      <c r="D166" t="s">
        <v>569</v>
      </c>
      <c r="E166" t="s">
        <v>570</v>
      </c>
      <c r="F166" t="s">
        <v>15</v>
      </c>
      <c r="G166">
        <v>52.594607000000003</v>
      </c>
      <c r="H166">
        <v>4.6633259999999996</v>
      </c>
      <c r="I166" s="1">
        <v>43965.290025266208</v>
      </c>
    </row>
    <row r="167" spans="1:9" x14ac:dyDescent="0.25">
      <c r="A167" t="s">
        <v>1249</v>
      </c>
      <c r="B167" t="s">
        <v>8</v>
      </c>
      <c r="C167" t="s">
        <v>7</v>
      </c>
      <c r="D167" t="s">
        <v>571</v>
      </c>
      <c r="E167" t="s">
        <v>572</v>
      </c>
      <c r="F167" t="s">
        <v>15</v>
      </c>
      <c r="G167">
        <v>52.594586999999997</v>
      </c>
      <c r="H167">
        <v>4.6644959999999998</v>
      </c>
      <c r="I167" s="1">
        <v>43965.293048460648</v>
      </c>
    </row>
    <row r="168" spans="1:9" x14ac:dyDescent="0.25">
      <c r="A168" t="s">
        <v>1249</v>
      </c>
      <c r="B168" t="s">
        <v>8</v>
      </c>
      <c r="C168" t="s">
        <v>7</v>
      </c>
      <c r="D168" t="s">
        <v>573</v>
      </c>
      <c r="E168" t="s">
        <v>574</v>
      </c>
      <c r="F168" t="s">
        <v>15</v>
      </c>
      <c r="G168">
        <v>52.595236</v>
      </c>
      <c r="H168">
        <v>4.6668240000000001</v>
      </c>
      <c r="I168" s="1">
        <v>43965.298045104166</v>
      </c>
    </row>
    <row r="169" spans="1:9" x14ac:dyDescent="0.25">
      <c r="A169" t="s">
        <v>1249</v>
      </c>
      <c r="B169" t="s">
        <v>8</v>
      </c>
      <c r="C169" t="s">
        <v>7</v>
      </c>
      <c r="D169" t="s">
        <v>586</v>
      </c>
      <c r="E169" t="s">
        <v>587</v>
      </c>
      <c r="F169" t="s">
        <v>359</v>
      </c>
      <c r="G169">
        <v>52.595771999999997</v>
      </c>
      <c r="H169">
        <v>4.6701280000000001</v>
      </c>
      <c r="I169" s="1">
        <v>43965.300975891209</v>
      </c>
    </row>
    <row r="170" spans="1:9" x14ac:dyDescent="0.25">
      <c r="A170" t="s">
        <v>1249</v>
      </c>
      <c r="B170" t="s">
        <v>8</v>
      </c>
      <c r="C170" t="s">
        <v>7</v>
      </c>
      <c r="D170" t="s">
        <v>13</v>
      </c>
      <c r="E170" t="s">
        <v>14</v>
      </c>
      <c r="F170" t="s">
        <v>15</v>
      </c>
      <c r="G170">
        <v>52.591088999999997</v>
      </c>
      <c r="H170">
        <v>4.6540800000000004</v>
      </c>
      <c r="I170" s="1">
        <v>44267.341417361109</v>
      </c>
    </row>
    <row r="171" spans="1:9" x14ac:dyDescent="0.25">
      <c r="A171" t="s">
        <v>1249</v>
      </c>
      <c r="B171" t="s">
        <v>8</v>
      </c>
      <c r="C171" t="s">
        <v>7</v>
      </c>
      <c r="D171" t="s">
        <v>484</v>
      </c>
      <c r="E171" t="s">
        <v>485</v>
      </c>
      <c r="F171" t="s">
        <v>486</v>
      </c>
      <c r="G171">
        <v>52.588143000000002</v>
      </c>
      <c r="H171">
        <v>4.651154</v>
      </c>
      <c r="I171" s="1">
        <v>44272.414111770835</v>
      </c>
    </row>
    <row r="172" spans="1:9" x14ac:dyDescent="0.25">
      <c r="A172" t="s">
        <v>1249</v>
      </c>
      <c r="B172" t="s">
        <v>8</v>
      </c>
      <c r="C172" t="s">
        <v>7</v>
      </c>
      <c r="D172" t="s">
        <v>588</v>
      </c>
      <c r="E172" t="s">
        <v>589</v>
      </c>
      <c r="F172" t="s">
        <v>15</v>
      </c>
      <c r="G172">
        <v>52.588994</v>
      </c>
      <c r="H172">
        <v>4.6492709999999997</v>
      </c>
      <c r="I172" s="1">
        <v>44672.625446261576</v>
      </c>
    </row>
    <row r="173" spans="1:9" x14ac:dyDescent="0.25">
      <c r="A173" t="s">
        <v>1249</v>
      </c>
      <c r="B173" t="s">
        <v>8</v>
      </c>
      <c r="C173" t="s">
        <v>7</v>
      </c>
      <c r="D173" t="s">
        <v>257</v>
      </c>
      <c r="E173" t="s">
        <v>258</v>
      </c>
      <c r="F173" t="s">
        <v>259</v>
      </c>
      <c r="G173">
        <v>52.621319999999997</v>
      </c>
      <c r="H173">
        <v>4.6345499999999999</v>
      </c>
      <c r="I173" s="1">
        <v>44295.594366898149</v>
      </c>
    </row>
    <row r="174" spans="1:9" x14ac:dyDescent="0.25">
      <c r="A174" t="s">
        <v>1249</v>
      </c>
      <c r="B174" t="s">
        <v>8</v>
      </c>
      <c r="C174" t="s">
        <v>7</v>
      </c>
      <c r="D174" t="s">
        <v>301</v>
      </c>
      <c r="E174" t="s">
        <v>302</v>
      </c>
      <c r="F174" t="s">
        <v>274</v>
      </c>
      <c r="G174">
        <v>52.624555000000001</v>
      </c>
      <c r="H174">
        <v>4.6632619999999996</v>
      </c>
      <c r="I174" s="1">
        <v>44270.61904336806</v>
      </c>
    </row>
    <row r="175" spans="1:9" x14ac:dyDescent="0.25">
      <c r="A175" t="s">
        <v>1249</v>
      </c>
      <c r="B175" t="s">
        <v>8</v>
      </c>
      <c r="C175" t="s">
        <v>7</v>
      </c>
      <c r="D175" t="s">
        <v>610</v>
      </c>
      <c r="E175" t="s">
        <v>611</v>
      </c>
      <c r="F175" t="s">
        <v>66</v>
      </c>
      <c r="G175">
        <v>52.642493999999999</v>
      </c>
      <c r="H175">
        <v>4.6639229999999996</v>
      </c>
      <c r="I175" s="1">
        <v>45022.465516516204</v>
      </c>
    </row>
    <row r="176" spans="1:9" x14ac:dyDescent="0.25">
      <c r="A176" t="s">
        <v>1249</v>
      </c>
      <c r="B176" t="s">
        <v>8</v>
      </c>
      <c r="C176" t="s">
        <v>7</v>
      </c>
      <c r="D176" t="s">
        <v>594</v>
      </c>
      <c r="E176" t="s">
        <v>595</v>
      </c>
      <c r="F176" t="s">
        <v>66</v>
      </c>
      <c r="G176">
        <v>52.675382999999997</v>
      </c>
      <c r="H176">
        <v>4.7088279999999996</v>
      </c>
      <c r="I176" s="1">
        <v>44693.297389548607</v>
      </c>
    </row>
    <row r="177" spans="1:9" x14ac:dyDescent="0.25">
      <c r="A177" t="s">
        <v>1249</v>
      </c>
      <c r="B177" t="s">
        <v>8</v>
      </c>
      <c r="C177" t="s">
        <v>628</v>
      </c>
      <c r="D177" t="s">
        <v>832</v>
      </c>
      <c r="E177" t="s">
        <v>832</v>
      </c>
      <c r="F177" t="s">
        <v>704</v>
      </c>
      <c r="G177">
        <v>52.565424</v>
      </c>
      <c r="H177">
        <v>4.658182</v>
      </c>
      <c r="I177" s="1">
        <v>43854.36428144676</v>
      </c>
    </row>
    <row r="178" spans="1:9" x14ac:dyDescent="0.25">
      <c r="A178" t="s">
        <v>1249</v>
      </c>
      <c r="B178" t="s">
        <v>8</v>
      </c>
      <c r="C178" t="s">
        <v>628</v>
      </c>
      <c r="D178" t="s">
        <v>833</v>
      </c>
      <c r="E178" t="s">
        <v>833</v>
      </c>
      <c r="F178" t="s">
        <v>704</v>
      </c>
      <c r="G178">
        <v>52.566735000000001</v>
      </c>
      <c r="H178">
        <v>4.658493</v>
      </c>
      <c r="I178" s="1">
        <v>44277.429477858794</v>
      </c>
    </row>
    <row r="179" spans="1:9" x14ac:dyDescent="0.25">
      <c r="A179" t="s">
        <v>1249</v>
      </c>
      <c r="B179" t="s">
        <v>8</v>
      </c>
      <c r="C179" t="s">
        <v>628</v>
      </c>
      <c r="D179" t="s">
        <v>729</v>
      </c>
      <c r="E179" t="s">
        <v>729</v>
      </c>
      <c r="F179" t="s">
        <v>631</v>
      </c>
      <c r="G179">
        <v>52.573208999999999</v>
      </c>
      <c r="H179">
        <v>4.7475800000000001</v>
      </c>
      <c r="I179" s="1">
        <v>43851.551421331023</v>
      </c>
    </row>
    <row r="180" spans="1:9" x14ac:dyDescent="0.25">
      <c r="A180" t="s">
        <v>1249</v>
      </c>
      <c r="B180" t="s">
        <v>8</v>
      </c>
      <c r="C180" t="s">
        <v>628</v>
      </c>
      <c r="D180" t="s">
        <v>731</v>
      </c>
      <c r="E180" t="s">
        <v>731</v>
      </c>
      <c r="F180" t="s">
        <v>631</v>
      </c>
      <c r="I180" s="1">
        <v>43613.35931728009</v>
      </c>
    </row>
    <row r="181" spans="1:9" x14ac:dyDescent="0.25">
      <c r="A181" t="s">
        <v>1249</v>
      </c>
      <c r="B181" t="s">
        <v>8</v>
      </c>
      <c r="C181" t="s">
        <v>628</v>
      </c>
      <c r="D181" t="s">
        <v>732</v>
      </c>
      <c r="E181" t="s">
        <v>732</v>
      </c>
      <c r="F181" t="s">
        <v>631</v>
      </c>
      <c r="G181">
        <v>52.576537999999999</v>
      </c>
      <c r="H181">
        <v>4.7487060000000003</v>
      </c>
      <c r="I181" s="1">
        <v>44809.685054363421</v>
      </c>
    </row>
    <row r="182" spans="1:9" x14ac:dyDescent="0.25">
      <c r="A182" t="s">
        <v>1249</v>
      </c>
      <c r="B182" t="s">
        <v>8</v>
      </c>
      <c r="C182" t="s">
        <v>628</v>
      </c>
      <c r="D182" t="s">
        <v>734</v>
      </c>
      <c r="E182" t="s">
        <v>734</v>
      </c>
      <c r="F182" t="s">
        <v>631</v>
      </c>
      <c r="G182">
        <v>52.583571999999997</v>
      </c>
      <c r="H182">
        <v>4.7512920000000003</v>
      </c>
      <c r="I182" s="1">
        <v>44861.510295173612</v>
      </c>
    </row>
    <row r="183" spans="1:9" x14ac:dyDescent="0.25">
      <c r="A183" t="s">
        <v>1249</v>
      </c>
      <c r="B183" t="s">
        <v>8</v>
      </c>
      <c r="C183" t="s">
        <v>628</v>
      </c>
      <c r="D183" t="s">
        <v>735</v>
      </c>
      <c r="E183" t="s">
        <v>735</v>
      </c>
      <c r="F183" t="s">
        <v>631</v>
      </c>
      <c r="I183" s="1">
        <v>43613.359660567134</v>
      </c>
    </row>
    <row r="184" spans="1:9" x14ac:dyDescent="0.25">
      <c r="A184" t="s">
        <v>1249</v>
      </c>
      <c r="B184" t="s">
        <v>8</v>
      </c>
      <c r="C184" t="s">
        <v>628</v>
      </c>
      <c r="D184" t="s">
        <v>736</v>
      </c>
      <c r="E184" t="s">
        <v>736</v>
      </c>
      <c r="F184" t="s">
        <v>631</v>
      </c>
      <c r="I184" s="1">
        <v>43613.359743749999</v>
      </c>
    </row>
    <row r="185" spans="1:9" x14ac:dyDescent="0.25">
      <c r="A185" t="s">
        <v>1249</v>
      </c>
      <c r="B185" t="s">
        <v>8</v>
      </c>
      <c r="C185" t="s">
        <v>628</v>
      </c>
      <c r="D185" t="s">
        <v>737</v>
      </c>
      <c r="E185" t="s">
        <v>737</v>
      </c>
      <c r="F185" t="s">
        <v>631</v>
      </c>
      <c r="I185" s="1">
        <v>43613.359843055558</v>
      </c>
    </row>
    <row r="186" spans="1:9" x14ac:dyDescent="0.25">
      <c r="A186" t="s">
        <v>1249</v>
      </c>
      <c r="B186" t="s">
        <v>8</v>
      </c>
      <c r="C186" t="s">
        <v>628</v>
      </c>
      <c r="D186" t="s">
        <v>739</v>
      </c>
      <c r="E186" t="s">
        <v>739</v>
      </c>
      <c r="F186" t="s">
        <v>631</v>
      </c>
      <c r="G186">
        <v>52.588484999999999</v>
      </c>
      <c r="H186">
        <v>4.7534539999999996</v>
      </c>
      <c r="I186" s="1">
        <v>44011.564998576388</v>
      </c>
    </row>
    <row r="187" spans="1:9" x14ac:dyDescent="0.25">
      <c r="A187" t="s">
        <v>1249</v>
      </c>
      <c r="B187" t="s">
        <v>8</v>
      </c>
      <c r="C187" t="s">
        <v>628</v>
      </c>
      <c r="D187" t="s">
        <v>740</v>
      </c>
      <c r="E187" t="s">
        <v>740</v>
      </c>
      <c r="F187" t="s">
        <v>631</v>
      </c>
      <c r="I187" s="1">
        <v>43613.360345219902</v>
      </c>
    </row>
    <row r="188" spans="1:9" x14ac:dyDescent="0.25">
      <c r="A188" t="s">
        <v>1249</v>
      </c>
      <c r="B188" t="s">
        <v>8</v>
      </c>
      <c r="C188" t="s">
        <v>628</v>
      </c>
      <c r="D188" t="s">
        <v>741</v>
      </c>
      <c r="E188" t="s">
        <v>741</v>
      </c>
      <c r="F188" t="s">
        <v>631</v>
      </c>
      <c r="G188">
        <v>52.589145000000002</v>
      </c>
      <c r="H188">
        <v>4.7537520000000004</v>
      </c>
      <c r="I188" s="1">
        <v>43853.549470104168</v>
      </c>
    </row>
    <row r="189" spans="1:9" x14ac:dyDescent="0.25">
      <c r="A189" t="s">
        <v>1249</v>
      </c>
      <c r="B189" t="s">
        <v>8</v>
      </c>
      <c r="C189" t="s">
        <v>628</v>
      </c>
      <c r="D189" t="s">
        <v>742</v>
      </c>
      <c r="E189" t="s">
        <v>742</v>
      </c>
      <c r="F189" t="s">
        <v>631</v>
      </c>
      <c r="I189" s="1">
        <v>43613.360515243054</v>
      </c>
    </row>
    <row r="190" spans="1:9" x14ac:dyDescent="0.25">
      <c r="A190" t="s">
        <v>1249</v>
      </c>
      <c r="B190" t="s">
        <v>8</v>
      </c>
      <c r="C190" t="s">
        <v>628</v>
      </c>
      <c r="D190" t="s">
        <v>743</v>
      </c>
      <c r="E190" t="s">
        <v>743</v>
      </c>
      <c r="F190" t="s">
        <v>631</v>
      </c>
      <c r="I190" s="1">
        <v>43613.360619594911</v>
      </c>
    </row>
    <row r="191" spans="1:9" x14ac:dyDescent="0.25">
      <c r="A191" t="s">
        <v>1249</v>
      </c>
      <c r="B191" t="s">
        <v>8</v>
      </c>
      <c r="C191" t="s">
        <v>628</v>
      </c>
      <c r="D191" t="s">
        <v>744</v>
      </c>
      <c r="E191" t="s">
        <v>744</v>
      </c>
      <c r="F191" t="s">
        <v>631</v>
      </c>
      <c r="G191">
        <v>52.589399999999998</v>
      </c>
      <c r="H191">
        <v>4.7535699999999999</v>
      </c>
      <c r="I191" s="1">
        <v>43613.360688969908</v>
      </c>
    </row>
    <row r="192" spans="1:9" x14ac:dyDescent="0.25">
      <c r="A192" t="s">
        <v>1249</v>
      </c>
      <c r="B192" t="s">
        <v>8</v>
      </c>
      <c r="C192" t="s">
        <v>628</v>
      </c>
      <c r="D192" t="s">
        <v>745</v>
      </c>
      <c r="E192" t="s">
        <v>746</v>
      </c>
      <c r="F192" t="s">
        <v>631</v>
      </c>
      <c r="G192">
        <v>52.588990000000003</v>
      </c>
      <c r="H192">
        <v>4.7529899999999996</v>
      </c>
      <c r="I192" s="1">
        <v>43655.481426076389</v>
      </c>
    </row>
    <row r="193" spans="1:9" x14ac:dyDescent="0.25">
      <c r="A193" t="s">
        <v>1249</v>
      </c>
      <c r="B193" t="s">
        <v>8</v>
      </c>
      <c r="C193" t="s">
        <v>628</v>
      </c>
      <c r="D193" t="s">
        <v>747</v>
      </c>
      <c r="E193" t="s">
        <v>747</v>
      </c>
      <c r="F193" t="s">
        <v>631</v>
      </c>
      <c r="I193" s="1">
        <v>43613.360999189812</v>
      </c>
    </row>
    <row r="194" spans="1:9" x14ac:dyDescent="0.25">
      <c r="A194" t="s">
        <v>1249</v>
      </c>
      <c r="B194" t="s">
        <v>8</v>
      </c>
      <c r="C194" t="s">
        <v>628</v>
      </c>
      <c r="D194" t="s">
        <v>708</v>
      </c>
      <c r="E194" t="s">
        <v>708</v>
      </c>
      <c r="F194" t="s">
        <v>631</v>
      </c>
      <c r="I194" s="1">
        <v>43613.356472997686</v>
      </c>
    </row>
    <row r="195" spans="1:9" x14ac:dyDescent="0.25">
      <c r="A195" t="s">
        <v>1249</v>
      </c>
      <c r="B195" t="s">
        <v>8</v>
      </c>
      <c r="C195" t="s">
        <v>628</v>
      </c>
      <c r="D195" t="s">
        <v>864</v>
      </c>
      <c r="E195" t="s">
        <v>865</v>
      </c>
      <c r="F195" t="s">
        <v>631</v>
      </c>
      <c r="G195">
        <v>52.575221999999997</v>
      </c>
      <c r="H195">
        <v>4.7481619999999998</v>
      </c>
      <c r="I195" s="1">
        <v>44026.456052280089</v>
      </c>
    </row>
    <row r="196" spans="1:9" x14ac:dyDescent="0.25">
      <c r="A196" t="s">
        <v>1249</v>
      </c>
      <c r="B196" t="s">
        <v>8</v>
      </c>
      <c r="C196" t="s">
        <v>628</v>
      </c>
      <c r="D196" t="s">
        <v>670</v>
      </c>
      <c r="E196" t="s">
        <v>670</v>
      </c>
      <c r="F196" t="s">
        <v>10</v>
      </c>
      <c r="I196" s="1">
        <v>44274.594308368054</v>
      </c>
    </row>
    <row r="197" spans="1:9" x14ac:dyDescent="0.25">
      <c r="A197" t="s">
        <v>1249</v>
      </c>
      <c r="B197" t="s">
        <v>8</v>
      </c>
      <c r="C197" t="s">
        <v>628</v>
      </c>
      <c r="D197" t="s">
        <v>671</v>
      </c>
      <c r="E197" t="s">
        <v>671</v>
      </c>
      <c r="F197" t="s">
        <v>10</v>
      </c>
      <c r="I197" s="1">
        <v>43853.520980671296</v>
      </c>
    </row>
    <row r="198" spans="1:9" x14ac:dyDescent="0.25">
      <c r="A198" t="s">
        <v>1249</v>
      </c>
      <c r="B198" t="s">
        <v>8</v>
      </c>
      <c r="C198" t="s">
        <v>628</v>
      </c>
      <c r="D198" t="s">
        <v>672</v>
      </c>
      <c r="E198" t="s">
        <v>673</v>
      </c>
      <c r="F198" t="s">
        <v>10</v>
      </c>
      <c r="I198" s="1">
        <v>43853.521395335643</v>
      </c>
    </row>
    <row r="199" spans="1:9" x14ac:dyDescent="0.25">
      <c r="A199" t="s">
        <v>1249</v>
      </c>
      <c r="B199" t="s">
        <v>8</v>
      </c>
      <c r="C199" t="s">
        <v>628</v>
      </c>
      <c r="D199" t="s">
        <v>676</v>
      </c>
      <c r="E199" t="s">
        <v>677</v>
      </c>
      <c r="F199" t="s">
        <v>10</v>
      </c>
      <c r="G199">
        <v>52.549537000000001</v>
      </c>
      <c r="H199">
        <v>4.7304240000000002</v>
      </c>
      <c r="I199" s="1">
        <v>44827.804788078705</v>
      </c>
    </row>
    <row r="200" spans="1:9" x14ac:dyDescent="0.25">
      <c r="A200" t="s">
        <v>1249</v>
      </c>
      <c r="B200" t="s">
        <v>8</v>
      </c>
      <c r="C200" t="s">
        <v>628</v>
      </c>
      <c r="D200" t="s">
        <v>668</v>
      </c>
      <c r="E200" t="s">
        <v>669</v>
      </c>
      <c r="F200" t="s">
        <v>631</v>
      </c>
      <c r="G200">
        <v>52.553519000000001</v>
      </c>
      <c r="H200">
        <v>4.7343539999999997</v>
      </c>
      <c r="I200" s="1">
        <v>45029.338595914349</v>
      </c>
    </row>
    <row r="201" spans="1:9" x14ac:dyDescent="0.25">
      <c r="A201" t="s">
        <v>1249</v>
      </c>
      <c r="B201" t="s">
        <v>8</v>
      </c>
      <c r="C201" t="s">
        <v>628</v>
      </c>
      <c r="D201" t="s">
        <v>748</v>
      </c>
      <c r="E201" t="s">
        <v>748</v>
      </c>
      <c r="F201" t="s">
        <v>631</v>
      </c>
      <c r="G201">
        <v>52.565455</v>
      </c>
      <c r="H201">
        <v>4.7330040000000002</v>
      </c>
      <c r="I201" s="1">
        <v>44847.521922222222</v>
      </c>
    </row>
    <row r="202" spans="1:9" x14ac:dyDescent="0.25">
      <c r="A202" t="s">
        <v>1249</v>
      </c>
      <c r="B202" t="s">
        <v>8</v>
      </c>
      <c r="C202" t="s">
        <v>628</v>
      </c>
      <c r="D202" t="s">
        <v>632</v>
      </c>
      <c r="E202" t="s">
        <v>633</v>
      </c>
      <c r="F202" t="s">
        <v>634</v>
      </c>
      <c r="G202">
        <v>52.546537000000001</v>
      </c>
      <c r="H202">
        <v>4.6635090000000003</v>
      </c>
      <c r="I202" s="1">
        <v>44021.519329282411</v>
      </c>
    </row>
    <row r="203" spans="1:9" x14ac:dyDescent="0.25">
      <c r="A203" t="s">
        <v>1249</v>
      </c>
      <c r="B203" t="s">
        <v>8</v>
      </c>
      <c r="C203" t="s">
        <v>628</v>
      </c>
      <c r="D203" t="s">
        <v>834</v>
      </c>
      <c r="E203" t="s">
        <v>834</v>
      </c>
      <c r="F203" t="s">
        <v>634</v>
      </c>
      <c r="G203">
        <v>52.542518000000001</v>
      </c>
      <c r="H203">
        <v>4.6706000000000003</v>
      </c>
      <c r="I203" s="1">
        <v>43613.373647256944</v>
      </c>
    </row>
    <row r="204" spans="1:9" x14ac:dyDescent="0.25">
      <c r="A204" t="s">
        <v>1249</v>
      </c>
      <c r="B204" t="s">
        <v>8</v>
      </c>
      <c r="C204" t="s">
        <v>628</v>
      </c>
      <c r="D204" t="s">
        <v>836</v>
      </c>
      <c r="E204" t="s">
        <v>837</v>
      </c>
      <c r="F204" t="s">
        <v>634</v>
      </c>
      <c r="G204">
        <v>52.551574000000002</v>
      </c>
      <c r="H204">
        <v>4.6543049999999999</v>
      </c>
      <c r="I204" s="1">
        <v>44025.48493063658</v>
      </c>
    </row>
    <row r="205" spans="1:9" x14ac:dyDescent="0.25">
      <c r="A205" t="s">
        <v>1249</v>
      </c>
      <c r="B205" t="s">
        <v>8</v>
      </c>
      <c r="C205" t="s">
        <v>628</v>
      </c>
      <c r="D205" t="s">
        <v>838</v>
      </c>
      <c r="E205" t="s">
        <v>838</v>
      </c>
      <c r="F205" t="s">
        <v>634</v>
      </c>
      <c r="G205">
        <v>52.553184999999999</v>
      </c>
      <c r="H205">
        <v>4.6503350000000001</v>
      </c>
      <c r="I205" s="1">
        <v>44025.532909340276</v>
      </c>
    </row>
    <row r="206" spans="1:9" x14ac:dyDescent="0.25">
      <c r="A206" t="s">
        <v>1249</v>
      </c>
      <c r="B206" t="s">
        <v>8</v>
      </c>
      <c r="C206" t="s">
        <v>628</v>
      </c>
      <c r="D206" t="s">
        <v>839</v>
      </c>
      <c r="E206" t="s">
        <v>839</v>
      </c>
      <c r="F206" t="s">
        <v>704</v>
      </c>
      <c r="G206">
        <v>52.575561</v>
      </c>
      <c r="H206">
        <v>4.6603130000000004</v>
      </c>
      <c r="I206" s="1">
        <v>44033.544613344908</v>
      </c>
    </row>
    <row r="207" spans="1:9" x14ac:dyDescent="0.25">
      <c r="A207" t="s">
        <v>1249</v>
      </c>
      <c r="B207" t="s">
        <v>8</v>
      </c>
      <c r="C207" t="s">
        <v>628</v>
      </c>
      <c r="D207" t="s">
        <v>842</v>
      </c>
      <c r="E207" t="s">
        <v>842</v>
      </c>
      <c r="F207" t="s">
        <v>704</v>
      </c>
      <c r="G207">
        <v>52.581037999999999</v>
      </c>
      <c r="H207">
        <v>4.6682350000000001</v>
      </c>
      <c r="I207" s="1">
        <v>43856.375605092588</v>
      </c>
    </row>
    <row r="208" spans="1:9" x14ac:dyDescent="0.25">
      <c r="A208" t="s">
        <v>1249</v>
      </c>
      <c r="B208" t="s">
        <v>8</v>
      </c>
      <c r="C208" t="s">
        <v>628</v>
      </c>
      <c r="D208" t="s">
        <v>678</v>
      </c>
      <c r="E208" t="s">
        <v>679</v>
      </c>
      <c r="F208" t="s">
        <v>10</v>
      </c>
      <c r="G208">
        <v>52.549287</v>
      </c>
      <c r="H208">
        <v>4.729743</v>
      </c>
      <c r="I208" s="1">
        <v>44026.513118055555</v>
      </c>
    </row>
    <row r="209" spans="1:9" x14ac:dyDescent="0.25">
      <c r="A209" t="s">
        <v>1249</v>
      </c>
      <c r="B209" t="s">
        <v>8</v>
      </c>
      <c r="C209" t="s">
        <v>628</v>
      </c>
      <c r="D209" t="s">
        <v>843</v>
      </c>
      <c r="E209" t="s">
        <v>843</v>
      </c>
      <c r="F209" t="s">
        <v>631</v>
      </c>
      <c r="I209" s="1">
        <v>43613.46995648148</v>
      </c>
    </row>
    <row r="210" spans="1:9" x14ac:dyDescent="0.25">
      <c r="A210" t="s">
        <v>1249</v>
      </c>
      <c r="B210" t="s">
        <v>8</v>
      </c>
      <c r="C210" t="s">
        <v>628</v>
      </c>
      <c r="D210" t="s">
        <v>844</v>
      </c>
      <c r="E210" t="s">
        <v>844</v>
      </c>
      <c r="F210" t="s">
        <v>634</v>
      </c>
      <c r="G210">
        <v>52.548641000000003</v>
      </c>
      <c r="H210">
        <v>4.6552800000000003</v>
      </c>
      <c r="I210" s="1">
        <v>43613.470070138894</v>
      </c>
    </row>
    <row r="211" spans="1:9" x14ac:dyDescent="0.25">
      <c r="A211" t="s">
        <v>1249</v>
      </c>
      <c r="B211" t="s">
        <v>8</v>
      </c>
      <c r="C211" t="s">
        <v>628</v>
      </c>
      <c r="D211" t="s">
        <v>846</v>
      </c>
      <c r="E211" t="s">
        <v>846</v>
      </c>
      <c r="F211" t="s">
        <v>634</v>
      </c>
      <c r="G211">
        <v>52.549067999999998</v>
      </c>
      <c r="H211">
        <v>4.6495990000000003</v>
      </c>
      <c r="I211" s="1">
        <v>43613.470405173612</v>
      </c>
    </row>
    <row r="212" spans="1:9" x14ac:dyDescent="0.25">
      <c r="A212" t="s">
        <v>1249</v>
      </c>
      <c r="B212" t="s">
        <v>8</v>
      </c>
      <c r="C212" t="s">
        <v>628</v>
      </c>
      <c r="D212" t="s">
        <v>847</v>
      </c>
      <c r="E212" t="s">
        <v>847</v>
      </c>
      <c r="F212" t="s">
        <v>704</v>
      </c>
      <c r="G212">
        <v>52.586103000000001</v>
      </c>
      <c r="H212">
        <v>4.6638929999999998</v>
      </c>
      <c r="I212" s="1">
        <v>44034.397396956017</v>
      </c>
    </row>
    <row r="213" spans="1:9" x14ac:dyDescent="0.25">
      <c r="A213" t="s">
        <v>1249</v>
      </c>
      <c r="B213" t="s">
        <v>8</v>
      </c>
      <c r="C213" t="s">
        <v>628</v>
      </c>
      <c r="D213" t="s">
        <v>861</v>
      </c>
      <c r="E213" t="s">
        <v>10</v>
      </c>
      <c r="F213" t="s">
        <v>634</v>
      </c>
      <c r="G213">
        <v>52.537533000000003</v>
      </c>
      <c r="H213">
        <v>4.6772330000000002</v>
      </c>
      <c r="I213" s="1">
        <v>44032.379754710651</v>
      </c>
    </row>
    <row r="214" spans="1:9" x14ac:dyDescent="0.25">
      <c r="A214" t="s">
        <v>1249</v>
      </c>
      <c r="B214" t="s">
        <v>8</v>
      </c>
      <c r="C214" t="s">
        <v>628</v>
      </c>
      <c r="D214" t="s">
        <v>848</v>
      </c>
      <c r="E214" t="s">
        <v>848</v>
      </c>
      <c r="F214" t="s">
        <v>704</v>
      </c>
      <c r="G214">
        <v>52.571753000000001</v>
      </c>
      <c r="H214">
        <v>4.6554209999999996</v>
      </c>
      <c r="I214" s="1">
        <v>44039.276123460644</v>
      </c>
    </row>
    <row r="215" spans="1:9" x14ac:dyDescent="0.25">
      <c r="A215" t="s">
        <v>1249</v>
      </c>
      <c r="B215" t="s">
        <v>8</v>
      </c>
      <c r="C215" t="s">
        <v>628</v>
      </c>
      <c r="D215" t="s">
        <v>849</v>
      </c>
      <c r="E215" t="s">
        <v>849</v>
      </c>
      <c r="F215" t="s">
        <v>704</v>
      </c>
      <c r="G215">
        <v>52.582726000000001</v>
      </c>
      <c r="H215">
        <v>4.6554760000000002</v>
      </c>
      <c r="I215" s="1">
        <v>44035.565016782406</v>
      </c>
    </row>
    <row r="216" spans="1:9" x14ac:dyDescent="0.25">
      <c r="A216" t="s">
        <v>1249</v>
      </c>
      <c r="B216" t="s">
        <v>8</v>
      </c>
      <c r="C216" t="s">
        <v>628</v>
      </c>
      <c r="D216" t="s">
        <v>903</v>
      </c>
      <c r="E216" t="s">
        <v>904</v>
      </c>
      <c r="F216" t="s">
        <v>634</v>
      </c>
      <c r="G216">
        <v>52.570306000000002</v>
      </c>
      <c r="H216">
        <v>4.6571030000000002</v>
      </c>
      <c r="I216" s="1">
        <v>43861.360776620371</v>
      </c>
    </row>
    <row r="217" spans="1:9" x14ac:dyDescent="0.25">
      <c r="A217" t="s">
        <v>1249</v>
      </c>
      <c r="B217" t="s">
        <v>8</v>
      </c>
      <c r="C217" t="s">
        <v>628</v>
      </c>
      <c r="D217" t="s">
        <v>682</v>
      </c>
      <c r="E217" t="s">
        <v>683</v>
      </c>
      <c r="F217" t="s">
        <v>631</v>
      </c>
      <c r="G217">
        <v>52.549939000000002</v>
      </c>
      <c r="H217">
        <v>4.7299980000000001</v>
      </c>
      <c r="I217" s="1">
        <v>43955.566827696763</v>
      </c>
    </row>
    <row r="218" spans="1:9" x14ac:dyDescent="0.25">
      <c r="A218" t="s">
        <v>1249</v>
      </c>
      <c r="B218" t="s">
        <v>8</v>
      </c>
      <c r="C218" t="s">
        <v>628</v>
      </c>
      <c r="D218" t="s">
        <v>680</v>
      </c>
      <c r="E218" t="s">
        <v>681</v>
      </c>
      <c r="F218" t="s">
        <v>631</v>
      </c>
      <c r="I218" s="1">
        <v>44278.391436921302</v>
      </c>
    </row>
    <row r="219" spans="1:9" x14ac:dyDescent="0.25">
      <c r="A219" t="s">
        <v>1249</v>
      </c>
      <c r="B219" t="s">
        <v>8</v>
      </c>
      <c r="C219" t="s">
        <v>628</v>
      </c>
      <c r="D219" t="s">
        <v>851</v>
      </c>
      <c r="E219" t="s">
        <v>851</v>
      </c>
      <c r="F219" t="s">
        <v>634</v>
      </c>
      <c r="G219">
        <v>52.533417999999998</v>
      </c>
      <c r="H219">
        <v>4.6577039999999998</v>
      </c>
      <c r="I219" s="1">
        <v>44000.611875347226</v>
      </c>
    </row>
    <row r="220" spans="1:9" x14ac:dyDescent="0.25">
      <c r="A220" t="s">
        <v>1249</v>
      </c>
      <c r="B220" t="s">
        <v>8</v>
      </c>
      <c r="C220" t="s">
        <v>628</v>
      </c>
      <c r="D220" t="s">
        <v>852</v>
      </c>
      <c r="E220" t="s">
        <v>852</v>
      </c>
      <c r="F220" t="s">
        <v>634</v>
      </c>
      <c r="G220">
        <v>52.536917000000003</v>
      </c>
      <c r="H220">
        <v>4.6589219999999996</v>
      </c>
      <c r="I220" s="1">
        <v>44006.748705868056</v>
      </c>
    </row>
    <row r="221" spans="1:9" x14ac:dyDescent="0.25">
      <c r="A221" t="s">
        <v>1249</v>
      </c>
      <c r="B221" t="s">
        <v>8</v>
      </c>
      <c r="C221" t="s">
        <v>628</v>
      </c>
      <c r="D221" t="s">
        <v>701</v>
      </c>
      <c r="E221" t="s">
        <v>701</v>
      </c>
      <c r="F221" t="s">
        <v>631</v>
      </c>
      <c r="G221">
        <v>52.566018</v>
      </c>
      <c r="H221">
        <v>4.7341420000000003</v>
      </c>
      <c r="I221" s="1">
        <v>43613.355782789353</v>
      </c>
    </row>
    <row r="222" spans="1:9" x14ac:dyDescent="0.25">
      <c r="A222" t="s">
        <v>1249</v>
      </c>
      <c r="B222" t="s">
        <v>8</v>
      </c>
      <c r="C222" t="s">
        <v>628</v>
      </c>
      <c r="D222" t="s">
        <v>853</v>
      </c>
      <c r="E222" t="s">
        <v>853</v>
      </c>
      <c r="F222" t="s">
        <v>631</v>
      </c>
      <c r="G222">
        <v>52.566656999999999</v>
      </c>
      <c r="H222">
        <v>4.7348610000000004</v>
      </c>
      <c r="I222" s="1">
        <v>43613.471901817131</v>
      </c>
    </row>
    <row r="223" spans="1:9" x14ac:dyDescent="0.25">
      <c r="A223" t="s">
        <v>1249</v>
      </c>
      <c r="B223" t="s">
        <v>8</v>
      </c>
      <c r="C223" t="s">
        <v>628</v>
      </c>
      <c r="D223" t="s">
        <v>702</v>
      </c>
      <c r="E223" t="s">
        <v>702</v>
      </c>
      <c r="F223" t="s">
        <v>631</v>
      </c>
      <c r="G223">
        <v>52.568483000000001</v>
      </c>
      <c r="H223">
        <v>4.7346029999999999</v>
      </c>
      <c r="I223" s="1">
        <v>43853.53050497685</v>
      </c>
    </row>
    <row r="224" spans="1:9" x14ac:dyDescent="0.25">
      <c r="A224" t="s">
        <v>1249</v>
      </c>
      <c r="B224" t="s">
        <v>8</v>
      </c>
      <c r="C224" t="s">
        <v>628</v>
      </c>
      <c r="D224" t="s">
        <v>855</v>
      </c>
      <c r="E224" t="s">
        <v>855</v>
      </c>
      <c r="F224" t="s">
        <v>631</v>
      </c>
      <c r="G224">
        <v>52.568179999999998</v>
      </c>
      <c r="H224">
        <v>4.7359710000000002</v>
      </c>
      <c r="I224" s="1">
        <v>43613.472110879629</v>
      </c>
    </row>
    <row r="225" spans="1:9" x14ac:dyDescent="0.25">
      <c r="A225" t="s">
        <v>1249</v>
      </c>
      <c r="B225" t="s">
        <v>8</v>
      </c>
      <c r="C225" t="s">
        <v>628</v>
      </c>
      <c r="D225" t="s">
        <v>856</v>
      </c>
      <c r="E225" t="s">
        <v>856</v>
      </c>
      <c r="F225" t="s">
        <v>631</v>
      </c>
      <c r="G225">
        <v>52.570022000000002</v>
      </c>
      <c r="H225">
        <v>4.7373440000000002</v>
      </c>
      <c r="I225" s="1">
        <v>43853.646599803236</v>
      </c>
    </row>
    <row r="226" spans="1:9" x14ac:dyDescent="0.25">
      <c r="A226" t="s">
        <v>1249</v>
      </c>
      <c r="B226" t="s">
        <v>8</v>
      </c>
      <c r="C226" t="s">
        <v>628</v>
      </c>
      <c r="D226" t="s">
        <v>857</v>
      </c>
      <c r="E226" t="s">
        <v>857</v>
      </c>
      <c r="F226" t="s">
        <v>631</v>
      </c>
      <c r="G226">
        <v>52.570732999999997</v>
      </c>
      <c r="H226">
        <v>4.7384329999999997</v>
      </c>
      <c r="I226" s="1">
        <v>43613.47276423611</v>
      </c>
    </row>
    <row r="227" spans="1:9" x14ac:dyDescent="0.25">
      <c r="A227" t="s">
        <v>1249</v>
      </c>
      <c r="B227" t="s">
        <v>8</v>
      </c>
      <c r="C227" t="s">
        <v>628</v>
      </c>
      <c r="D227" t="s">
        <v>858</v>
      </c>
      <c r="E227" t="s">
        <v>858</v>
      </c>
      <c r="F227" t="s">
        <v>631</v>
      </c>
      <c r="G227">
        <v>52.570872999999999</v>
      </c>
      <c r="H227">
        <v>4.737838</v>
      </c>
      <c r="I227" s="1">
        <v>43613.472977048616</v>
      </c>
    </row>
    <row r="228" spans="1:9" x14ac:dyDescent="0.25">
      <c r="A228" t="s">
        <v>1249</v>
      </c>
      <c r="B228" t="s">
        <v>8</v>
      </c>
      <c r="C228" t="s">
        <v>628</v>
      </c>
      <c r="D228" t="s">
        <v>859</v>
      </c>
      <c r="E228" t="s">
        <v>859</v>
      </c>
      <c r="F228" t="s">
        <v>631</v>
      </c>
      <c r="G228">
        <v>52.571452999999998</v>
      </c>
      <c r="H228">
        <v>4.7393830000000001</v>
      </c>
      <c r="I228" s="1">
        <v>43613.473163738425</v>
      </c>
    </row>
    <row r="229" spans="1:9" x14ac:dyDescent="0.25">
      <c r="A229" t="s">
        <v>1249</v>
      </c>
      <c r="B229" t="s">
        <v>8</v>
      </c>
      <c r="C229" t="s">
        <v>628</v>
      </c>
      <c r="D229" t="s">
        <v>860</v>
      </c>
      <c r="E229" t="s">
        <v>860</v>
      </c>
      <c r="F229" t="s">
        <v>631</v>
      </c>
      <c r="G229">
        <v>52.571120999999998</v>
      </c>
      <c r="H229">
        <v>4.7381599999999997</v>
      </c>
      <c r="I229" s="1">
        <v>44278.536749687497</v>
      </c>
    </row>
    <row r="230" spans="1:9" x14ac:dyDescent="0.25">
      <c r="A230" t="s">
        <v>1249</v>
      </c>
      <c r="B230" t="s">
        <v>8</v>
      </c>
      <c r="C230" t="s">
        <v>628</v>
      </c>
      <c r="D230" t="s">
        <v>693</v>
      </c>
      <c r="E230" t="s">
        <v>693</v>
      </c>
      <c r="F230" t="s">
        <v>631</v>
      </c>
      <c r="G230">
        <v>52.571567000000002</v>
      </c>
      <c r="H230">
        <v>4.7393080000000003</v>
      </c>
      <c r="I230" s="1">
        <v>44278.541864502316</v>
      </c>
    </row>
    <row r="231" spans="1:9" x14ac:dyDescent="0.25">
      <c r="A231" t="s">
        <v>1249</v>
      </c>
      <c r="B231" t="s">
        <v>8</v>
      </c>
      <c r="C231" t="s">
        <v>628</v>
      </c>
      <c r="D231" t="s">
        <v>694</v>
      </c>
      <c r="E231" t="s">
        <v>694</v>
      </c>
      <c r="F231" t="s">
        <v>631</v>
      </c>
      <c r="G231">
        <v>52.572229</v>
      </c>
      <c r="H231">
        <v>4.7401340000000003</v>
      </c>
      <c r="I231" s="1">
        <v>43613.355022071759</v>
      </c>
    </row>
    <row r="232" spans="1:9" x14ac:dyDescent="0.25">
      <c r="A232" t="s">
        <v>1249</v>
      </c>
      <c r="B232" t="s">
        <v>8</v>
      </c>
      <c r="C232" t="s">
        <v>628</v>
      </c>
      <c r="D232" t="s">
        <v>696</v>
      </c>
      <c r="E232" t="s">
        <v>696</v>
      </c>
      <c r="F232" t="s">
        <v>631</v>
      </c>
      <c r="G232">
        <v>52.575108</v>
      </c>
      <c r="H232">
        <v>4.7424939999999998</v>
      </c>
      <c r="I232" s="1">
        <v>43613.355141516207</v>
      </c>
    </row>
    <row r="233" spans="1:9" x14ac:dyDescent="0.25">
      <c r="A233" t="s">
        <v>1249</v>
      </c>
      <c r="B233" t="s">
        <v>8</v>
      </c>
      <c r="C233" t="s">
        <v>628</v>
      </c>
      <c r="D233" t="s">
        <v>697</v>
      </c>
      <c r="E233" t="s">
        <v>697</v>
      </c>
      <c r="F233" t="s">
        <v>631</v>
      </c>
      <c r="G233">
        <v>52.57544</v>
      </c>
      <c r="H233">
        <v>4.7427140000000003</v>
      </c>
      <c r="I233" s="1">
        <v>43613.355284837962</v>
      </c>
    </row>
    <row r="234" spans="1:9" x14ac:dyDescent="0.25">
      <c r="A234" t="s">
        <v>1249</v>
      </c>
      <c r="B234" t="s">
        <v>8</v>
      </c>
      <c r="C234" t="s">
        <v>628</v>
      </c>
      <c r="D234" t="s">
        <v>698</v>
      </c>
      <c r="E234" t="s">
        <v>698</v>
      </c>
      <c r="F234" t="s">
        <v>631</v>
      </c>
      <c r="G234">
        <v>52.579841000000002</v>
      </c>
      <c r="H234">
        <v>4.7482819999999997</v>
      </c>
      <c r="I234" s="1">
        <v>43613.355465196757</v>
      </c>
    </row>
    <row r="235" spans="1:9" x14ac:dyDescent="0.25">
      <c r="A235" t="s">
        <v>1249</v>
      </c>
      <c r="B235" t="s">
        <v>8</v>
      </c>
      <c r="C235" t="s">
        <v>628</v>
      </c>
      <c r="D235" t="s">
        <v>699</v>
      </c>
      <c r="E235" t="s">
        <v>699</v>
      </c>
      <c r="F235" t="s">
        <v>631</v>
      </c>
      <c r="G235">
        <v>52.580702000000002</v>
      </c>
      <c r="H235">
        <v>4.7486629999999996</v>
      </c>
      <c r="I235" s="1">
        <v>43613.355588229169</v>
      </c>
    </row>
    <row r="236" spans="1:9" x14ac:dyDescent="0.25">
      <c r="A236" t="s">
        <v>1249</v>
      </c>
      <c r="B236" t="s">
        <v>8</v>
      </c>
      <c r="C236" t="s">
        <v>628</v>
      </c>
      <c r="D236" t="s">
        <v>700</v>
      </c>
      <c r="E236" t="s">
        <v>700</v>
      </c>
      <c r="F236" t="s">
        <v>631</v>
      </c>
      <c r="G236">
        <v>52.581333999999998</v>
      </c>
      <c r="H236">
        <v>4.7492049999999999</v>
      </c>
      <c r="I236" s="1">
        <v>43613.355671145837</v>
      </c>
    </row>
    <row r="237" spans="1:9" x14ac:dyDescent="0.25">
      <c r="A237" t="s">
        <v>1249</v>
      </c>
      <c r="B237" t="s">
        <v>8</v>
      </c>
      <c r="C237" t="s">
        <v>628</v>
      </c>
      <c r="D237" t="s">
        <v>703</v>
      </c>
      <c r="E237" t="s">
        <v>703</v>
      </c>
      <c r="F237" t="s">
        <v>704</v>
      </c>
      <c r="G237">
        <v>52.580767999999999</v>
      </c>
      <c r="H237">
        <v>4.6633380000000004</v>
      </c>
      <c r="I237" s="1">
        <v>43978.311662152773</v>
      </c>
    </row>
    <row r="238" spans="1:9" x14ac:dyDescent="0.25">
      <c r="A238" t="s">
        <v>1249</v>
      </c>
      <c r="B238" t="s">
        <v>8</v>
      </c>
      <c r="C238" t="s">
        <v>628</v>
      </c>
      <c r="D238" t="s">
        <v>706</v>
      </c>
      <c r="E238" t="s">
        <v>706</v>
      </c>
      <c r="F238" t="s">
        <v>704</v>
      </c>
      <c r="G238">
        <v>52.585130999999997</v>
      </c>
      <c r="H238">
        <v>4.6606350000000001</v>
      </c>
      <c r="I238" s="1">
        <v>44034.277491631947</v>
      </c>
    </row>
    <row r="239" spans="1:9" x14ac:dyDescent="0.25">
      <c r="A239" t="s">
        <v>1249</v>
      </c>
      <c r="B239" t="s">
        <v>8</v>
      </c>
      <c r="C239" t="s">
        <v>628</v>
      </c>
      <c r="D239" t="s">
        <v>709</v>
      </c>
      <c r="E239" t="s">
        <v>709</v>
      </c>
      <c r="F239" t="s">
        <v>631</v>
      </c>
      <c r="G239">
        <v>52.561790000000002</v>
      </c>
      <c r="H239">
        <v>4.7369029999999999</v>
      </c>
      <c r="I239" s="1">
        <v>44246.576093055555</v>
      </c>
    </row>
    <row r="240" spans="1:9" x14ac:dyDescent="0.25">
      <c r="A240" t="s">
        <v>1249</v>
      </c>
      <c r="B240" t="s">
        <v>8</v>
      </c>
      <c r="C240" t="s">
        <v>628</v>
      </c>
      <c r="D240" t="s">
        <v>710</v>
      </c>
      <c r="E240" t="s">
        <v>710</v>
      </c>
      <c r="F240" t="s">
        <v>631</v>
      </c>
      <c r="G240">
        <v>52.561101999999998</v>
      </c>
      <c r="H240">
        <v>4.7402629999999997</v>
      </c>
      <c r="I240" s="1">
        <v>44380.416113854168</v>
      </c>
    </row>
    <row r="241" spans="1:9" x14ac:dyDescent="0.25">
      <c r="A241" t="s">
        <v>1249</v>
      </c>
      <c r="B241" t="s">
        <v>8</v>
      </c>
      <c r="C241" t="s">
        <v>628</v>
      </c>
      <c r="D241" t="s">
        <v>690</v>
      </c>
      <c r="E241" t="s">
        <v>690</v>
      </c>
      <c r="F241" t="s">
        <v>10</v>
      </c>
      <c r="I241" s="1">
        <v>43853.523919212967</v>
      </c>
    </row>
    <row r="242" spans="1:9" x14ac:dyDescent="0.25">
      <c r="A242" t="s">
        <v>1249</v>
      </c>
      <c r="B242" t="s">
        <v>8</v>
      </c>
      <c r="C242" t="s">
        <v>628</v>
      </c>
      <c r="D242" t="s">
        <v>684</v>
      </c>
      <c r="E242" t="s">
        <v>685</v>
      </c>
      <c r="F242" t="s">
        <v>10</v>
      </c>
      <c r="G242">
        <v>52.547483</v>
      </c>
      <c r="H242">
        <v>4.7262219999999999</v>
      </c>
      <c r="I242" s="1">
        <v>45030.660083483795</v>
      </c>
    </row>
    <row r="243" spans="1:9" x14ac:dyDescent="0.25">
      <c r="A243" t="s">
        <v>1249</v>
      </c>
      <c r="B243" t="s">
        <v>8</v>
      </c>
      <c r="C243" t="s">
        <v>628</v>
      </c>
      <c r="D243" t="s">
        <v>674</v>
      </c>
      <c r="E243" t="s">
        <v>675</v>
      </c>
      <c r="F243" t="s">
        <v>10</v>
      </c>
      <c r="G243">
        <v>52.549905000000003</v>
      </c>
      <c r="H243">
        <v>4.7266050000000002</v>
      </c>
      <c r="I243" s="1">
        <v>44308.367334525465</v>
      </c>
    </row>
    <row r="244" spans="1:9" x14ac:dyDescent="0.25">
      <c r="A244" t="s">
        <v>1249</v>
      </c>
      <c r="B244" t="s">
        <v>8</v>
      </c>
      <c r="C244" t="s">
        <v>628</v>
      </c>
      <c r="D244" t="s">
        <v>686</v>
      </c>
      <c r="E244" t="s">
        <v>686</v>
      </c>
      <c r="F244" t="s">
        <v>10</v>
      </c>
      <c r="I244" s="1">
        <v>43853.523456793977</v>
      </c>
    </row>
    <row r="245" spans="1:9" x14ac:dyDescent="0.25">
      <c r="A245" t="s">
        <v>1249</v>
      </c>
      <c r="B245" t="s">
        <v>8</v>
      </c>
      <c r="C245" t="s">
        <v>628</v>
      </c>
      <c r="D245" t="s">
        <v>688</v>
      </c>
      <c r="E245" t="s">
        <v>689</v>
      </c>
      <c r="F245" t="s">
        <v>10</v>
      </c>
      <c r="I245" s="1">
        <v>43853.523711192131</v>
      </c>
    </row>
    <row r="246" spans="1:9" x14ac:dyDescent="0.25">
      <c r="A246" t="s">
        <v>1249</v>
      </c>
      <c r="B246" t="s">
        <v>8</v>
      </c>
      <c r="C246" t="s">
        <v>628</v>
      </c>
      <c r="D246" t="s">
        <v>687</v>
      </c>
      <c r="E246" t="s">
        <v>687</v>
      </c>
      <c r="F246" t="s">
        <v>631</v>
      </c>
      <c r="I246" s="1">
        <v>43853.523560451387</v>
      </c>
    </row>
    <row r="247" spans="1:9" x14ac:dyDescent="0.25">
      <c r="A247" t="s">
        <v>1249</v>
      </c>
      <c r="B247" t="s">
        <v>8</v>
      </c>
      <c r="C247" t="s">
        <v>628</v>
      </c>
      <c r="D247" t="s">
        <v>711</v>
      </c>
      <c r="E247" t="s">
        <v>711</v>
      </c>
      <c r="F247" t="s">
        <v>712</v>
      </c>
      <c r="G247">
        <v>52.553896999999999</v>
      </c>
      <c r="H247">
        <v>4.7799420000000001</v>
      </c>
      <c r="I247" s="1">
        <v>44798.436941631946</v>
      </c>
    </row>
    <row r="248" spans="1:9" x14ac:dyDescent="0.25">
      <c r="A248" t="s">
        <v>1249</v>
      </c>
      <c r="B248" t="s">
        <v>8</v>
      </c>
      <c r="C248" t="s">
        <v>628</v>
      </c>
      <c r="D248" t="s">
        <v>714</v>
      </c>
      <c r="E248" t="s">
        <v>714</v>
      </c>
      <c r="F248" t="s">
        <v>712</v>
      </c>
      <c r="G248">
        <v>52.556866999999997</v>
      </c>
      <c r="H248">
        <v>4.781199</v>
      </c>
      <c r="I248" s="1">
        <v>44798.437273692129</v>
      </c>
    </row>
    <row r="249" spans="1:9" x14ac:dyDescent="0.25">
      <c r="A249" t="s">
        <v>1249</v>
      </c>
      <c r="B249" t="s">
        <v>8</v>
      </c>
      <c r="C249" t="s">
        <v>628</v>
      </c>
      <c r="D249" t="s">
        <v>713</v>
      </c>
      <c r="E249" t="s">
        <v>713</v>
      </c>
      <c r="F249" t="s">
        <v>712</v>
      </c>
      <c r="G249">
        <v>52.556544000000002</v>
      </c>
      <c r="H249">
        <v>4.7809710000000001</v>
      </c>
      <c r="I249" s="1">
        <v>44944.269747951388</v>
      </c>
    </row>
    <row r="250" spans="1:9" x14ac:dyDescent="0.25">
      <c r="A250" t="s">
        <v>1249</v>
      </c>
      <c r="B250" t="s">
        <v>8</v>
      </c>
      <c r="C250" t="s">
        <v>628</v>
      </c>
      <c r="D250" t="s">
        <v>691</v>
      </c>
      <c r="E250" t="s">
        <v>692</v>
      </c>
      <c r="F250" t="s">
        <v>631</v>
      </c>
      <c r="I250" s="1">
        <v>43853.524093368054</v>
      </c>
    </row>
    <row r="251" spans="1:9" x14ac:dyDescent="0.25">
      <c r="A251" t="s">
        <v>1249</v>
      </c>
      <c r="B251" t="s">
        <v>8</v>
      </c>
      <c r="C251" t="s">
        <v>628</v>
      </c>
      <c r="D251" t="s">
        <v>715</v>
      </c>
      <c r="E251" t="s">
        <v>715</v>
      </c>
      <c r="F251" t="s">
        <v>634</v>
      </c>
      <c r="G251">
        <v>52.531522000000002</v>
      </c>
      <c r="H251">
        <v>4.6556749999999996</v>
      </c>
      <c r="I251" s="1">
        <v>44027.367013541661</v>
      </c>
    </row>
    <row r="252" spans="1:9" x14ac:dyDescent="0.25">
      <c r="A252" t="s">
        <v>1249</v>
      </c>
      <c r="B252" t="s">
        <v>8</v>
      </c>
      <c r="C252" t="s">
        <v>628</v>
      </c>
      <c r="D252" t="s">
        <v>716</v>
      </c>
      <c r="E252" t="s">
        <v>716</v>
      </c>
      <c r="F252" t="s">
        <v>704</v>
      </c>
      <c r="G252">
        <v>52.584991000000002</v>
      </c>
      <c r="H252">
        <v>4.664612</v>
      </c>
      <c r="I252" s="1">
        <v>44034.509225543981</v>
      </c>
    </row>
    <row r="253" spans="1:9" x14ac:dyDescent="0.25">
      <c r="A253" t="s">
        <v>1249</v>
      </c>
      <c r="B253" t="s">
        <v>8</v>
      </c>
      <c r="C253" t="s">
        <v>628</v>
      </c>
      <c r="D253" t="s">
        <v>717</v>
      </c>
      <c r="E253" t="s">
        <v>717</v>
      </c>
      <c r="F253" t="s">
        <v>704</v>
      </c>
      <c r="G253">
        <v>52.584141000000002</v>
      </c>
      <c r="H253">
        <v>4.6660440000000003</v>
      </c>
      <c r="I253" s="1">
        <v>44034.508498344905</v>
      </c>
    </row>
    <row r="254" spans="1:9" x14ac:dyDescent="0.25">
      <c r="A254" t="s">
        <v>1249</v>
      </c>
      <c r="B254" t="s">
        <v>8</v>
      </c>
      <c r="C254" t="s">
        <v>628</v>
      </c>
      <c r="D254" t="s">
        <v>718</v>
      </c>
      <c r="E254" t="s">
        <v>718</v>
      </c>
      <c r="F254" t="s">
        <v>704</v>
      </c>
      <c r="G254">
        <v>52.587071000000002</v>
      </c>
      <c r="H254">
        <v>4.6639730000000004</v>
      </c>
      <c r="I254" s="1">
        <v>44034.405631793983</v>
      </c>
    </row>
    <row r="255" spans="1:9" x14ac:dyDescent="0.25">
      <c r="A255" t="s">
        <v>1249</v>
      </c>
      <c r="B255" t="s">
        <v>8</v>
      </c>
      <c r="C255" t="s">
        <v>628</v>
      </c>
      <c r="D255" t="s">
        <v>719</v>
      </c>
      <c r="E255" t="s">
        <v>719</v>
      </c>
      <c r="F255" t="s">
        <v>704</v>
      </c>
      <c r="G255">
        <v>52.577455</v>
      </c>
      <c r="H255">
        <v>4.6624660000000002</v>
      </c>
      <c r="I255" s="1">
        <v>44033.478798923607</v>
      </c>
    </row>
    <row r="256" spans="1:9" x14ac:dyDescent="0.25">
      <c r="A256" t="s">
        <v>1249</v>
      </c>
      <c r="B256" t="s">
        <v>8</v>
      </c>
      <c r="C256" t="s">
        <v>628</v>
      </c>
      <c r="D256" t="s">
        <v>720</v>
      </c>
      <c r="E256" t="s">
        <v>720</v>
      </c>
      <c r="F256" t="s">
        <v>634</v>
      </c>
      <c r="G256">
        <v>52.532826999999997</v>
      </c>
      <c r="H256">
        <v>4.6596929999999999</v>
      </c>
      <c r="I256" s="1">
        <v>44027.358228356483</v>
      </c>
    </row>
    <row r="257" spans="1:9" x14ac:dyDescent="0.25">
      <c r="A257" t="s">
        <v>1249</v>
      </c>
      <c r="B257" t="s">
        <v>8</v>
      </c>
      <c r="C257" t="s">
        <v>628</v>
      </c>
      <c r="D257" t="s">
        <v>721</v>
      </c>
      <c r="E257" t="s">
        <v>721</v>
      </c>
      <c r="F257" t="s">
        <v>634</v>
      </c>
      <c r="G257">
        <v>52.547100999999998</v>
      </c>
      <c r="H257">
        <v>4.6587430000000003</v>
      </c>
      <c r="I257" s="1">
        <v>44029.331280243059</v>
      </c>
    </row>
    <row r="258" spans="1:9" x14ac:dyDescent="0.25">
      <c r="A258" t="s">
        <v>1249</v>
      </c>
      <c r="B258" t="s">
        <v>8</v>
      </c>
      <c r="C258" t="s">
        <v>628</v>
      </c>
      <c r="D258" t="s">
        <v>722</v>
      </c>
      <c r="E258" t="s">
        <v>722</v>
      </c>
      <c r="F258" t="s">
        <v>631</v>
      </c>
      <c r="G258">
        <v>52.590859999999999</v>
      </c>
      <c r="H258">
        <v>4.75448</v>
      </c>
      <c r="I258" s="1">
        <v>43613.358492094907</v>
      </c>
    </row>
    <row r="259" spans="1:9" x14ac:dyDescent="0.25">
      <c r="A259" t="s">
        <v>1249</v>
      </c>
      <c r="B259" t="s">
        <v>8</v>
      </c>
      <c r="C259" t="s">
        <v>628</v>
      </c>
      <c r="D259" t="s">
        <v>723</v>
      </c>
      <c r="E259" t="s">
        <v>723</v>
      </c>
      <c r="F259" t="s">
        <v>631</v>
      </c>
      <c r="G259">
        <v>52.592030000000001</v>
      </c>
      <c r="H259">
        <v>4.7530700000000001</v>
      </c>
      <c r="I259" s="1">
        <v>43613.358578854168</v>
      </c>
    </row>
    <row r="260" spans="1:9" x14ac:dyDescent="0.25">
      <c r="A260" t="s">
        <v>1249</v>
      </c>
      <c r="B260" t="s">
        <v>8</v>
      </c>
      <c r="C260" t="s">
        <v>628</v>
      </c>
      <c r="D260" t="s">
        <v>641</v>
      </c>
      <c r="E260" t="s">
        <v>641</v>
      </c>
      <c r="F260" t="s">
        <v>638</v>
      </c>
      <c r="G260">
        <v>52.571314999999998</v>
      </c>
      <c r="H260">
        <v>4.6911820000000004</v>
      </c>
      <c r="I260" s="1">
        <v>44468.495452002317</v>
      </c>
    </row>
    <row r="261" spans="1:9" x14ac:dyDescent="0.25">
      <c r="A261" t="s">
        <v>1249</v>
      </c>
      <c r="B261" t="s">
        <v>8</v>
      </c>
      <c r="C261" t="s">
        <v>628</v>
      </c>
      <c r="D261" t="s">
        <v>724</v>
      </c>
      <c r="E261" t="s">
        <v>724</v>
      </c>
      <c r="F261" t="s">
        <v>634</v>
      </c>
      <c r="G261">
        <v>52.552382999999999</v>
      </c>
      <c r="H261">
        <v>4.6923260000000004</v>
      </c>
      <c r="I261" s="1">
        <v>43964.471502511573</v>
      </c>
    </row>
    <row r="262" spans="1:9" x14ac:dyDescent="0.25">
      <c r="A262" t="s">
        <v>1249</v>
      </c>
      <c r="B262" t="s">
        <v>8</v>
      </c>
      <c r="C262" t="s">
        <v>628</v>
      </c>
      <c r="D262" t="s">
        <v>725</v>
      </c>
      <c r="E262" t="s">
        <v>725</v>
      </c>
      <c r="F262" t="s">
        <v>704</v>
      </c>
      <c r="G262">
        <v>52.573281999999999</v>
      </c>
      <c r="H262">
        <v>4.6518930000000003</v>
      </c>
      <c r="I262" s="1">
        <v>44039.342471446755</v>
      </c>
    </row>
    <row r="263" spans="1:9" x14ac:dyDescent="0.25">
      <c r="A263" t="s">
        <v>1249</v>
      </c>
      <c r="B263" t="s">
        <v>8</v>
      </c>
      <c r="C263" t="s">
        <v>628</v>
      </c>
      <c r="D263" t="s">
        <v>643</v>
      </c>
      <c r="E263" t="s">
        <v>643</v>
      </c>
      <c r="F263" t="s">
        <v>634</v>
      </c>
      <c r="G263">
        <v>52.560419000000003</v>
      </c>
      <c r="H263">
        <v>4.6554060000000002</v>
      </c>
      <c r="I263" s="1">
        <v>44028.519617361111</v>
      </c>
    </row>
    <row r="264" spans="1:9" x14ac:dyDescent="0.25">
      <c r="A264" t="s">
        <v>1249</v>
      </c>
      <c r="B264" t="s">
        <v>8</v>
      </c>
      <c r="C264" t="s">
        <v>628</v>
      </c>
      <c r="D264" t="s">
        <v>726</v>
      </c>
      <c r="E264" t="s">
        <v>726</v>
      </c>
      <c r="F264" t="s">
        <v>634</v>
      </c>
      <c r="I264" s="1">
        <v>43613.35893206019</v>
      </c>
    </row>
    <row r="265" spans="1:9" x14ac:dyDescent="0.25">
      <c r="A265" t="s">
        <v>1249</v>
      </c>
      <c r="B265" t="s">
        <v>8</v>
      </c>
      <c r="C265" t="s">
        <v>628</v>
      </c>
      <c r="D265" t="s">
        <v>862</v>
      </c>
      <c r="E265" t="s">
        <v>862</v>
      </c>
      <c r="F265" t="s">
        <v>638</v>
      </c>
      <c r="G265">
        <v>52.581176999999997</v>
      </c>
      <c r="H265">
        <v>4.7029690000000004</v>
      </c>
      <c r="I265" s="1">
        <v>44467.42140107639</v>
      </c>
    </row>
    <row r="266" spans="1:9" x14ac:dyDescent="0.25">
      <c r="A266" t="s">
        <v>1249</v>
      </c>
      <c r="B266" t="s">
        <v>8</v>
      </c>
      <c r="C266" t="s">
        <v>628</v>
      </c>
      <c r="D266" t="s">
        <v>727</v>
      </c>
      <c r="E266" t="s">
        <v>728</v>
      </c>
      <c r="F266" t="s">
        <v>634</v>
      </c>
      <c r="G266">
        <v>52.544815</v>
      </c>
      <c r="H266">
        <v>4.6494949999999999</v>
      </c>
      <c r="I266" s="1">
        <v>44994.354198958332</v>
      </c>
    </row>
    <row r="267" spans="1:9" x14ac:dyDescent="0.25">
      <c r="A267" t="s">
        <v>1249</v>
      </c>
      <c r="B267" t="s">
        <v>8</v>
      </c>
      <c r="C267" t="s">
        <v>628</v>
      </c>
      <c r="D267" t="s">
        <v>749</v>
      </c>
      <c r="E267" t="s">
        <v>749</v>
      </c>
      <c r="F267" t="s">
        <v>634</v>
      </c>
      <c r="G267">
        <v>52.534668000000003</v>
      </c>
      <c r="H267">
        <v>4.6638609999999998</v>
      </c>
      <c r="I267" s="1">
        <v>44027.589776076391</v>
      </c>
    </row>
    <row r="268" spans="1:9" x14ac:dyDescent="0.25">
      <c r="A268" t="s">
        <v>1249</v>
      </c>
      <c r="B268" t="s">
        <v>8</v>
      </c>
      <c r="C268" t="s">
        <v>628</v>
      </c>
      <c r="D268" t="s">
        <v>750</v>
      </c>
      <c r="E268" t="s">
        <v>750</v>
      </c>
      <c r="F268" t="s">
        <v>634</v>
      </c>
      <c r="G268">
        <v>52.533166999999999</v>
      </c>
      <c r="H268">
        <v>4.6649589999999996</v>
      </c>
      <c r="I268" s="1">
        <v>44027.467543090279</v>
      </c>
    </row>
    <row r="269" spans="1:9" x14ac:dyDescent="0.25">
      <c r="A269" t="s">
        <v>1249</v>
      </c>
      <c r="B269" t="s">
        <v>8</v>
      </c>
      <c r="C269" t="s">
        <v>628</v>
      </c>
      <c r="D269" t="s">
        <v>866</v>
      </c>
      <c r="E269" t="s">
        <v>867</v>
      </c>
      <c r="F269" t="s">
        <v>868</v>
      </c>
      <c r="G269">
        <v>52.545910999999997</v>
      </c>
      <c r="H269">
        <v>4.7779030000000002</v>
      </c>
      <c r="I269" s="1">
        <v>44027.312217326384</v>
      </c>
    </row>
    <row r="270" spans="1:9" x14ac:dyDescent="0.25">
      <c r="A270" t="s">
        <v>1249</v>
      </c>
      <c r="B270" t="s">
        <v>8</v>
      </c>
      <c r="C270" t="s">
        <v>628</v>
      </c>
      <c r="D270" t="s">
        <v>751</v>
      </c>
      <c r="E270" t="s">
        <v>751</v>
      </c>
      <c r="F270" t="s">
        <v>631</v>
      </c>
      <c r="I270" s="1">
        <v>43613.361436261577</v>
      </c>
    </row>
    <row r="271" spans="1:9" x14ac:dyDescent="0.25">
      <c r="A271" t="s">
        <v>1249</v>
      </c>
      <c r="B271" t="s">
        <v>8</v>
      </c>
      <c r="C271" t="s">
        <v>628</v>
      </c>
      <c r="D271" t="s">
        <v>752</v>
      </c>
      <c r="E271" t="s">
        <v>752</v>
      </c>
      <c r="F271" t="s">
        <v>631</v>
      </c>
      <c r="G271">
        <v>52.570250000000001</v>
      </c>
      <c r="H271">
        <v>4.7433360000000002</v>
      </c>
      <c r="I271" s="1">
        <v>43973.425212731483</v>
      </c>
    </row>
    <row r="272" spans="1:9" x14ac:dyDescent="0.25">
      <c r="A272" t="s">
        <v>1249</v>
      </c>
      <c r="B272" t="s">
        <v>8</v>
      </c>
      <c r="C272" t="s">
        <v>628</v>
      </c>
      <c r="D272" t="s">
        <v>863</v>
      </c>
      <c r="E272" t="s">
        <v>863</v>
      </c>
      <c r="F272" t="s">
        <v>631</v>
      </c>
      <c r="G272">
        <v>52.569496999999998</v>
      </c>
      <c r="H272">
        <v>4.742686</v>
      </c>
      <c r="I272" s="1">
        <v>43868.382008368055</v>
      </c>
    </row>
    <row r="273" spans="1:9" x14ac:dyDescent="0.25">
      <c r="A273" t="s">
        <v>1249</v>
      </c>
      <c r="B273" t="s">
        <v>8</v>
      </c>
      <c r="C273" t="s">
        <v>628</v>
      </c>
      <c r="D273" t="s">
        <v>753</v>
      </c>
      <c r="E273" t="s">
        <v>753</v>
      </c>
      <c r="F273" t="s">
        <v>634</v>
      </c>
      <c r="G273">
        <v>52.545349999999999</v>
      </c>
      <c r="H273">
        <v>4.6919919999999999</v>
      </c>
      <c r="I273" s="1">
        <v>44028.565440243052</v>
      </c>
    </row>
    <row r="274" spans="1:9" x14ac:dyDescent="0.25">
      <c r="A274" t="s">
        <v>1249</v>
      </c>
      <c r="B274" t="s">
        <v>8</v>
      </c>
      <c r="C274" t="s">
        <v>628</v>
      </c>
      <c r="D274" t="s">
        <v>754</v>
      </c>
      <c r="E274" t="s">
        <v>754</v>
      </c>
      <c r="F274" t="s">
        <v>638</v>
      </c>
      <c r="G274">
        <v>52.554322999999997</v>
      </c>
      <c r="H274">
        <v>4.6905720000000004</v>
      </c>
      <c r="I274" s="1">
        <v>44467.526015891199</v>
      </c>
    </row>
    <row r="275" spans="1:9" x14ac:dyDescent="0.25">
      <c r="A275" t="s">
        <v>1249</v>
      </c>
      <c r="B275" t="s">
        <v>8</v>
      </c>
      <c r="C275" t="s">
        <v>628</v>
      </c>
      <c r="D275" t="s">
        <v>755</v>
      </c>
      <c r="E275" t="s">
        <v>755</v>
      </c>
      <c r="F275" t="s">
        <v>756</v>
      </c>
      <c r="G275">
        <v>52.545095000000003</v>
      </c>
      <c r="H275">
        <v>4.6946029999999999</v>
      </c>
      <c r="I275" s="1">
        <v>44032.474806909726</v>
      </c>
    </row>
    <row r="276" spans="1:9" x14ac:dyDescent="0.25">
      <c r="A276" t="s">
        <v>1249</v>
      </c>
      <c r="B276" t="s">
        <v>8</v>
      </c>
      <c r="C276" t="s">
        <v>628</v>
      </c>
      <c r="D276" t="s">
        <v>757</v>
      </c>
      <c r="E276" t="s">
        <v>757</v>
      </c>
      <c r="F276" t="s">
        <v>638</v>
      </c>
      <c r="G276">
        <v>52.563797000000001</v>
      </c>
      <c r="H276">
        <v>4.6874079999999996</v>
      </c>
      <c r="I276" s="1">
        <v>44467.539287766209</v>
      </c>
    </row>
    <row r="277" spans="1:9" x14ac:dyDescent="0.25">
      <c r="A277" t="s">
        <v>1249</v>
      </c>
      <c r="B277" t="s">
        <v>8</v>
      </c>
      <c r="C277" t="s">
        <v>628</v>
      </c>
      <c r="D277" t="s">
        <v>758</v>
      </c>
      <c r="E277" t="s">
        <v>758</v>
      </c>
      <c r="F277" t="s">
        <v>631</v>
      </c>
      <c r="G277">
        <v>52.565683999999997</v>
      </c>
      <c r="H277">
        <v>4.7346089999999998</v>
      </c>
      <c r="I277" s="1">
        <v>43923.509642013887</v>
      </c>
    </row>
    <row r="278" spans="1:9" x14ac:dyDescent="0.25">
      <c r="A278" t="s">
        <v>1249</v>
      </c>
      <c r="B278" t="s">
        <v>8</v>
      </c>
      <c r="C278" t="s">
        <v>628</v>
      </c>
      <c r="D278" t="s">
        <v>759</v>
      </c>
      <c r="E278" t="s">
        <v>759</v>
      </c>
      <c r="F278" t="s">
        <v>634</v>
      </c>
      <c r="G278">
        <v>52.560879</v>
      </c>
      <c r="H278">
        <v>4.6645209999999997</v>
      </c>
      <c r="I278" s="1">
        <v>44029.30678082176</v>
      </c>
    </row>
    <row r="279" spans="1:9" x14ac:dyDescent="0.25">
      <c r="A279" t="s">
        <v>1249</v>
      </c>
      <c r="B279" t="s">
        <v>8</v>
      </c>
      <c r="C279" t="s">
        <v>628</v>
      </c>
      <c r="D279" t="s">
        <v>760</v>
      </c>
      <c r="E279" t="s">
        <v>760</v>
      </c>
      <c r="F279" t="s">
        <v>634</v>
      </c>
      <c r="G279">
        <v>52.550457999999999</v>
      </c>
      <c r="H279">
        <v>4.6476389999999999</v>
      </c>
      <c r="I279" s="1">
        <v>44028.423481481484</v>
      </c>
    </row>
    <row r="280" spans="1:9" x14ac:dyDescent="0.25">
      <c r="A280" t="s">
        <v>1249</v>
      </c>
      <c r="B280" t="s">
        <v>8</v>
      </c>
      <c r="C280" t="s">
        <v>628</v>
      </c>
      <c r="D280" t="s">
        <v>761</v>
      </c>
      <c r="E280" t="s">
        <v>761</v>
      </c>
      <c r="F280" t="s">
        <v>631</v>
      </c>
      <c r="I280" s="1">
        <v>43613.362518946757</v>
      </c>
    </row>
    <row r="281" spans="1:9" x14ac:dyDescent="0.25">
      <c r="A281" t="s">
        <v>1249</v>
      </c>
      <c r="B281" t="s">
        <v>8</v>
      </c>
      <c r="C281" t="s">
        <v>628</v>
      </c>
      <c r="D281" t="s">
        <v>762</v>
      </c>
      <c r="E281" t="s">
        <v>762</v>
      </c>
      <c r="F281" t="s">
        <v>631</v>
      </c>
      <c r="I281" s="1">
        <v>43613.362639583334</v>
      </c>
    </row>
    <row r="282" spans="1:9" x14ac:dyDescent="0.25">
      <c r="A282" t="s">
        <v>1249</v>
      </c>
      <c r="B282" t="s">
        <v>8</v>
      </c>
      <c r="C282" t="s">
        <v>628</v>
      </c>
      <c r="D282" t="s">
        <v>763</v>
      </c>
      <c r="E282" t="s">
        <v>763</v>
      </c>
      <c r="F282" t="s">
        <v>631</v>
      </c>
      <c r="I282" s="1">
        <v>43613.362703043982</v>
      </c>
    </row>
    <row r="283" spans="1:9" x14ac:dyDescent="0.25">
      <c r="A283" t="s">
        <v>1249</v>
      </c>
      <c r="B283" t="s">
        <v>8</v>
      </c>
      <c r="C283" t="s">
        <v>628</v>
      </c>
      <c r="D283" t="s">
        <v>764</v>
      </c>
      <c r="E283" t="s">
        <v>764</v>
      </c>
      <c r="F283" t="s">
        <v>712</v>
      </c>
      <c r="G283">
        <v>52.546626000000003</v>
      </c>
      <c r="H283">
        <v>4.7783249999999997</v>
      </c>
      <c r="I283" s="1">
        <v>44477.282950081018</v>
      </c>
    </row>
    <row r="284" spans="1:9" x14ac:dyDescent="0.25">
      <c r="A284" t="s">
        <v>1249</v>
      </c>
      <c r="B284" t="s">
        <v>8</v>
      </c>
      <c r="C284" t="s">
        <v>628</v>
      </c>
      <c r="D284" t="s">
        <v>765</v>
      </c>
      <c r="E284" t="s">
        <v>765</v>
      </c>
      <c r="F284" t="s">
        <v>631</v>
      </c>
      <c r="I284" s="1">
        <v>43613.362909340278</v>
      </c>
    </row>
    <row r="285" spans="1:9" x14ac:dyDescent="0.25">
      <c r="A285" t="s">
        <v>1249</v>
      </c>
      <c r="B285" t="s">
        <v>8</v>
      </c>
      <c r="C285" t="s">
        <v>628</v>
      </c>
      <c r="D285" t="s">
        <v>766</v>
      </c>
      <c r="E285" t="s">
        <v>766</v>
      </c>
      <c r="F285" t="s">
        <v>631</v>
      </c>
      <c r="G285">
        <v>52.554509000000003</v>
      </c>
      <c r="H285">
        <v>4.7237080000000002</v>
      </c>
      <c r="I285" s="1">
        <v>44421.30188846065</v>
      </c>
    </row>
    <row r="286" spans="1:9" x14ac:dyDescent="0.25">
      <c r="A286" t="s">
        <v>1249</v>
      </c>
      <c r="B286" t="s">
        <v>8</v>
      </c>
      <c r="C286" t="s">
        <v>628</v>
      </c>
      <c r="D286" t="s">
        <v>767</v>
      </c>
      <c r="E286" t="s">
        <v>767</v>
      </c>
      <c r="F286" t="s">
        <v>631</v>
      </c>
      <c r="I286" s="1">
        <v>43613.36305428241</v>
      </c>
    </row>
    <row r="287" spans="1:9" x14ac:dyDescent="0.25">
      <c r="A287" t="s">
        <v>1249</v>
      </c>
      <c r="B287" t="s">
        <v>8</v>
      </c>
      <c r="C287" t="s">
        <v>628</v>
      </c>
      <c r="D287" t="s">
        <v>768</v>
      </c>
      <c r="E287" t="s">
        <v>768</v>
      </c>
      <c r="F287" t="s">
        <v>631</v>
      </c>
      <c r="I287" s="1">
        <v>43613.363157557869</v>
      </c>
    </row>
    <row r="288" spans="1:9" x14ac:dyDescent="0.25">
      <c r="A288" t="s">
        <v>1249</v>
      </c>
      <c r="B288" t="s">
        <v>8</v>
      </c>
      <c r="C288" t="s">
        <v>628</v>
      </c>
      <c r="D288" t="s">
        <v>770</v>
      </c>
      <c r="E288" t="s">
        <v>770</v>
      </c>
      <c r="F288" t="s">
        <v>712</v>
      </c>
      <c r="G288">
        <v>52.535369000000003</v>
      </c>
      <c r="H288">
        <v>4.7764059999999997</v>
      </c>
      <c r="I288" s="1">
        <v>44474.342900081014</v>
      </c>
    </row>
    <row r="289" spans="1:9" x14ac:dyDescent="0.25">
      <c r="A289" t="s">
        <v>1249</v>
      </c>
      <c r="B289" t="s">
        <v>8</v>
      </c>
      <c r="C289" t="s">
        <v>628</v>
      </c>
      <c r="D289" t="s">
        <v>772</v>
      </c>
      <c r="E289" t="s">
        <v>772</v>
      </c>
      <c r="F289" t="s">
        <v>712</v>
      </c>
      <c r="G289">
        <v>52.535024</v>
      </c>
      <c r="H289">
        <v>4.7693070000000004</v>
      </c>
      <c r="I289" s="1">
        <v>44474.351222106481</v>
      </c>
    </row>
    <row r="290" spans="1:9" x14ac:dyDescent="0.25">
      <c r="A290" t="s">
        <v>1249</v>
      </c>
      <c r="B290" t="s">
        <v>8</v>
      </c>
      <c r="C290" t="s">
        <v>628</v>
      </c>
      <c r="D290" t="s">
        <v>773</v>
      </c>
      <c r="E290" t="s">
        <v>773</v>
      </c>
      <c r="F290" t="s">
        <v>712</v>
      </c>
      <c r="G290">
        <v>52.535387</v>
      </c>
      <c r="H290">
        <v>4.7680680000000004</v>
      </c>
      <c r="I290" s="1">
        <v>44474.375584687499</v>
      </c>
    </row>
    <row r="291" spans="1:9" x14ac:dyDescent="0.25">
      <c r="A291" t="s">
        <v>1249</v>
      </c>
      <c r="B291" t="s">
        <v>8</v>
      </c>
      <c r="C291" t="s">
        <v>628</v>
      </c>
      <c r="D291" t="s">
        <v>774</v>
      </c>
      <c r="E291" t="s">
        <v>775</v>
      </c>
      <c r="F291" t="s">
        <v>634</v>
      </c>
      <c r="G291">
        <v>52.556643000000001</v>
      </c>
      <c r="H291">
        <v>4.6064239999999996</v>
      </c>
      <c r="I291" s="1">
        <v>44844.53359684028</v>
      </c>
    </row>
    <row r="292" spans="1:9" x14ac:dyDescent="0.25">
      <c r="A292" t="s">
        <v>1249</v>
      </c>
      <c r="B292" t="s">
        <v>8</v>
      </c>
      <c r="C292" t="s">
        <v>628</v>
      </c>
      <c r="D292" t="s">
        <v>644</v>
      </c>
      <c r="E292" t="s">
        <v>644</v>
      </c>
      <c r="F292" t="s">
        <v>634</v>
      </c>
      <c r="I292" s="1">
        <v>43853.518961539346</v>
      </c>
    </row>
    <row r="293" spans="1:9" x14ac:dyDescent="0.25">
      <c r="A293" t="s">
        <v>1249</v>
      </c>
      <c r="B293" t="s">
        <v>8</v>
      </c>
      <c r="C293" t="s">
        <v>628</v>
      </c>
      <c r="D293" t="s">
        <v>784</v>
      </c>
      <c r="E293" t="s">
        <v>784</v>
      </c>
      <c r="F293" t="s">
        <v>638</v>
      </c>
      <c r="G293">
        <v>52.559811000000003</v>
      </c>
      <c r="H293">
        <v>4.694598</v>
      </c>
      <c r="I293" s="1">
        <v>44469.520271180554</v>
      </c>
    </row>
    <row r="294" spans="1:9" x14ac:dyDescent="0.25">
      <c r="A294" t="s">
        <v>1249</v>
      </c>
      <c r="B294" t="s">
        <v>8</v>
      </c>
      <c r="C294" t="s">
        <v>628</v>
      </c>
      <c r="D294" t="s">
        <v>786</v>
      </c>
      <c r="E294" t="s">
        <v>786</v>
      </c>
      <c r="F294" t="s">
        <v>638</v>
      </c>
      <c r="G294">
        <v>52.559296000000003</v>
      </c>
      <c r="H294">
        <v>4.6952660000000002</v>
      </c>
      <c r="I294" s="1">
        <v>44469.563712881944</v>
      </c>
    </row>
    <row r="295" spans="1:9" x14ac:dyDescent="0.25">
      <c r="A295" t="s">
        <v>1249</v>
      </c>
      <c r="B295" t="s">
        <v>8</v>
      </c>
      <c r="C295" t="s">
        <v>628</v>
      </c>
      <c r="D295" t="s">
        <v>776</v>
      </c>
      <c r="E295" t="s">
        <v>776</v>
      </c>
      <c r="F295" t="s">
        <v>638</v>
      </c>
      <c r="G295">
        <v>52.561869999999999</v>
      </c>
      <c r="H295">
        <v>4.6914959999999999</v>
      </c>
      <c r="I295" s="1">
        <v>44118.575296099538</v>
      </c>
    </row>
    <row r="296" spans="1:9" x14ac:dyDescent="0.25">
      <c r="A296" t="s">
        <v>1249</v>
      </c>
      <c r="B296" t="s">
        <v>8</v>
      </c>
      <c r="C296" t="s">
        <v>628</v>
      </c>
      <c r="D296" t="s">
        <v>777</v>
      </c>
      <c r="E296" t="s">
        <v>777</v>
      </c>
      <c r="F296" t="s">
        <v>638</v>
      </c>
      <c r="G296">
        <v>52.561408999999998</v>
      </c>
      <c r="H296">
        <v>4.6923079999999997</v>
      </c>
      <c r="I296" s="1">
        <v>44469.295417280096</v>
      </c>
    </row>
    <row r="297" spans="1:9" x14ac:dyDescent="0.25">
      <c r="A297" t="s">
        <v>1249</v>
      </c>
      <c r="B297" t="s">
        <v>8</v>
      </c>
      <c r="C297" t="s">
        <v>628</v>
      </c>
      <c r="D297" t="s">
        <v>778</v>
      </c>
      <c r="E297" t="s">
        <v>778</v>
      </c>
      <c r="F297" t="s">
        <v>638</v>
      </c>
      <c r="G297">
        <v>52.559033999999997</v>
      </c>
      <c r="H297">
        <v>4.6952350000000003</v>
      </c>
      <c r="I297" s="1">
        <v>44469.41360112268</v>
      </c>
    </row>
    <row r="298" spans="1:9" x14ac:dyDescent="0.25">
      <c r="A298" t="s">
        <v>1249</v>
      </c>
      <c r="B298" t="s">
        <v>8</v>
      </c>
      <c r="C298" t="s">
        <v>628</v>
      </c>
      <c r="D298" t="s">
        <v>779</v>
      </c>
      <c r="E298" t="s">
        <v>779</v>
      </c>
      <c r="F298" t="s">
        <v>638</v>
      </c>
      <c r="G298">
        <v>52.561210000000003</v>
      </c>
      <c r="H298">
        <v>4.6928489999999998</v>
      </c>
      <c r="I298" s="1">
        <v>43945.585080324076</v>
      </c>
    </row>
    <row r="299" spans="1:9" x14ac:dyDescent="0.25">
      <c r="A299" t="s">
        <v>1249</v>
      </c>
      <c r="B299" t="s">
        <v>8</v>
      </c>
      <c r="C299" t="s">
        <v>628</v>
      </c>
      <c r="D299" t="s">
        <v>780</v>
      </c>
      <c r="E299" t="s">
        <v>780</v>
      </c>
      <c r="F299" t="s">
        <v>638</v>
      </c>
      <c r="G299">
        <v>52.558819</v>
      </c>
      <c r="H299">
        <v>4.6961250000000003</v>
      </c>
      <c r="I299" s="1">
        <v>44470.376427118055</v>
      </c>
    </row>
    <row r="300" spans="1:9" x14ac:dyDescent="0.25">
      <c r="A300" t="s">
        <v>1249</v>
      </c>
      <c r="B300" t="s">
        <v>8</v>
      </c>
      <c r="C300" t="s">
        <v>628</v>
      </c>
      <c r="D300" t="s">
        <v>781</v>
      </c>
      <c r="E300" t="s">
        <v>781</v>
      </c>
      <c r="F300" t="s">
        <v>638</v>
      </c>
      <c r="G300">
        <v>52.560626999999997</v>
      </c>
      <c r="H300">
        <v>4.6938500000000003</v>
      </c>
      <c r="I300" s="1">
        <v>43881.5590366088</v>
      </c>
    </row>
    <row r="301" spans="1:9" x14ac:dyDescent="0.25">
      <c r="A301" t="s">
        <v>1249</v>
      </c>
      <c r="B301" t="s">
        <v>8</v>
      </c>
      <c r="C301" t="s">
        <v>628</v>
      </c>
      <c r="D301" t="s">
        <v>783</v>
      </c>
      <c r="E301" t="s">
        <v>783</v>
      </c>
      <c r="F301" t="s">
        <v>638</v>
      </c>
      <c r="G301">
        <v>52.553825000000003</v>
      </c>
      <c r="H301">
        <v>4.7020280000000003</v>
      </c>
      <c r="I301" s="1">
        <v>43656.56903510417</v>
      </c>
    </row>
    <row r="302" spans="1:9" x14ac:dyDescent="0.25">
      <c r="A302" t="s">
        <v>1249</v>
      </c>
      <c r="B302" t="s">
        <v>8</v>
      </c>
      <c r="C302" t="s">
        <v>628</v>
      </c>
      <c r="D302" t="s">
        <v>785</v>
      </c>
      <c r="E302" t="s">
        <v>785</v>
      </c>
      <c r="F302" t="s">
        <v>638</v>
      </c>
      <c r="G302">
        <v>52.559550999999999</v>
      </c>
      <c r="H302">
        <v>4.6948740000000004</v>
      </c>
      <c r="I302" s="1">
        <v>44469.544105127316</v>
      </c>
    </row>
    <row r="303" spans="1:9" x14ac:dyDescent="0.25">
      <c r="A303" t="s">
        <v>1249</v>
      </c>
      <c r="B303" t="s">
        <v>8</v>
      </c>
      <c r="C303" t="s">
        <v>628</v>
      </c>
      <c r="D303" t="s">
        <v>787</v>
      </c>
      <c r="E303" t="s">
        <v>787</v>
      </c>
      <c r="F303" t="s">
        <v>631</v>
      </c>
      <c r="I303" s="1">
        <v>43613.365387187499</v>
      </c>
    </row>
    <row r="304" spans="1:9" x14ac:dyDescent="0.25">
      <c r="A304" t="s">
        <v>1249</v>
      </c>
      <c r="B304" t="s">
        <v>8</v>
      </c>
      <c r="C304" t="s">
        <v>628</v>
      </c>
      <c r="D304" t="s">
        <v>788</v>
      </c>
      <c r="E304" t="s">
        <v>788</v>
      </c>
      <c r="F304" t="s">
        <v>631</v>
      </c>
      <c r="I304" s="1">
        <v>43613.365487384261</v>
      </c>
    </row>
    <row r="305" spans="1:9" x14ac:dyDescent="0.25">
      <c r="A305" t="s">
        <v>1249</v>
      </c>
      <c r="B305" t="s">
        <v>8</v>
      </c>
      <c r="C305" t="s">
        <v>628</v>
      </c>
      <c r="D305" t="s">
        <v>648</v>
      </c>
      <c r="E305" t="s">
        <v>648</v>
      </c>
      <c r="F305" t="s">
        <v>634</v>
      </c>
      <c r="G305">
        <v>52.552053000000001</v>
      </c>
      <c r="H305">
        <v>4.6893039999999999</v>
      </c>
      <c r="I305" s="1">
        <v>44029.446538310185</v>
      </c>
    </row>
    <row r="306" spans="1:9" x14ac:dyDescent="0.25">
      <c r="A306" t="s">
        <v>1249</v>
      </c>
      <c r="B306" t="s">
        <v>8</v>
      </c>
      <c r="C306" t="s">
        <v>628</v>
      </c>
      <c r="D306" t="s">
        <v>789</v>
      </c>
      <c r="E306" t="s">
        <v>789</v>
      </c>
      <c r="F306" t="s">
        <v>631</v>
      </c>
      <c r="G306">
        <v>52.562736999999998</v>
      </c>
      <c r="H306">
        <v>4.7277550000000002</v>
      </c>
      <c r="I306" s="1">
        <v>43613.365608564811</v>
      </c>
    </row>
    <row r="307" spans="1:9" x14ac:dyDescent="0.25">
      <c r="A307" t="s">
        <v>1249</v>
      </c>
      <c r="B307" t="s">
        <v>8</v>
      </c>
      <c r="C307" t="s">
        <v>628</v>
      </c>
      <c r="D307" t="s">
        <v>791</v>
      </c>
      <c r="E307" t="s">
        <v>791</v>
      </c>
      <c r="F307" t="s">
        <v>631</v>
      </c>
      <c r="G307">
        <v>52.559539999999998</v>
      </c>
      <c r="H307">
        <v>4.7244989999999998</v>
      </c>
      <c r="I307" s="1">
        <v>43868.57339409722</v>
      </c>
    </row>
    <row r="308" spans="1:9" x14ac:dyDescent="0.25">
      <c r="A308" t="s">
        <v>1249</v>
      </c>
      <c r="B308" t="s">
        <v>8</v>
      </c>
      <c r="C308" t="s">
        <v>628</v>
      </c>
      <c r="D308" t="s">
        <v>792</v>
      </c>
      <c r="E308" t="s">
        <v>792</v>
      </c>
      <c r="F308" t="s">
        <v>631</v>
      </c>
      <c r="I308" s="1">
        <v>43613.366006909724</v>
      </c>
    </row>
    <row r="309" spans="1:9" x14ac:dyDescent="0.25">
      <c r="A309" t="s">
        <v>1249</v>
      </c>
      <c r="B309" t="s">
        <v>8</v>
      </c>
      <c r="C309" t="s">
        <v>628</v>
      </c>
      <c r="D309" t="s">
        <v>793</v>
      </c>
      <c r="E309" t="s">
        <v>793</v>
      </c>
      <c r="F309" t="s">
        <v>631</v>
      </c>
      <c r="G309">
        <v>52.557648</v>
      </c>
      <c r="H309">
        <v>4.722308</v>
      </c>
      <c r="I309" s="1">
        <v>44272.602697916664</v>
      </c>
    </row>
    <row r="310" spans="1:9" x14ac:dyDescent="0.25">
      <c r="A310" t="s">
        <v>1249</v>
      </c>
      <c r="B310" t="s">
        <v>8</v>
      </c>
      <c r="C310" t="s">
        <v>628</v>
      </c>
      <c r="D310" t="s">
        <v>796</v>
      </c>
      <c r="E310" t="s">
        <v>796</v>
      </c>
      <c r="F310" t="s">
        <v>638</v>
      </c>
      <c r="G310">
        <v>52.583494999999999</v>
      </c>
      <c r="H310">
        <v>4.6836070000000003</v>
      </c>
      <c r="I310" s="1">
        <v>44473.482264895836</v>
      </c>
    </row>
    <row r="311" spans="1:9" x14ac:dyDescent="0.25">
      <c r="A311" t="s">
        <v>1249</v>
      </c>
      <c r="B311" t="s">
        <v>8</v>
      </c>
      <c r="C311" t="s">
        <v>628</v>
      </c>
      <c r="D311" t="s">
        <v>794</v>
      </c>
      <c r="E311" t="s">
        <v>794</v>
      </c>
      <c r="F311" t="s">
        <v>638</v>
      </c>
      <c r="G311">
        <v>52.579265999999997</v>
      </c>
      <c r="H311">
        <v>4.6813580000000004</v>
      </c>
      <c r="I311" s="1">
        <v>44473.314243715278</v>
      </c>
    </row>
    <row r="312" spans="1:9" x14ac:dyDescent="0.25">
      <c r="A312" t="s">
        <v>1249</v>
      </c>
      <c r="B312" t="s">
        <v>8</v>
      </c>
      <c r="C312" t="s">
        <v>628</v>
      </c>
      <c r="D312" t="s">
        <v>811</v>
      </c>
      <c r="E312" t="s">
        <v>812</v>
      </c>
      <c r="F312" t="s">
        <v>712</v>
      </c>
      <c r="G312">
        <v>52.545487000000001</v>
      </c>
      <c r="H312">
        <v>4.7727069999999996</v>
      </c>
      <c r="I312" s="1">
        <v>43844.471279513891</v>
      </c>
    </row>
    <row r="313" spans="1:9" x14ac:dyDescent="0.25">
      <c r="A313" t="s">
        <v>1249</v>
      </c>
      <c r="B313" t="s">
        <v>8</v>
      </c>
      <c r="C313" t="s">
        <v>628</v>
      </c>
      <c r="D313" t="s">
        <v>797</v>
      </c>
      <c r="E313" t="s">
        <v>797</v>
      </c>
      <c r="F313" t="s">
        <v>712</v>
      </c>
      <c r="G313">
        <v>52.548779000000003</v>
      </c>
      <c r="H313">
        <v>4.777628</v>
      </c>
      <c r="I313" s="1">
        <v>44481.477931562498</v>
      </c>
    </row>
    <row r="314" spans="1:9" x14ac:dyDescent="0.25">
      <c r="A314" t="s">
        <v>1249</v>
      </c>
      <c r="B314" t="s">
        <v>8</v>
      </c>
      <c r="C314" t="s">
        <v>628</v>
      </c>
      <c r="D314" t="s">
        <v>798</v>
      </c>
      <c r="E314" t="s">
        <v>798</v>
      </c>
      <c r="F314" t="s">
        <v>712</v>
      </c>
      <c r="G314">
        <v>52.548842999999998</v>
      </c>
      <c r="H314">
        <v>4.7776449999999997</v>
      </c>
      <c r="I314" s="1">
        <v>44481.520094988431</v>
      </c>
    </row>
    <row r="315" spans="1:9" x14ac:dyDescent="0.25">
      <c r="A315" t="s">
        <v>1249</v>
      </c>
      <c r="B315" t="s">
        <v>8</v>
      </c>
      <c r="C315" t="s">
        <v>628</v>
      </c>
      <c r="D315" t="s">
        <v>800</v>
      </c>
      <c r="E315" t="s">
        <v>800</v>
      </c>
      <c r="F315" t="s">
        <v>712</v>
      </c>
      <c r="G315">
        <v>52.547666</v>
      </c>
      <c r="H315">
        <v>4.7769000000000004</v>
      </c>
      <c r="I315" s="1">
        <v>44481.432957372686</v>
      </c>
    </row>
    <row r="316" spans="1:9" x14ac:dyDescent="0.25">
      <c r="A316" t="s">
        <v>1249</v>
      </c>
      <c r="B316" t="s">
        <v>8</v>
      </c>
      <c r="C316" t="s">
        <v>628</v>
      </c>
      <c r="D316" t="s">
        <v>799</v>
      </c>
      <c r="E316" t="s">
        <v>799</v>
      </c>
      <c r="F316" t="s">
        <v>712</v>
      </c>
      <c r="G316">
        <v>52.547457000000001</v>
      </c>
      <c r="H316">
        <v>4.7767460000000002</v>
      </c>
      <c r="I316" s="1">
        <v>44308.455656597223</v>
      </c>
    </row>
    <row r="317" spans="1:9" x14ac:dyDescent="0.25">
      <c r="A317" t="s">
        <v>1249</v>
      </c>
      <c r="B317" t="s">
        <v>8</v>
      </c>
      <c r="C317" t="s">
        <v>628</v>
      </c>
      <c r="D317" t="s">
        <v>802</v>
      </c>
      <c r="E317" t="s">
        <v>802</v>
      </c>
      <c r="F317" t="s">
        <v>712</v>
      </c>
      <c r="G317">
        <v>52.547179</v>
      </c>
      <c r="H317">
        <v>4.776726</v>
      </c>
      <c r="I317" s="1">
        <v>43613.367405324076</v>
      </c>
    </row>
    <row r="318" spans="1:9" x14ac:dyDescent="0.25">
      <c r="A318" t="s">
        <v>1249</v>
      </c>
      <c r="B318" t="s">
        <v>8</v>
      </c>
      <c r="C318" t="s">
        <v>628</v>
      </c>
      <c r="D318" t="s">
        <v>804</v>
      </c>
      <c r="E318" t="s">
        <v>804</v>
      </c>
      <c r="F318" t="s">
        <v>712</v>
      </c>
      <c r="G318">
        <v>52.547069</v>
      </c>
      <c r="H318">
        <v>4.775887</v>
      </c>
      <c r="I318" s="1">
        <v>44200.589642395833</v>
      </c>
    </row>
    <row r="319" spans="1:9" x14ac:dyDescent="0.25">
      <c r="A319" t="s">
        <v>1249</v>
      </c>
      <c r="B319" t="s">
        <v>8</v>
      </c>
      <c r="C319" t="s">
        <v>628</v>
      </c>
      <c r="D319" t="s">
        <v>805</v>
      </c>
      <c r="E319" t="s">
        <v>805</v>
      </c>
      <c r="F319" t="s">
        <v>712</v>
      </c>
      <c r="G319">
        <v>52.547091999999999</v>
      </c>
      <c r="H319">
        <v>4.7753509999999997</v>
      </c>
      <c r="I319" s="1">
        <v>44064.500770798608</v>
      </c>
    </row>
    <row r="320" spans="1:9" x14ac:dyDescent="0.25">
      <c r="A320" t="s">
        <v>1249</v>
      </c>
      <c r="B320" t="s">
        <v>8</v>
      </c>
      <c r="C320" t="s">
        <v>628</v>
      </c>
      <c r="D320" t="s">
        <v>806</v>
      </c>
      <c r="E320" t="s">
        <v>806</v>
      </c>
      <c r="F320" t="s">
        <v>712</v>
      </c>
      <c r="G320">
        <v>52.547162999999998</v>
      </c>
      <c r="H320">
        <v>4.7748790000000003</v>
      </c>
      <c r="I320" s="1">
        <v>43936.586142164349</v>
      </c>
    </row>
    <row r="321" spans="1:9" x14ac:dyDescent="0.25">
      <c r="A321" t="s">
        <v>1249</v>
      </c>
      <c r="B321" t="s">
        <v>8</v>
      </c>
      <c r="C321" t="s">
        <v>628</v>
      </c>
      <c r="D321" t="s">
        <v>807</v>
      </c>
      <c r="E321" t="s">
        <v>807</v>
      </c>
      <c r="F321" t="s">
        <v>712</v>
      </c>
      <c r="G321">
        <v>52.547195000000002</v>
      </c>
      <c r="H321">
        <v>4.7743380000000002</v>
      </c>
      <c r="I321" s="1">
        <v>44476.505335266207</v>
      </c>
    </row>
    <row r="322" spans="1:9" x14ac:dyDescent="0.25">
      <c r="A322" t="s">
        <v>1249</v>
      </c>
      <c r="B322" t="s">
        <v>8</v>
      </c>
      <c r="C322" t="s">
        <v>628</v>
      </c>
      <c r="D322" t="s">
        <v>808</v>
      </c>
      <c r="E322" t="s">
        <v>808</v>
      </c>
      <c r="F322" t="s">
        <v>712</v>
      </c>
      <c r="G322">
        <v>52.547201000000001</v>
      </c>
      <c r="H322">
        <v>4.7732729999999997</v>
      </c>
      <c r="I322" s="1">
        <v>44308.586912152779</v>
      </c>
    </row>
    <row r="323" spans="1:9" x14ac:dyDescent="0.25">
      <c r="A323" t="s">
        <v>1249</v>
      </c>
      <c r="B323" t="s">
        <v>8</v>
      </c>
      <c r="C323" t="s">
        <v>628</v>
      </c>
      <c r="D323" t="s">
        <v>809</v>
      </c>
      <c r="E323" t="s">
        <v>809</v>
      </c>
      <c r="F323" t="s">
        <v>712</v>
      </c>
      <c r="G323">
        <v>52.546992000000003</v>
      </c>
      <c r="H323">
        <v>4.7733129999999999</v>
      </c>
      <c r="I323" s="1">
        <v>44309.408314699074</v>
      </c>
    </row>
    <row r="324" spans="1:9" x14ac:dyDescent="0.25">
      <c r="A324" t="s">
        <v>1249</v>
      </c>
      <c r="B324" t="s">
        <v>8</v>
      </c>
      <c r="C324" t="s">
        <v>628</v>
      </c>
      <c r="D324" t="s">
        <v>810</v>
      </c>
      <c r="E324" t="s">
        <v>810</v>
      </c>
      <c r="F324" t="s">
        <v>712</v>
      </c>
      <c r="G324">
        <v>52.546627000000001</v>
      </c>
      <c r="H324">
        <v>4.7729100000000004</v>
      </c>
      <c r="I324" s="1">
        <v>44309.420733761574</v>
      </c>
    </row>
    <row r="325" spans="1:9" x14ac:dyDescent="0.25">
      <c r="A325" t="s">
        <v>1249</v>
      </c>
      <c r="B325" t="s">
        <v>8</v>
      </c>
      <c r="C325" t="s">
        <v>628</v>
      </c>
      <c r="D325" t="s">
        <v>813</v>
      </c>
      <c r="E325" t="s">
        <v>813</v>
      </c>
      <c r="F325" t="s">
        <v>712</v>
      </c>
      <c r="G325">
        <v>52.545265000000001</v>
      </c>
      <c r="H325">
        <v>4.7725549999999997</v>
      </c>
      <c r="I325" s="1">
        <v>44159.329689930557</v>
      </c>
    </row>
    <row r="326" spans="1:9" x14ac:dyDescent="0.25">
      <c r="A326" t="s">
        <v>1249</v>
      </c>
      <c r="B326" t="s">
        <v>8</v>
      </c>
      <c r="C326" t="s">
        <v>628</v>
      </c>
      <c r="D326" t="s">
        <v>814</v>
      </c>
      <c r="E326" t="s">
        <v>814</v>
      </c>
      <c r="F326" t="s">
        <v>712</v>
      </c>
      <c r="G326">
        <v>52.545828</v>
      </c>
      <c r="H326">
        <v>4.772723</v>
      </c>
      <c r="I326" s="1">
        <v>44312.307407094908</v>
      </c>
    </row>
    <row r="327" spans="1:9" x14ac:dyDescent="0.25">
      <c r="A327" t="s">
        <v>1249</v>
      </c>
      <c r="B327" t="s">
        <v>8</v>
      </c>
      <c r="C327" t="s">
        <v>628</v>
      </c>
      <c r="D327" t="s">
        <v>815</v>
      </c>
      <c r="E327" t="s">
        <v>815</v>
      </c>
      <c r="F327" t="s">
        <v>712</v>
      </c>
      <c r="G327">
        <v>52.546301</v>
      </c>
      <c r="H327">
        <v>4.7731630000000003</v>
      </c>
      <c r="I327" s="1">
        <v>44312.311293206018</v>
      </c>
    </row>
    <row r="328" spans="1:9" x14ac:dyDescent="0.25">
      <c r="A328" t="s">
        <v>1249</v>
      </c>
      <c r="B328" t="s">
        <v>8</v>
      </c>
      <c r="C328" t="s">
        <v>628</v>
      </c>
      <c r="D328" t="s">
        <v>816</v>
      </c>
      <c r="E328" t="s">
        <v>816</v>
      </c>
      <c r="F328" t="s">
        <v>712</v>
      </c>
      <c r="G328">
        <v>52.546906999999997</v>
      </c>
      <c r="H328">
        <v>4.7737369999999997</v>
      </c>
      <c r="I328" s="1">
        <v>44312.314748379635</v>
      </c>
    </row>
    <row r="329" spans="1:9" x14ac:dyDescent="0.25">
      <c r="A329" t="s">
        <v>1249</v>
      </c>
      <c r="B329" t="s">
        <v>8</v>
      </c>
      <c r="C329" t="s">
        <v>628</v>
      </c>
      <c r="D329" t="s">
        <v>817</v>
      </c>
      <c r="E329" t="s">
        <v>817</v>
      </c>
      <c r="F329" t="s">
        <v>712</v>
      </c>
      <c r="G329">
        <v>52.546716000000004</v>
      </c>
      <c r="H329">
        <v>4.7761500000000003</v>
      </c>
      <c r="I329" s="1">
        <v>43963.554953125</v>
      </c>
    </row>
    <row r="330" spans="1:9" x14ac:dyDescent="0.25">
      <c r="A330" t="s">
        <v>1249</v>
      </c>
      <c r="B330" t="s">
        <v>8</v>
      </c>
      <c r="C330" t="s">
        <v>628</v>
      </c>
      <c r="D330" t="s">
        <v>818</v>
      </c>
      <c r="E330" t="s">
        <v>818</v>
      </c>
      <c r="F330" t="s">
        <v>712</v>
      </c>
      <c r="G330">
        <v>52.546582000000001</v>
      </c>
      <c r="H330">
        <v>4.7765089999999999</v>
      </c>
      <c r="I330" s="1">
        <v>44203.714794131942</v>
      </c>
    </row>
    <row r="331" spans="1:9" x14ac:dyDescent="0.25">
      <c r="A331" t="s">
        <v>1249</v>
      </c>
      <c r="B331" t="s">
        <v>8</v>
      </c>
      <c r="C331" t="s">
        <v>628</v>
      </c>
      <c r="D331" t="s">
        <v>896</v>
      </c>
      <c r="E331" t="s">
        <v>897</v>
      </c>
      <c r="F331" t="s">
        <v>898</v>
      </c>
      <c r="G331">
        <v>52.546024000000003</v>
      </c>
      <c r="H331">
        <v>4.7768430000000004</v>
      </c>
      <c r="I331" s="1">
        <v>43854.314053819442</v>
      </c>
    </row>
    <row r="332" spans="1:9" x14ac:dyDescent="0.25">
      <c r="A332" t="s">
        <v>1249</v>
      </c>
      <c r="B332" t="s">
        <v>8</v>
      </c>
      <c r="C332" t="s">
        <v>628</v>
      </c>
      <c r="D332" t="s">
        <v>819</v>
      </c>
      <c r="E332" t="s">
        <v>819</v>
      </c>
      <c r="F332" t="s">
        <v>712</v>
      </c>
      <c r="G332">
        <v>52.546500000000002</v>
      </c>
      <c r="H332">
        <v>4.7763600000000004</v>
      </c>
      <c r="I332" s="1">
        <v>43613.371755243061</v>
      </c>
    </row>
    <row r="333" spans="1:9" x14ac:dyDescent="0.25">
      <c r="A333" t="s">
        <v>1249</v>
      </c>
      <c r="B333" t="s">
        <v>8</v>
      </c>
      <c r="C333" t="s">
        <v>628</v>
      </c>
      <c r="D333" t="s">
        <v>899</v>
      </c>
      <c r="E333" t="s">
        <v>900</v>
      </c>
      <c r="F333" t="s">
        <v>898</v>
      </c>
      <c r="G333">
        <v>52.543112999999998</v>
      </c>
      <c r="H333">
        <v>4.7766140000000004</v>
      </c>
      <c r="I333" s="1">
        <v>43854.314303437495</v>
      </c>
    </row>
    <row r="334" spans="1:9" x14ac:dyDescent="0.25">
      <c r="A334" t="s">
        <v>1249</v>
      </c>
      <c r="B334" t="s">
        <v>8</v>
      </c>
      <c r="C334" t="s">
        <v>628</v>
      </c>
      <c r="D334" t="s">
        <v>820</v>
      </c>
      <c r="E334" t="s">
        <v>820</v>
      </c>
      <c r="F334" t="s">
        <v>704</v>
      </c>
      <c r="G334">
        <v>52.582954000000001</v>
      </c>
      <c r="H334">
        <v>4.6725240000000001</v>
      </c>
      <c r="I334" s="1">
        <v>44032.428574571764</v>
      </c>
    </row>
    <row r="335" spans="1:9" x14ac:dyDescent="0.25">
      <c r="A335" t="s">
        <v>1249</v>
      </c>
      <c r="B335" t="s">
        <v>8</v>
      </c>
      <c r="C335" t="s">
        <v>628</v>
      </c>
      <c r="D335" t="s">
        <v>821</v>
      </c>
      <c r="E335" t="s">
        <v>821</v>
      </c>
      <c r="F335" t="s">
        <v>634</v>
      </c>
      <c r="G335">
        <v>52.551240999999997</v>
      </c>
      <c r="H335">
        <v>4.656307</v>
      </c>
      <c r="I335" s="1">
        <v>44001.270271724541</v>
      </c>
    </row>
    <row r="336" spans="1:9" x14ac:dyDescent="0.25">
      <c r="A336" t="s">
        <v>1249</v>
      </c>
      <c r="B336" t="s">
        <v>8</v>
      </c>
      <c r="C336" t="s">
        <v>628</v>
      </c>
      <c r="D336" t="s">
        <v>822</v>
      </c>
      <c r="E336" t="s">
        <v>823</v>
      </c>
      <c r="F336" t="s">
        <v>638</v>
      </c>
      <c r="G336">
        <v>52.563411000000002</v>
      </c>
      <c r="H336">
        <v>4.6746489999999996</v>
      </c>
      <c r="I336" s="1">
        <v>44467.378334409717</v>
      </c>
    </row>
    <row r="337" spans="1:9" x14ac:dyDescent="0.25">
      <c r="A337" t="s">
        <v>1249</v>
      </c>
      <c r="B337" t="s">
        <v>8</v>
      </c>
      <c r="C337" t="s">
        <v>628</v>
      </c>
      <c r="D337" t="s">
        <v>824</v>
      </c>
      <c r="E337" t="s">
        <v>825</v>
      </c>
      <c r="F337" t="s">
        <v>634</v>
      </c>
      <c r="G337">
        <v>52.562128000000001</v>
      </c>
      <c r="H337">
        <v>4.6425349999999996</v>
      </c>
      <c r="I337" s="1">
        <v>44025.384020219906</v>
      </c>
    </row>
    <row r="338" spans="1:9" x14ac:dyDescent="0.25">
      <c r="A338" t="s">
        <v>1249</v>
      </c>
      <c r="B338" t="s">
        <v>8</v>
      </c>
      <c r="C338" t="s">
        <v>628</v>
      </c>
      <c r="D338" t="s">
        <v>826</v>
      </c>
      <c r="E338" t="s">
        <v>826</v>
      </c>
      <c r="F338" t="s">
        <v>634</v>
      </c>
      <c r="G338">
        <v>52.5623</v>
      </c>
      <c r="H338">
        <v>4.6503420000000002</v>
      </c>
      <c r="I338" s="1">
        <v>44025.420769641205</v>
      </c>
    </row>
    <row r="339" spans="1:9" x14ac:dyDescent="0.25">
      <c r="A339" t="s">
        <v>1249</v>
      </c>
      <c r="B339" t="s">
        <v>8</v>
      </c>
      <c r="C339" t="s">
        <v>628</v>
      </c>
      <c r="D339" t="s">
        <v>828</v>
      </c>
      <c r="E339" t="s">
        <v>828</v>
      </c>
      <c r="F339" t="s">
        <v>704</v>
      </c>
      <c r="G339">
        <v>52.586187000000002</v>
      </c>
      <c r="H339">
        <v>4.6657760000000001</v>
      </c>
      <c r="I339" s="1">
        <v>44034.495534606482</v>
      </c>
    </row>
    <row r="340" spans="1:9" x14ac:dyDescent="0.25">
      <c r="A340" t="s">
        <v>1249</v>
      </c>
      <c r="B340" t="s">
        <v>8</v>
      </c>
      <c r="C340" t="s">
        <v>628</v>
      </c>
      <c r="D340" t="s">
        <v>829</v>
      </c>
      <c r="E340" t="s">
        <v>829</v>
      </c>
      <c r="F340" t="s">
        <v>712</v>
      </c>
      <c r="G340">
        <v>52.546498</v>
      </c>
      <c r="H340">
        <v>4.7751830000000002</v>
      </c>
      <c r="I340" s="1">
        <v>44474.565971909724</v>
      </c>
    </row>
    <row r="341" spans="1:9" x14ac:dyDescent="0.25">
      <c r="A341" t="s">
        <v>1249</v>
      </c>
      <c r="B341" t="s">
        <v>8</v>
      </c>
      <c r="C341" t="s">
        <v>628</v>
      </c>
      <c r="D341" t="s">
        <v>830</v>
      </c>
      <c r="E341" t="s">
        <v>830</v>
      </c>
      <c r="F341" t="s">
        <v>712</v>
      </c>
      <c r="G341">
        <v>52.546360999999997</v>
      </c>
      <c r="H341">
        <v>4.7761760000000004</v>
      </c>
      <c r="I341" s="1">
        <v>44474.540343287037</v>
      </c>
    </row>
    <row r="342" spans="1:9" x14ac:dyDescent="0.25">
      <c r="A342" t="s">
        <v>1249</v>
      </c>
      <c r="B342" t="s">
        <v>8</v>
      </c>
      <c r="C342" t="s">
        <v>628</v>
      </c>
      <c r="D342" t="s">
        <v>831</v>
      </c>
      <c r="E342" t="s">
        <v>831</v>
      </c>
      <c r="F342" t="s">
        <v>712</v>
      </c>
      <c r="G342">
        <v>52.546869999999998</v>
      </c>
      <c r="H342">
        <v>4.7743029999999997</v>
      </c>
      <c r="I342" s="1">
        <v>44475.393962037037</v>
      </c>
    </row>
    <row r="343" spans="1:9" x14ac:dyDescent="0.25">
      <c r="A343" t="s">
        <v>1249</v>
      </c>
      <c r="B343" t="s">
        <v>8</v>
      </c>
      <c r="C343" t="s">
        <v>909</v>
      </c>
      <c r="D343" t="s">
        <v>1042</v>
      </c>
      <c r="E343" t="s">
        <v>1043</v>
      </c>
      <c r="F343" t="s">
        <v>912</v>
      </c>
      <c r="G343">
        <v>52.610407000000002</v>
      </c>
      <c r="H343">
        <v>4.6958510000000002</v>
      </c>
      <c r="I343" s="1">
        <v>43873.53041230324</v>
      </c>
    </row>
    <row r="344" spans="1:9" x14ac:dyDescent="0.25">
      <c r="A344" t="s">
        <v>1249</v>
      </c>
      <c r="B344" t="s">
        <v>8</v>
      </c>
      <c r="C344" t="s">
        <v>909</v>
      </c>
      <c r="D344" t="s">
        <v>1006</v>
      </c>
      <c r="E344" t="s">
        <v>1007</v>
      </c>
      <c r="F344" t="s">
        <v>912</v>
      </c>
      <c r="G344">
        <v>52.586770000000001</v>
      </c>
      <c r="H344">
        <v>4.7061999999999999</v>
      </c>
      <c r="I344" s="1">
        <v>43873.36285957176</v>
      </c>
    </row>
    <row r="345" spans="1:9" x14ac:dyDescent="0.25">
      <c r="A345" t="s">
        <v>1249</v>
      </c>
      <c r="B345" t="s">
        <v>8</v>
      </c>
      <c r="C345" t="s">
        <v>909</v>
      </c>
      <c r="D345" t="s">
        <v>1008</v>
      </c>
      <c r="E345" t="s">
        <v>1009</v>
      </c>
      <c r="F345" t="s">
        <v>912</v>
      </c>
      <c r="G345">
        <v>52.585900000000002</v>
      </c>
      <c r="H345">
        <v>4.7046799999999998</v>
      </c>
      <c r="I345" s="1">
        <v>43873.363145104166</v>
      </c>
    </row>
    <row r="346" spans="1:9" x14ac:dyDescent="0.25">
      <c r="A346" t="s">
        <v>1249</v>
      </c>
      <c r="B346" t="s">
        <v>8</v>
      </c>
      <c r="C346" t="s">
        <v>909</v>
      </c>
      <c r="D346" t="s">
        <v>1079</v>
      </c>
      <c r="E346" t="s">
        <v>1080</v>
      </c>
      <c r="F346" t="s">
        <v>912</v>
      </c>
      <c r="G346">
        <v>52.585740000000001</v>
      </c>
      <c r="H346">
        <v>4.7038700000000002</v>
      </c>
      <c r="I346" s="1">
        <v>43873.54147866898</v>
      </c>
    </row>
    <row r="347" spans="1:9" x14ac:dyDescent="0.25">
      <c r="A347" t="s">
        <v>1249</v>
      </c>
      <c r="B347" t="s">
        <v>8</v>
      </c>
      <c r="C347" t="s">
        <v>909</v>
      </c>
      <c r="D347" t="s">
        <v>1010</v>
      </c>
      <c r="E347" t="s">
        <v>1011</v>
      </c>
      <c r="F347" t="s">
        <v>912</v>
      </c>
      <c r="G347">
        <v>52.585509999999999</v>
      </c>
      <c r="H347">
        <v>4.7058099999999996</v>
      </c>
      <c r="I347" s="1">
        <v>43873.363535034718</v>
      </c>
    </row>
    <row r="348" spans="1:9" x14ac:dyDescent="0.25">
      <c r="A348" t="s">
        <v>1249</v>
      </c>
      <c r="B348" t="s">
        <v>8</v>
      </c>
      <c r="C348" t="s">
        <v>909</v>
      </c>
      <c r="D348" t="s">
        <v>1012</v>
      </c>
      <c r="E348" t="s">
        <v>1013</v>
      </c>
      <c r="F348" t="s">
        <v>912</v>
      </c>
      <c r="G348">
        <v>52.584707999999999</v>
      </c>
      <c r="H348">
        <v>4.7042820000000001</v>
      </c>
      <c r="I348" s="1">
        <v>43980.338499803242</v>
      </c>
    </row>
    <row r="349" spans="1:9" x14ac:dyDescent="0.25">
      <c r="A349" t="s">
        <v>1249</v>
      </c>
      <c r="B349" t="s">
        <v>8</v>
      </c>
      <c r="C349" t="s">
        <v>909</v>
      </c>
      <c r="D349" t="s">
        <v>1014</v>
      </c>
      <c r="E349" t="s">
        <v>1015</v>
      </c>
      <c r="F349" t="s">
        <v>912</v>
      </c>
      <c r="G349">
        <v>52.584000000000003</v>
      </c>
      <c r="H349">
        <v>4.7057500000000001</v>
      </c>
      <c r="I349" s="1">
        <v>43873.365067210645</v>
      </c>
    </row>
    <row r="350" spans="1:9" x14ac:dyDescent="0.25">
      <c r="A350" t="s">
        <v>1249</v>
      </c>
      <c r="B350" t="s">
        <v>8</v>
      </c>
      <c r="C350" t="s">
        <v>909</v>
      </c>
      <c r="D350" t="s">
        <v>1103</v>
      </c>
      <c r="E350" t="s">
        <v>1104</v>
      </c>
      <c r="F350" t="s">
        <v>912</v>
      </c>
      <c r="G350">
        <v>52.584364999999998</v>
      </c>
      <c r="H350">
        <v>4.7041570000000004</v>
      </c>
      <c r="I350" s="1">
        <v>44516.602983182871</v>
      </c>
    </row>
    <row r="351" spans="1:9" x14ac:dyDescent="0.25">
      <c r="A351" t="s">
        <v>1249</v>
      </c>
      <c r="B351" t="s">
        <v>8</v>
      </c>
      <c r="C351" t="s">
        <v>909</v>
      </c>
      <c r="D351" t="s">
        <v>1081</v>
      </c>
      <c r="E351" t="s">
        <v>1082</v>
      </c>
      <c r="F351" t="s">
        <v>912</v>
      </c>
      <c r="G351">
        <v>52.582909999999998</v>
      </c>
      <c r="H351">
        <v>4.7061400000000004</v>
      </c>
      <c r="I351" s="1">
        <v>43873.541766863425</v>
      </c>
    </row>
    <row r="352" spans="1:9" x14ac:dyDescent="0.25">
      <c r="A352" t="s">
        <v>1249</v>
      </c>
      <c r="B352" t="s">
        <v>8</v>
      </c>
      <c r="C352" t="s">
        <v>909</v>
      </c>
      <c r="D352" t="s">
        <v>1016</v>
      </c>
      <c r="E352" t="s">
        <v>1017</v>
      </c>
      <c r="F352" t="s">
        <v>912</v>
      </c>
      <c r="G352">
        <v>52.586320000000001</v>
      </c>
      <c r="H352">
        <v>4.7048100000000002</v>
      </c>
      <c r="I352" s="1">
        <v>43873.521751076391</v>
      </c>
    </row>
    <row r="353" spans="1:9" x14ac:dyDescent="0.25">
      <c r="A353" t="s">
        <v>1249</v>
      </c>
      <c r="B353" t="s">
        <v>8</v>
      </c>
      <c r="C353" t="s">
        <v>909</v>
      </c>
      <c r="D353" t="s">
        <v>938</v>
      </c>
      <c r="E353" t="s">
        <v>939</v>
      </c>
      <c r="F353" t="s">
        <v>912</v>
      </c>
      <c r="G353">
        <v>52.582050000000002</v>
      </c>
      <c r="H353">
        <v>4.7099299999999999</v>
      </c>
      <c r="I353" s="1">
        <v>43873.324082905092</v>
      </c>
    </row>
    <row r="354" spans="1:9" x14ac:dyDescent="0.25">
      <c r="A354" t="s">
        <v>1249</v>
      </c>
      <c r="B354" t="s">
        <v>8</v>
      </c>
      <c r="C354" t="s">
        <v>909</v>
      </c>
      <c r="D354" t="s">
        <v>1018</v>
      </c>
      <c r="E354" t="s">
        <v>1019</v>
      </c>
      <c r="F354" t="s">
        <v>912</v>
      </c>
      <c r="G354">
        <v>52.586399999999998</v>
      </c>
      <c r="H354">
        <v>4.7050400000000003</v>
      </c>
      <c r="I354" s="1">
        <v>43873.5221934375</v>
      </c>
    </row>
    <row r="355" spans="1:9" x14ac:dyDescent="0.25">
      <c r="A355" t="s">
        <v>1249</v>
      </c>
      <c r="B355" t="s">
        <v>8</v>
      </c>
      <c r="C355" t="s">
        <v>909</v>
      </c>
      <c r="D355" t="s">
        <v>1057</v>
      </c>
      <c r="E355" t="s">
        <v>1058</v>
      </c>
      <c r="F355" t="s">
        <v>912</v>
      </c>
      <c r="G355">
        <v>52.615178999999998</v>
      </c>
      <c r="H355">
        <v>4.6954640000000003</v>
      </c>
      <c r="I355" s="1">
        <v>43873.534827511576</v>
      </c>
    </row>
    <row r="356" spans="1:9" x14ac:dyDescent="0.25">
      <c r="A356" t="s">
        <v>1249</v>
      </c>
      <c r="B356" t="s">
        <v>8</v>
      </c>
      <c r="C356" t="s">
        <v>909</v>
      </c>
      <c r="D356" t="s">
        <v>1077</v>
      </c>
      <c r="E356" t="s">
        <v>1078</v>
      </c>
      <c r="F356" t="s">
        <v>912</v>
      </c>
      <c r="G356">
        <v>52.615513999999997</v>
      </c>
      <c r="H356">
        <v>4.6950139999999996</v>
      </c>
      <c r="I356" s="1">
        <v>43873.540780439813</v>
      </c>
    </row>
    <row r="357" spans="1:9" x14ac:dyDescent="0.25">
      <c r="A357" t="s">
        <v>1249</v>
      </c>
      <c r="B357" t="s">
        <v>8</v>
      </c>
      <c r="C357" t="s">
        <v>909</v>
      </c>
      <c r="D357" t="s">
        <v>1064</v>
      </c>
      <c r="E357" t="s">
        <v>1063</v>
      </c>
      <c r="F357" t="s">
        <v>912</v>
      </c>
      <c r="G357">
        <v>52.59496</v>
      </c>
      <c r="H357">
        <v>4.6772299999999998</v>
      </c>
      <c r="I357" s="1">
        <v>43873.538428935186</v>
      </c>
    </row>
    <row r="358" spans="1:9" x14ac:dyDescent="0.25">
      <c r="A358" t="s">
        <v>1249</v>
      </c>
      <c r="B358" t="s">
        <v>8</v>
      </c>
      <c r="C358" t="s">
        <v>909</v>
      </c>
      <c r="D358" t="s">
        <v>1060</v>
      </c>
      <c r="E358" t="s">
        <v>1061</v>
      </c>
      <c r="F358" t="s">
        <v>912</v>
      </c>
      <c r="G358">
        <v>52.595509999999997</v>
      </c>
      <c r="H358">
        <v>4.6765999999999996</v>
      </c>
      <c r="I358" s="1">
        <v>43873.535508946763</v>
      </c>
    </row>
    <row r="359" spans="1:9" x14ac:dyDescent="0.25">
      <c r="A359" t="s">
        <v>1249</v>
      </c>
      <c r="B359" t="s">
        <v>8</v>
      </c>
      <c r="C359" t="s">
        <v>909</v>
      </c>
      <c r="D359" t="s">
        <v>1062</v>
      </c>
      <c r="E359" t="s">
        <v>1063</v>
      </c>
      <c r="F359" t="s">
        <v>912</v>
      </c>
      <c r="G359">
        <v>52.594630000000002</v>
      </c>
      <c r="H359">
        <v>4.6762480000000002</v>
      </c>
      <c r="I359" s="1">
        <v>43873.5371633912</v>
      </c>
    </row>
    <row r="360" spans="1:9" x14ac:dyDescent="0.25">
      <c r="A360" t="s">
        <v>1249</v>
      </c>
      <c r="B360" t="s">
        <v>8</v>
      </c>
      <c r="C360" t="s">
        <v>909</v>
      </c>
      <c r="D360" t="s">
        <v>1065</v>
      </c>
      <c r="E360" t="s">
        <v>1066</v>
      </c>
      <c r="F360" t="s">
        <v>912</v>
      </c>
      <c r="G360">
        <v>52.594819000000001</v>
      </c>
      <c r="H360">
        <v>4.6777369999999996</v>
      </c>
      <c r="I360" s="1">
        <v>43873.539058333336</v>
      </c>
    </row>
    <row r="361" spans="1:9" x14ac:dyDescent="0.25">
      <c r="A361" t="s">
        <v>1249</v>
      </c>
      <c r="B361" t="s">
        <v>8</v>
      </c>
      <c r="C361" t="s">
        <v>909</v>
      </c>
      <c r="D361" t="s">
        <v>1067</v>
      </c>
      <c r="E361" t="s">
        <v>1068</v>
      </c>
      <c r="F361" t="s">
        <v>912</v>
      </c>
      <c r="G361">
        <v>52.594236000000002</v>
      </c>
      <c r="H361">
        <v>4.6795640000000001</v>
      </c>
      <c r="I361" s="1">
        <v>43873.539353321758</v>
      </c>
    </row>
    <row r="362" spans="1:9" x14ac:dyDescent="0.25">
      <c r="A362" t="s">
        <v>1249</v>
      </c>
      <c r="B362" t="s">
        <v>8</v>
      </c>
      <c r="C362" t="s">
        <v>909</v>
      </c>
      <c r="D362" t="s">
        <v>1069</v>
      </c>
      <c r="E362" t="s">
        <v>1070</v>
      </c>
      <c r="F362" t="s">
        <v>912</v>
      </c>
      <c r="G362">
        <v>52.593716999999998</v>
      </c>
      <c r="H362">
        <v>4.6814039999999997</v>
      </c>
      <c r="I362" s="1">
        <v>43873.53959748843</v>
      </c>
    </row>
    <row r="363" spans="1:9" x14ac:dyDescent="0.25">
      <c r="A363" t="s">
        <v>1249</v>
      </c>
      <c r="B363" t="s">
        <v>8</v>
      </c>
      <c r="C363" t="s">
        <v>909</v>
      </c>
      <c r="D363" t="s">
        <v>1071</v>
      </c>
      <c r="E363" t="s">
        <v>1072</v>
      </c>
      <c r="F363" t="s">
        <v>912</v>
      </c>
      <c r="G363">
        <v>52.593510000000002</v>
      </c>
      <c r="H363">
        <v>4.6822800000000004</v>
      </c>
      <c r="I363" s="1">
        <v>43873.539886724539</v>
      </c>
    </row>
    <row r="364" spans="1:9" x14ac:dyDescent="0.25">
      <c r="A364" t="s">
        <v>1249</v>
      </c>
      <c r="B364" t="s">
        <v>8</v>
      </c>
      <c r="C364" t="s">
        <v>909</v>
      </c>
      <c r="D364" t="s">
        <v>1073</v>
      </c>
      <c r="E364" t="s">
        <v>1074</v>
      </c>
      <c r="F364" t="s">
        <v>912</v>
      </c>
      <c r="G364">
        <v>52.593091999999999</v>
      </c>
      <c r="H364">
        <v>4.6836510000000002</v>
      </c>
      <c r="I364" s="1">
        <v>43873.540221493051</v>
      </c>
    </row>
    <row r="365" spans="1:9" x14ac:dyDescent="0.25">
      <c r="A365" t="s">
        <v>1249</v>
      </c>
      <c r="B365" t="s">
        <v>8</v>
      </c>
      <c r="C365" t="s">
        <v>909</v>
      </c>
      <c r="D365" t="s">
        <v>1022</v>
      </c>
      <c r="E365" t="s">
        <v>1023</v>
      </c>
      <c r="F365" t="s">
        <v>912</v>
      </c>
      <c r="G365">
        <v>52.588070000000002</v>
      </c>
      <c r="H365">
        <v>4.6838899999999999</v>
      </c>
      <c r="I365" s="1">
        <v>44824.692567094906</v>
      </c>
    </row>
    <row r="366" spans="1:9" x14ac:dyDescent="0.25">
      <c r="A366" t="s">
        <v>1249</v>
      </c>
      <c r="B366" t="s">
        <v>8</v>
      </c>
      <c r="C366" t="s">
        <v>909</v>
      </c>
      <c r="D366" t="s">
        <v>1024</v>
      </c>
      <c r="E366" t="s">
        <v>1025</v>
      </c>
      <c r="F366" t="s">
        <v>912</v>
      </c>
      <c r="G366">
        <v>52.59111</v>
      </c>
      <c r="H366">
        <v>4.6844440000000001</v>
      </c>
      <c r="I366" s="1">
        <v>43873.525982557869</v>
      </c>
    </row>
    <row r="367" spans="1:9" x14ac:dyDescent="0.25">
      <c r="A367" t="s">
        <v>1249</v>
      </c>
      <c r="B367" t="s">
        <v>8</v>
      </c>
      <c r="C367" t="s">
        <v>909</v>
      </c>
      <c r="D367" t="s">
        <v>1026</v>
      </c>
      <c r="E367" t="s">
        <v>1027</v>
      </c>
      <c r="F367" t="s">
        <v>912</v>
      </c>
      <c r="G367">
        <v>52.61486</v>
      </c>
      <c r="H367">
        <v>4.72783</v>
      </c>
      <c r="I367" s="1">
        <v>44972.440598460649</v>
      </c>
    </row>
    <row r="368" spans="1:9" x14ac:dyDescent="0.25">
      <c r="A368" t="s">
        <v>1249</v>
      </c>
      <c r="B368" t="s">
        <v>8</v>
      </c>
      <c r="C368" t="s">
        <v>909</v>
      </c>
      <c r="D368" t="s">
        <v>1059</v>
      </c>
      <c r="E368" t="s">
        <v>934</v>
      </c>
      <c r="F368" t="s">
        <v>912</v>
      </c>
      <c r="G368">
        <v>52.610301999999997</v>
      </c>
      <c r="H368">
        <v>4.7012790000000004</v>
      </c>
      <c r="I368" s="1">
        <v>43873.535265590283</v>
      </c>
    </row>
    <row r="369" spans="1:9" x14ac:dyDescent="0.25">
      <c r="A369" t="s">
        <v>1249</v>
      </c>
      <c r="B369" t="s">
        <v>8</v>
      </c>
      <c r="C369" t="s">
        <v>909</v>
      </c>
      <c r="D369" t="s">
        <v>1052</v>
      </c>
      <c r="E369" t="s">
        <v>1051</v>
      </c>
      <c r="F369" t="s">
        <v>912</v>
      </c>
      <c r="G369">
        <v>52.617578999999999</v>
      </c>
      <c r="H369">
        <v>4.6918540000000002</v>
      </c>
      <c r="I369" s="1">
        <v>43873.531992789351</v>
      </c>
    </row>
    <row r="370" spans="1:9" x14ac:dyDescent="0.25">
      <c r="A370" t="s">
        <v>1249</v>
      </c>
      <c r="B370" t="s">
        <v>8</v>
      </c>
      <c r="C370" t="s">
        <v>909</v>
      </c>
      <c r="D370" t="s">
        <v>1053</v>
      </c>
      <c r="E370" t="s">
        <v>1054</v>
      </c>
      <c r="F370" t="s">
        <v>912</v>
      </c>
      <c r="G370">
        <v>52.617032000000002</v>
      </c>
      <c r="H370">
        <v>4.6926699999999997</v>
      </c>
      <c r="I370" s="1">
        <v>43873.532760335649</v>
      </c>
    </row>
    <row r="371" spans="1:9" x14ac:dyDescent="0.25">
      <c r="A371" t="s">
        <v>1249</v>
      </c>
      <c r="B371" t="s">
        <v>8</v>
      </c>
      <c r="C371" t="s">
        <v>909</v>
      </c>
      <c r="D371" t="s">
        <v>1083</v>
      </c>
      <c r="E371" t="s">
        <v>1084</v>
      </c>
      <c r="F371" t="s">
        <v>912</v>
      </c>
      <c r="G371">
        <v>52.616641000000001</v>
      </c>
      <c r="H371">
        <v>4.6935330000000004</v>
      </c>
      <c r="I371" s="1">
        <v>43873.542090277777</v>
      </c>
    </row>
    <row r="372" spans="1:9" x14ac:dyDescent="0.25">
      <c r="A372" t="s">
        <v>1249</v>
      </c>
      <c r="B372" t="s">
        <v>8</v>
      </c>
      <c r="C372" t="s">
        <v>909</v>
      </c>
      <c r="D372" t="s">
        <v>1044</v>
      </c>
      <c r="E372" t="s">
        <v>1045</v>
      </c>
      <c r="F372" t="s">
        <v>912</v>
      </c>
      <c r="G372">
        <v>52.614527000000002</v>
      </c>
      <c r="H372">
        <v>4.6963119999999998</v>
      </c>
      <c r="I372" s="1">
        <v>43873.53072815972</v>
      </c>
    </row>
    <row r="373" spans="1:9" x14ac:dyDescent="0.25">
      <c r="A373" t="s">
        <v>1249</v>
      </c>
      <c r="B373" t="s">
        <v>8</v>
      </c>
      <c r="C373" t="s">
        <v>909</v>
      </c>
      <c r="D373" t="s">
        <v>1046</v>
      </c>
      <c r="E373" t="s">
        <v>1047</v>
      </c>
      <c r="F373" t="s">
        <v>912</v>
      </c>
      <c r="G373">
        <v>52.614299000000003</v>
      </c>
      <c r="H373">
        <v>4.6966549999999998</v>
      </c>
      <c r="I373" s="1">
        <v>43873.530951770837</v>
      </c>
    </row>
    <row r="374" spans="1:9" x14ac:dyDescent="0.25">
      <c r="A374" t="s">
        <v>1249</v>
      </c>
      <c r="B374" t="s">
        <v>8</v>
      </c>
      <c r="C374" t="s">
        <v>909</v>
      </c>
      <c r="D374" t="s">
        <v>1048</v>
      </c>
      <c r="E374" t="s">
        <v>1049</v>
      </c>
      <c r="F374" t="s">
        <v>912</v>
      </c>
      <c r="G374">
        <v>52.614038999999998</v>
      </c>
      <c r="H374">
        <v>4.6969289999999999</v>
      </c>
      <c r="I374" s="1">
        <v>43873.531395798607</v>
      </c>
    </row>
    <row r="375" spans="1:9" x14ac:dyDescent="0.25">
      <c r="A375" t="s">
        <v>1249</v>
      </c>
      <c r="B375" t="s">
        <v>8</v>
      </c>
      <c r="C375" t="s">
        <v>909</v>
      </c>
      <c r="D375" t="s">
        <v>1050</v>
      </c>
      <c r="E375" t="s">
        <v>1051</v>
      </c>
      <c r="F375" t="s">
        <v>912</v>
      </c>
      <c r="G375">
        <v>52.617207999999998</v>
      </c>
      <c r="H375">
        <v>4.6920039999999998</v>
      </c>
      <c r="I375" s="1">
        <v>43873.531667905088</v>
      </c>
    </row>
    <row r="376" spans="1:9" x14ac:dyDescent="0.25">
      <c r="A376" t="s">
        <v>1249</v>
      </c>
      <c r="B376" t="s">
        <v>8</v>
      </c>
      <c r="C376" t="s">
        <v>909</v>
      </c>
      <c r="D376" t="s">
        <v>1101</v>
      </c>
      <c r="E376" t="s">
        <v>1102</v>
      </c>
      <c r="F376" t="s">
        <v>912</v>
      </c>
      <c r="G376">
        <v>52.606012999999997</v>
      </c>
      <c r="H376">
        <v>4.7218119999999999</v>
      </c>
      <c r="I376" s="1">
        <v>44487.558670520833</v>
      </c>
    </row>
    <row r="377" spans="1:9" x14ac:dyDescent="0.25">
      <c r="A377" t="s">
        <v>1249</v>
      </c>
      <c r="B377" t="s">
        <v>8</v>
      </c>
      <c r="C377" t="s">
        <v>909</v>
      </c>
      <c r="D377" t="s">
        <v>1085</v>
      </c>
      <c r="E377" t="s">
        <v>1086</v>
      </c>
      <c r="F377" t="s">
        <v>912</v>
      </c>
      <c r="G377">
        <v>52.609943999999999</v>
      </c>
      <c r="H377">
        <v>4.7228770000000004</v>
      </c>
      <c r="I377" s="1">
        <v>43873.542319479166</v>
      </c>
    </row>
    <row r="378" spans="1:9" x14ac:dyDescent="0.25">
      <c r="A378" t="s">
        <v>1249</v>
      </c>
      <c r="B378" t="s">
        <v>8</v>
      </c>
      <c r="C378" t="s">
        <v>909</v>
      </c>
      <c r="D378" t="s">
        <v>1030</v>
      </c>
      <c r="E378" t="s">
        <v>1031</v>
      </c>
      <c r="F378" t="s">
        <v>912</v>
      </c>
      <c r="G378">
        <v>52.585568000000002</v>
      </c>
      <c r="H378">
        <v>4.7012219999999996</v>
      </c>
      <c r="I378" s="1">
        <v>44005.459129895833</v>
      </c>
    </row>
    <row r="379" spans="1:9" x14ac:dyDescent="0.25">
      <c r="A379" t="s">
        <v>1249</v>
      </c>
      <c r="B379" t="s">
        <v>8</v>
      </c>
      <c r="C379" t="s">
        <v>909</v>
      </c>
      <c r="D379" t="s">
        <v>1032</v>
      </c>
      <c r="E379" t="s">
        <v>1033</v>
      </c>
      <c r="F379" t="s">
        <v>912</v>
      </c>
      <c r="G379">
        <v>52.587539999999997</v>
      </c>
      <c r="H379">
        <v>4.7019399999999996</v>
      </c>
      <c r="I379" s="1">
        <v>43873.527776932868</v>
      </c>
    </row>
    <row r="380" spans="1:9" x14ac:dyDescent="0.25">
      <c r="A380" t="s">
        <v>1249</v>
      </c>
      <c r="B380" t="s">
        <v>8</v>
      </c>
      <c r="C380" t="s">
        <v>909</v>
      </c>
      <c r="D380" t="s">
        <v>1087</v>
      </c>
      <c r="E380" t="s">
        <v>1088</v>
      </c>
      <c r="F380" t="s">
        <v>912</v>
      </c>
      <c r="G380">
        <v>52.586633999999997</v>
      </c>
      <c r="H380">
        <v>4.7015320000000003</v>
      </c>
      <c r="I380" s="1">
        <v>44288.300202430561</v>
      </c>
    </row>
    <row r="381" spans="1:9" x14ac:dyDescent="0.25">
      <c r="A381" t="s">
        <v>1249</v>
      </c>
      <c r="B381" t="s">
        <v>8</v>
      </c>
      <c r="C381" t="s">
        <v>909</v>
      </c>
      <c r="D381" t="s">
        <v>988</v>
      </c>
      <c r="E381" t="s">
        <v>989</v>
      </c>
      <c r="F381" t="s">
        <v>912</v>
      </c>
      <c r="G381">
        <v>52.593559999999997</v>
      </c>
      <c r="H381">
        <v>4.7251500000000002</v>
      </c>
      <c r="I381" s="1">
        <v>43997.581686770834</v>
      </c>
    </row>
    <row r="382" spans="1:9" x14ac:dyDescent="0.25">
      <c r="A382" t="s">
        <v>1249</v>
      </c>
      <c r="B382" t="s">
        <v>8</v>
      </c>
      <c r="C382" t="s">
        <v>909</v>
      </c>
      <c r="D382" t="s">
        <v>1089</v>
      </c>
      <c r="E382" t="s">
        <v>1090</v>
      </c>
      <c r="F382" t="s">
        <v>912</v>
      </c>
      <c r="G382">
        <v>52.592979999999997</v>
      </c>
      <c r="H382">
        <v>4.7254300000000002</v>
      </c>
      <c r="I382" s="1">
        <v>43873.543174652776</v>
      </c>
    </row>
    <row r="383" spans="1:9" x14ac:dyDescent="0.25">
      <c r="A383" t="s">
        <v>1249</v>
      </c>
      <c r="B383" t="s">
        <v>8</v>
      </c>
      <c r="C383" t="s">
        <v>909</v>
      </c>
      <c r="D383" t="s">
        <v>1034</v>
      </c>
      <c r="E383" t="s">
        <v>1035</v>
      </c>
      <c r="F383" t="s">
        <v>912</v>
      </c>
      <c r="G383">
        <v>52.592649999999999</v>
      </c>
      <c r="H383">
        <v>4.7312000000000003</v>
      </c>
      <c r="I383" s="1">
        <v>43873.528204548609</v>
      </c>
    </row>
    <row r="384" spans="1:9" x14ac:dyDescent="0.25">
      <c r="A384" t="s">
        <v>1249</v>
      </c>
      <c r="B384" t="s">
        <v>8</v>
      </c>
      <c r="C384" t="s">
        <v>909</v>
      </c>
      <c r="D384" t="s">
        <v>1036</v>
      </c>
      <c r="E384" t="s">
        <v>1037</v>
      </c>
      <c r="F384" t="s">
        <v>912</v>
      </c>
      <c r="G384">
        <v>52.591830000000002</v>
      </c>
      <c r="H384">
        <v>4.7319399999999998</v>
      </c>
      <c r="I384" s="1">
        <v>43873.528494675928</v>
      </c>
    </row>
    <row r="385" spans="1:9" x14ac:dyDescent="0.25">
      <c r="A385" t="s">
        <v>1249</v>
      </c>
      <c r="B385" t="s">
        <v>8</v>
      </c>
      <c r="C385" t="s">
        <v>909</v>
      </c>
      <c r="D385" t="s">
        <v>1038</v>
      </c>
      <c r="E385" t="s">
        <v>1039</v>
      </c>
      <c r="F385" t="s">
        <v>912</v>
      </c>
      <c r="G385">
        <v>52.614162</v>
      </c>
      <c r="H385">
        <v>4.7084190000000001</v>
      </c>
      <c r="I385" s="1">
        <v>43873.529509340282</v>
      </c>
    </row>
    <row r="386" spans="1:9" x14ac:dyDescent="0.25">
      <c r="A386" t="s">
        <v>1249</v>
      </c>
      <c r="B386" t="s">
        <v>8</v>
      </c>
      <c r="C386" t="s">
        <v>909</v>
      </c>
      <c r="D386" t="s">
        <v>1040</v>
      </c>
      <c r="E386" t="s">
        <v>1041</v>
      </c>
      <c r="F386" t="s">
        <v>912</v>
      </c>
      <c r="G386">
        <v>52.612015999999997</v>
      </c>
      <c r="H386">
        <v>4.7082100000000002</v>
      </c>
      <c r="I386" s="1">
        <v>43873.529828819446</v>
      </c>
    </row>
    <row r="387" spans="1:9" x14ac:dyDescent="0.25">
      <c r="A387" t="s">
        <v>1249</v>
      </c>
      <c r="B387" t="s">
        <v>8</v>
      </c>
      <c r="C387" t="s">
        <v>909</v>
      </c>
      <c r="D387" t="s">
        <v>986</v>
      </c>
      <c r="E387" t="s">
        <v>987</v>
      </c>
      <c r="F387" t="s">
        <v>912</v>
      </c>
      <c r="G387">
        <v>52.615679999999998</v>
      </c>
      <c r="H387">
        <v>4.718</v>
      </c>
      <c r="I387" s="1">
        <v>43873.348645138889</v>
      </c>
    </row>
    <row r="388" spans="1:9" x14ac:dyDescent="0.25">
      <c r="A388" t="s">
        <v>1249</v>
      </c>
      <c r="B388" t="s">
        <v>8</v>
      </c>
      <c r="C388" t="s">
        <v>909</v>
      </c>
      <c r="D388" t="s">
        <v>910</v>
      </c>
      <c r="E388" t="s">
        <v>911</v>
      </c>
      <c r="F388" t="s">
        <v>912</v>
      </c>
      <c r="G388">
        <v>52.587206000000002</v>
      </c>
      <c r="H388">
        <v>4.7150429999999997</v>
      </c>
      <c r="I388" s="1">
        <v>44656.34685991898</v>
      </c>
    </row>
    <row r="389" spans="1:9" x14ac:dyDescent="0.25">
      <c r="A389" t="s">
        <v>1249</v>
      </c>
      <c r="B389" t="s">
        <v>8</v>
      </c>
      <c r="C389" t="s">
        <v>909</v>
      </c>
      <c r="D389" t="s">
        <v>990</v>
      </c>
      <c r="E389" t="s">
        <v>991</v>
      </c>
      <c r="F389" t="s">
        <v>912</v>
      </c>
      <c r="G389">
        <v>52.595999999999997</v>
      </c>
      <c r="H389">
        <v>4.6833</v>
      </c>
      <c r="I389" s="1">
        <v>44741.434351122683</v>
      </c>
    </row>
    <row r="390" spans="1:9" x14ac:dyDescent="0.25">
      <c r="A390" t="s">
        <v>1249</v>
      </c>
      <c r="B390" t="s">
        <v>8</v>
      </c>
      <c r="C390" t="s">
        <v>909</v>
      </c>
      <c r="D390" t="s">
        <v>998</v>
      </c>
      <c r="E390" t="s">
        <v>999</v>
      </c>
      <c r="F390" t="s">
        <v>912</v>
      </c>
      <c r="G390">
        <v>52.616999999999997</v>
      </c>
      <c r="H390">
        <v>4.7184600000000003</v>
      </c>
      <c r="I390" s="1">
        <v>43873.358508680554</v>
      </c>
    </row>
    <row r="391" spans="1:9" x14ac:dyDescent="0.25">
      <c r="A391" t="s">
        <v>1249</v>
      </c>
      <c r="B391" t="s">
        <v>8</v>
      </c>
      <c r="C391" t="s">
        <v>909</v>
      </c>
      <c r="D391" t="s">
        <v>1091</v>
      </c>
      <c r="E391" t="s">
        <v>1092</v>
      </c>
      <c r="F391" t="s">
        <v>912</v>
      </c>
      <c r="G391">
        <v>52.592472999999998</v>
      </c>
      <c r="H391">
        <v>4.6865639999999997</v>
      </c>
      <c r="I391" s="1">
        <v>43873.545350266199</v>
      </c>
    </row>
    <row r="392" spans="1:9" x14ac:dyDescent="0.25">
      <c r="A392" t="s">
        <v>1249</v>
      </c>
      <c r="B392" t="s">
        <v>8</v>
      </c>
      <c r="C392" t="s">
        <v>909</v>
      </c>
      <c r="D392" t="s">
        <v>1093</v>
      </c>
      <c r="E392" t="s">
        <v>1094</v>
      </c>
      <c r="F392" t="s">
        <v>912</v>
      </c>
      <c r="G392">
        <v>52.591500000000003</v>
      </c>
      <c r="H392">
        <v>4.6883100000000004</v>
      </c>
      <c r="I392" s="1">
        <v>43873.545707523153</v>
      </c>
    </row>
    <row r="393" spans="1:9" x14ac:dyDescent="0.25">
      <c r="A393" t="s">
        <v>1249</v>
      </c>
      <c r="B393" t="s">
        <v>8</v>
      </c>
      <c r="C393" t="s">
        <v>909</v>
      </c>
      <c r="D393" t="s">
        <v>1075</v>
      </c>
      <c r="E393" t="s">
        <v>1076</v>
      </c>
      <c r="F393" t="s">
        <v>912</v>
      </c>
      <c r="G393">
        <v>52.610866000000001</v>
      </c>
      <c r="H393">
        <v>4.7021860000000002</v>
      </c>
      <c r="I393" s="1">
        <v>43873.540511192128</v>
      </c>
    </row>
    <row r="394" spans="1:9" x14ac:dyDescent="0.25">
      <c r="A394" t="s">
        <v>1249</v>
      </c>
      <c r="B394" t="s">
        <v>8</v>
      </c>
      <c r="C394" t="s">
        <v>909</v>
      </c>
      <c r="D394" t="s">
        <v>992</v>
      </c>
      <c r="E394" t="s">
        <v>993</v>
      </c>
      <c r="F394" t="s">
        <v>912</v>
      </c>
      <c r="G394">
        <v>52.596429999999998</v>
      </c>
      <c r="H394">
        <v>4.6860049999999998</v>
      </c>
      <c r="I394" s="1">
        <v>43998.345754282404</v>
      </c>
    </row>
    <row r="395" spans="1:9" x14ac:dyDescent="0.25">
      <c r="A395" t="s">
        <v>1249</v>
      </c>
      <c r="B395" t="s">
        <v>8</v>
      </c>
      <c r="C395" t="s">
        <v>1105</v>
      </c>
      <c r="D395" t="s">
        <v>1135</v>
      </c>
      <c r="E395" t="s">
        <v>1136</v>
      </c>
      <c r="F395" t="s">
        <v>756</v>
      </c>
      <c r="G395">
        <v>52.513322000000002</v>
      </c>
      <c r="H395">
        <v>4.7012299999999998</v>
      </c>
      <c r="I395" s="1">
        <v>44155.355455127312</v>
      </c>
    </row>
    <row r="396" spans="1:9" x14ac:dyDescent="0.25">
      <c r="A396" t="s">
        <v>1249</v>
      </c>
      <c r="B396" t="s">
        <v>8</v>
      </c>
      <c r="C396" t="s">
        <v>1105</v>
      </c>
      <c r="D396" t="s">
        <v>1196</v>
      </c>
      <c r="E396" t="s">
        <v>1196</v>
      </c>
      <c r="F396" t="s">
        <v>756</v>
      </c>
      <c r="G396">
        <v>52.513257000000003</v>
      </c>
      <c r="H396">
        <v>4.7011989999999999</v>
      </c>
      <c r="I396" s="1">
        <v>44155.355287696759</v>
      </c>
    </row>
    <row r="397" spans="1:9" x14ac:dyDescent="0.25">
      <c r="A397" t="s">
        <v>1249</v>
      </c>
      <c r="B397" t="s">
        <v>8</v>
      </c>
      <c r="C397" t="s">
        <v>1105</v>
      </c>
      <c r="D397" t="s">
        <v>1138</v>
      </c>
      <c r="E397" t="s">
        <v>1138</v>
      </c>
      <c r="F397" t="s">
        <v>756</v>
      </c>
      <c r="G397">
        <v>52.513461999999997</v>
      </c>
      <c r="H397">
        <v>4.7018909999999998</v>
      </c>
      <c r="I397" s="1">
        <v>44155.355141550928</v>
      </c>
    </row>
    <row r="398" spans="1:9" x14ac:dyDescent="0.25">
      <c r="A398" t="s">
        <v>1249</v>
      </c>
      <c r="B398" t="s">
        <v>8</v>
      </c>
      <c r="C398" t="s">
        <v>1105</v>
      </c>
      <c r="D398" t="s">
        <v>1142</v>
      </c>
      <c r="E398" t="s">
        <v>1142</v>
      </c>
      <c r="F398" t="s">
        <v>756</v>
      </c>
      <c r="G398">
        <v>52.513145999999999</v>
      </c>
      <c r="H398">
        <v>4.702159</v>
      </c>
      <c r="I398" s="1">
        <v>44155.354270949072</v>
      </c>
    </row>
    <row r="399" spans="1:9" x14ac:dyDescent="0.25">
      <c r="A399" t="s">
        <v>1249</v>
      </c>
      <c r="B399" t="s">
        <v>8</v>
      </c>
      <c r="C399" t="s">
        <v>1105</v>
      </c>
      <c r="D399" t="s">
        <v>1140</v>
      </c>
      <c r="E399" t="s">
        <v>1140</v>
      </c>
      <c r="F399" t="s">
        <v>756</v>
      </c>
      <c r="G399">
        <v>52.513092999999998</v>
      </c>
      <c r="H399">
        <v>4.7019549999999999</v>
      </c>
      <c r="I399" s="1">
        <v>44155.354511111116</v>
      </c>
    </row>
    <row r="400" spans="1:9" x14ac:dyDescent="0.25">
      <c r="A400" t="s">
        <v>1249</v>
      </c>
      <c r="B400" t="s">
        <v>8</v>
      </c>
      <c r="C400" t="s">
        <v>1105</v>
      </c>
      <c r="D400" t="s">
        <v>1144</v>
      </c>
      <c r="E400" t="s">
        <v>1144</v>
      </c>
      <c r="F400" t="s">
        <v>756</v>
      </c>
      <c r="G400">
        <v>52.512444000000002</v>
      </c>
      <c r="H400">
        <v>4.7023950000000001</v>
      </c>
      <c r="I400" s="1">
        <v>44155.353973993057</v>
      </c>
    </row>
    <row r="401" spans="1:9" x14ac:dyDescent="0.25">
      <c r="A401" t="s">
        <v>1249</v>
      </c>
      <c r="B401" t="s">
        <v>8</v>
      </c>
      <c r="C401" t="s">
        <v>1105</v>
      </c>
      <c r="D401" t="s">
        <v>1146</v>
      </c>
      <c r="E401" t="s">
        <v>1146</v>
      </c>
      <c r="F401" t="s">
        <v>756</v>
      </c>
      <c r="G401">
        <v>52.512168000000003</v>
      </c>
      <c r="H401">
        <v>4.7027809999999999</v>
      </c>
      <c r="I401" s="1">
        <v>44173.335316354161</v>
      </c>
    </row>
    <row r="402" spans="1:9" x14ac:dyDescent="0.25">
      <c r="A402" t="s">
        <v>1249</v>
      </c>
      <c r="B402" t="s">
        <v>8</v>
      </c>
      <c r="C402" t="s">
        <v>1105</v>
      </c>
      <c r="D402" t="s">
        <v>1131</v>
      </c>
      <c r="E402" t="s">
        <v>1131</v>
      </c>
      <c r="F402" t="s">
        <v>756</v>
      </c>
      <c r="G402">
        <v>52.514113999999999</v>
      </c>
      <c r="H402">
        <v>4.6998420000000003</v>
      </c>
      <c r="I402" s="1">
        <v>44155.355894988425</v>
      </c>
    </row>
    <row r="403" spans="1:9" x14ac:dyDescent="0.25">
      <c r="A403" t="s">
        <v>1249</v>
      </c>
      <c r="B403" t="s">
        <v>8</v>
      </c>
      <c r="C403" t="s">
        <v>1105</v>
      </c>
      <c r="D403" t="s">
        <v>1133</v>
      </c>
      <c r="E403" t="s">
        <v>1133</v>
      </c>
      <c r="F403" t="s">
        <v>756</v>
      </c>
      <c r="G403">
        <v>52.513733000000002</v>
      </c>
      <c r="H403">
        <v>4.7009040000000004</v>
      </c>
      <c r="I403" s="1">
        <v>44155.355627118057</v>
      </c>
    </row>
    <row r="404" spans="1:9" x14ac:dyDescent="0.25">
      <c r="A404" t="s">
        <v>1249</v>
      </c>
      <c r="B404" t="s">
        <v>8</v>
      </c>
      <c r="C404" t="s">
        <v>1105</v>
      </c>
      <c r="D404" t="s">
        <v>1150</v>
      </c>
      <c r="E404" t="s">
        <v>1150</v>
      </c>
      <c r="F404" t="s">
        <v>756</v>
      </c>
      <c r="G404">
        <v>52.525837000000003</v>
      </c>
      <c r="H404">
        <v>4.7230319999999999</v>
      </c>
      <c r="I404" s="1">
        <v>43649.439267974536</v>
      </c>
    </row>
    <row r="405" spans="1:9" x14ac:dyDescent="0.25">
      <c r="A405" t="s">
        <v>1249</v>
      </c>
      <c r="B405" t="s">
        <v>8</v>
      </c>
      <c r="C405" t="s">
        <v>1105</v>
      </c>
      <c r="D405" t="s">
        <v>1164</v>
      </c>
      <c r="E405" t="s">
        <v>1165</v>
      </c>
      <c r="F405" t="s">
        <v>756</v>
      </c>
      <c r="G405">
        <v>52.536988000000001</v>
      </c>
      <c r="H405">
        <v>4.7151680000000002</v>
      </c>
      <c r="I405" s="1">
        <v>44998.595926041671</v>
      </c>
    </row>
    <row r="406" spans="1:9" x14ac:dyDescent="0.25">
      <c r="A406" t="s">
        <v>1249</v>
      </c>
      <c r="B406" t="s">
        <v>8</v>
      </c>
      <c r="C406" t="s">
        <v>1105</v>
      </c>
      <c r="D406" t="s">
        <v>1167</v>
      </c>
      <c r="E406" t="s">
        <v>1167</v>
      </c>
      <c r="F406" t="s">
        <v>756</v>
      </c>
      <c r="G406">
        <v>52.536611999999998</v>
      </c>
      <c r="H406">
        <v>4.7155649999999998</v>
      </c>
      <c r="I406" s="1">
        <v>43649.437445104166</v>
      </c>
    </row>
    <row r="407" spans="1:9" x14ac:dyDescent="0.25">
      <c r="A407" t="s">
        <v>1249</v>
      </c>
      <c r="B407" t="s">
        <v>8</v>
      </c>
      <c r="C407" t="s">
        <v>1105</v>
      </c>
      <c r="D407" t="s">
        <v>1169</v>
      </c>
      <c r="E407" t="s">
        <v>1169</v>
      </c>
      <c r="F407" t="s">
        <v>756</v>
      </c>
      <c r="G407">
        <v>52.535983000000002</v>
      </c>
      <c r="H407">
        <v>4.7145989999999998</v>
      </c>
      <c r="I407" s="1">
        <v>43649.43752172454</v>
      </c>
    </row>
    <row r="408" spans="1:9" x14ac:dyDescent="0.25">
      <c r="A408" t="s">
        <v>1249</v>
      </c>
      <c r="B408" t="s">
        <v>8</v>
      </c>
      <c r="C408" t="s">
        <v>1105</v>
      </c>
      <c r="D408" t="s">
        <v>1171</v>
      </c>
      <c r="E408" t="s">
        <v>1171</v>
      </c>
      <c r="F408" t="s">
        <v>756</v>
      </c>
      <c r="G408">
        <v>52.535564999999998</v>
      </c>
      <c r="H408">
        <v>4.71549</v>
      </c>
      <c r="I408" s="1">
        <v>43649.43759991898</v>
      </c>
    </row>
    <row r="409" spans="1:9" x14ac:dyDescent="0.25">
      <c r="A409" t="s">
        <v>1249</v>
      </c>
      <c r="B409" t="s">
        <v>8</v>
      </c>
      <c r="C409" t="s">
        <v>1105</v>
      </c>
      <c r="D409" t="s">
        <v>1160</v>
      </c>
      <c r="E409" t="s">
        <v>1160</v>
      </c>
      <c r="F409" t="s">
        <v>756</v>
      </c>
      <c r="G409">
        <v>52.538035000000001</v>
      </c>
      <c r="H409">
        <v>4.7157580000000001</v>
      </c>
      <c r="I409" s="1">
        <v>43649.437220138891</v>
      </c>
    </row>
    <row r="410" spans="1:9" x14ac:dyDescent="0.25">
      <c r="A410" t="s">
        <v>1249</v>
      </c>
      <c r="B410" t="s">
        <v>8</v>
      </c>
      <c r="C410" t="s">
        <v>1105</v>
      </c>
      <c r="D410" t="s">
        <v>1162</v>
      </c>
      <c r="E410" t="s">
        <v>1162</v>
      </c>
      <c r="F410" t="s">
        <v>756</v>
      </c>
      <c r="G410">
        <v>52.538784999999997</v>
      </c>
      <c r="H410">
        <v>4.7164289999999998</v>
      </c>
      <c r="I410" s="1">
        <v>43649.437298923614</v>
      </c>
    </row>
    <row r="411" spans="1:9" x14ac:dyDescent="0.25">
      <c r="A411" t="s">
        <v>1249</v>
      </c>
      <c r="B411" t="s">
        <v>8</v>
      </c>
      <c r="C411" t="s">
        <v>1105</v>
      </c>
      <c r="D411" t="s">
        <v>1197</v>
      </c>
      <c r="E411" t="s">
        <v>1197</v>
      </c>
      <c r="F411" t="s">
        <v>756</v>
      </c>
      <c r="G411">
        <v>52.526111</v>
      </c>
      <c r="H411">
        <v>4.7139499999999996</v>
      </c>
      <c r="I411" s="1">
        <v>43854.419214733796</v>
      </c>
    </row>
    <row r="412" spans="1:9" x14ac:dyDescent="0.25">
      <c r="A412" t="s">
        <v>1249</v>
      </c>
      <c r="B412" t="s">
        <v>8</v>
      </c>
      <c r="C412" t="s">
        <v>1105</v>
      </c>
      <c r="D412" t="s">
        <v>1158</v>
      </c>
      <c r="E412" t="s">
        <v>1158</v>
      </c>
      <c r="F412" t="s">
        <v>756</v>
      </c>
      <c r="G412">
        <v>52.526085000000002</v>
      </c>
      <c r="H412">
        <v>4.7358890000000002</v>
      </c>
      <c r="I412" s="1">
        <v>44040.5475371875</v>
      </c>
    </row>
    <row r="413" spans="1:9" x14ac:dyDescent="0.25">
      <c r="A413" t="s">
        <v>1249</v>
      </c>
      <c r="B413" t="s">
        <v>8</v>
      </c>
      <c r="C413" t="s">
        <v>1105</v>
      </c>
      <c r="D413" t="s">
        <v>1192</v>
      </c>
      <c r="E413" t="s">
        <v>1192</v>
      </c>
      <c r="F413" t="s">
        <v>756</v>
      </c>
      <c r="G413">
        <v>52.527631999999997</v>
      </c>
      <c r="H413">
        <v>4.7266349999999999</v>
      </c>
      <c r="I413" s="1">
        <v>44041.391676851854</v>
      </c>
    </row>
    <row r="414" spans="1:9" x14ac:dyDescent="0.25">
      <c r="A414" t="s">
        <v>1249</v>
      </c>
      <c r="B414" t="s">
        <v>8</v>
      </c>
      <c r="C414" t="s">
        <v>1105</v>
      </c>
      <c r="D414" t="s">
        <v>1152</v>
      </c>
      <c r="E414" t="s">
        <v>1152</v>
      </c>
      <c r="F414" t="s">
        <v>756</v>
      </c>
      <c r="G414">
        <v>52.525979999999997</v>
      </c>
      <c r="H414">
        <v>4.7341309999999996</v>
      </c>
      <c r="I414" s="1">
        <v>43649.436398182872</v>
      </c>
    </row>
    <row r="415" spans="1:9" x14ac:dyDescent="0.25">
      <c r="A415" t="s">
        <v>1249</v>
      </c>
      <c r="B415" t="s">
        <v>8</v>
      </c>
      <c r="C415" t="s">
        <v>1105</v>
      </c>
      <c r="D415" t="s">
        <v>1193</v>
      </c>
      <c r="E415" t="s">
        <v>1194</v>
      </c>
      <c r="F415" t="s">
        <v>756</v>
      </c>
      <c r="G415">
        <v>52.527324999999998</v>
      </c>
      <c r="H415">
        <v>4.7272090000000002</v>
      </c>
      <c r="I415" s="1">
        <v>44041.388102662037</v>
      </c>
    </row>
    <row r="416" spans="1:9" x14ac:dyDescent="0.25">
      <c r="A416" t="s">
        <v>1249</v>
      </c>
      <c r="B416" t="s">
        <v>8</v>
      </c>
      <c r="C416" t="s">
        <v>1105</v>
      </c>
      <c r="D416" t="s">
        <v>1108</v>
      </c>
      <c r="E416" t="s">
        <v>1109</v>
      </c>
      <c r="F416" t="s">
        <v>756</v>
      </c>
      <c r="G416">
        <v>52.525995000000002</v>
      </c>
      <c r="H416">
        <v>4.740386</v>
      </c>
      <c r="I416" s="1">
        <v>44005.474850347222</v>
      </c>
    </row>
    <row r="417" spans="1:9" x14ac:dyDescent="0.25">
      <c r="A417" t="s">
        <v>1249</v>
      </c>
      <c r="B417" t="s">
        <v>8</v>
      </c>
      <c r="C417" t="s">
        <v>1105</v>
      </c>
      <c r="D417" t="s">
        <v>1156</v>
      </c>
      <c r="E417" t="s">
        <v>1156</v>
      </c>
      <c r="F417" t="s">
        <v>756</v>
      </c>
      <c r="G417">
        <v>52.525976999999997</v>
      </c>
      <c r="H417">
        <v>4.7292170000000002</v>
      </c>
      <c r="I417" s="1">
        <v>43649.437762997681</v>
      </c>
    </row>
    <row r="418" spans="1:9" x14ac:dyDescent="0.25">
      <c r="A418" t="s">
        <v>1249</v>
      </c>
      <c r="B418" t="s">
        <v>8</v>
      </c>
      <c r="C418" t="s">
        <v>1105</v>
      </c>
      <c r="D418" t="s">
        <v>1121</v>
      </c>
      <c r="E418" t="s">
        <v>1122</v>
      </c>
      <c r="F418" t="s">
        <v>756</v>
      </c>
      <c r="G418">
        <v>52.515371999999999</v>
      </c>
      <c r="H418">
        <v>4.698817</v>
      </c>
      <c r="I418" s="1">
        <v>43705.631189467589</v>
      </c>
    </row>
    <row r="419" spans="1:9" x14ac:dyDescent="0.25">
      <c r="A419" t="s">
        <v>1249</v>
      </c>
      <c r="B419" t="s">
        <v>8</v>
      </c>
      <c r="C419" t="s">
        <v>1105</v>
      </c>
      <c r="D419" t="s">
        <v>1118</v>
      </c>
      <c r="E419" t="s">
        <v>1119</v>
      </c>
      <c r="F419" t="s">
        <v>756</v>
      </c>
      <c r="G419">
        <v>52.515574000000001</v>
      </c>
      <c r="H419">
        <v>4.6986030000000003</v>
      </c>
      <c r="I419" s="1">
        <v>43705.631048344905</v>
      </c>
    </row>
    <row r="420" spans="1:9" x14ac:dyDescent="0.25">
      <c r="A420" t="s">
        <v>1249</v>
      </c>
      <c r="B420" t="s">
        <v>8</v>
      </c>
      <c r="C420" t="s">
        <v>1105</v>
      </c>
      <c r="D420" t="s">
        <v>1112</v>
      </c>
      <c r="E420" t="s">
        <v>1113</v>
      </c>
      <c r="F420" t="s">
        <v>756</v>
      </c>
      <c r="G420">
        <v>52.515681999999998</v>
      </c>
      <c r="H420">
        <v>4.6981039999999998</v>
      </c>
      <c r="I420" s="1">
        <v>43705.617425925928</v>
      </c>
    </row>
    <row r="421" spans="1:9" x14ac:dyDescent="0.25">
      <c r="A421" t="s">
        <v>1249</v>
      </c>
      <c r="B421" t="s">
        <v>8</v>
      </c>
      <c r="C421" t="s">
        <v>1105</v>
      </c>
      <c r="D421" t="s">
        <v>1115</v>
      </c>
      <c r="E421" t="s">
        <v>1116</v>
      </c>
      <c r="F421" t="s">
        <v>756</v>
      </c>
      <c r="G421">
        <v>52.515734000000002</v>
      </c>
      <c r="H421">
        <v>4.698232</v>
      </c>
      <c r="I421" s="1">
        <v>43705.617557291669</v>
      </c>
    </row>
    <row r="422" spans="1:9" x14ac:dyDescent="0.25">
      <c r="A422" t="s">
        <v>1249</v>
      </c>
      <c r="B422" t="s">
        <v>8</v>
      </c>
      <c r="C422" t="s">
        <v>1105</v>
      </c>
      <c r="D422" t="s">
        <v>1231</v>
      </c>
      <c r="E422" t="s">
        <v>1232</v>
      </c>
      <c r="F422" t="s">
        <v>756</v>
      </c>
      <c r="G422">
        <v>52.529328</v>
      </c>
      <c r="H422">
        <v>4.7142989999999996</v>
      </c>
      <c r="I422" s="1">
        <v>44657.525862812501</v>
      </c>
    </row>
    <row r="423" spans="1:9" x14ac:dyDescent="0.25">
      <c r="A423" t="s">
        <v>1249</v>
      </c>
      <c r="B423" t="s">
        <v>8</v>
      </c>
      <c r="C423" t="s">
        <v>1105</v>
      </c>
      <c r="D423" t="s">
        <v>1148</v>
      </c>
      <c r="E423" t="s">
        <v>1148</v>
      </c>
      <c r="F423" t="s">
        <v>756</v>
      </c>
      <c r="G423">
        <v>52.528058999999999</v>
      </c>
      <c r="H423">
        <v>4.718547</v>
      </c>
      <c r="I423" s="1">
        <v>43649.43919336806</v>
      </c>
    </row>
    <row r="424" spans="1:9" x14ac:dyDescent="0.25">
      <c r="A424" t="s">
        <v>1249</v>
      </c>
      <c r="B424" t="s">
        <v>8</v>
      </c>
      <c r="C424" t="s">
        <v>1105</v>
      </c>
      <c r="D424" t="s">
        <v>1127</v>
      </c>
      <c r="E424" t="s">
        <v>1127</v>
      </c>
      <c r="F424" t="s">
        <v>756</v>
      </c>
      <c r="G424">
        <v>52.514758</v>
      </c>
      <c r="H424">
        <v>4.6992620000000001</v>
      </c>
      <c r="I424" s="1">
        <v>43649.438272453699</v>
      </c>
    </row>
    <row r="425" spans="1:9" x14ac:dyDescent="0.25">
      <c r="A425" t="s">
        <v>1249</v>
      </c>
      <c r="B425" t="s">
        <v>8</v>
      </c>
      <c r="C425" t="s">
        <v>1105</v>
      </c>
      <c r="D425" t="s">
        <v>1201</v>
      </c>
      <c r="E425" t="s">
        <v>1201</v>
      </c>
      <c r="F425" t="s">
        <v>756</v>
      </c>
      <c r="G425">
        <v>52.514888999999997</v>
      </c>
      <c r="H425">
        <v>4.6989409999999996</v>
      </c>
      <c r="I425" s="1">
        <v>44489.528560416671</v>
      </c>
    </row>
    <row r="426" spans="1:9" x14ac:dyDescent="0.25">
      <c r="A426" t="s">
        <v>1249</v>
      </c>
      <c r="B426" t="s">
        <v>8</v>
      </c>
      <c r="C426" t="s">
        <v>1105</v>
      </c>
      <c r="D426" t="s">
        <v>1129</v>
      </c>
      <c r="E426" t="s">
        <v>1129</v>
      </c>
      <c r="F426" t="s">
        <v>756</v>
      </c>
      <c r="G426">
        <v>52.514558999999998</v>
      </c>
      <c r="H426">
        <v>4.6990100000000004</v>
      </c>
      <c r="I426" s="1">
        <v>43649.438499189811</v>
      </c>
    </row>
    <row r="427" spans="1:9" x14ac:dyDescent="0.25">
      <c r="A427" t="s">
        <v>1249</v>
      </c>
      <c r="B427" t="s">
        <v>8</v>
      </c>
      <c r="C427" t="s">
        <v>1105</v>
      </c>
      <c r="D427" t="s">
        <v>1198</v>
      </c>
      <c r="E427" t="s">
        <v>1198</v>
      </c>
      <c r="F427" t="s">
        <v>756</v>
      </c>
      <c r="G427">
        <v>52.514189999999999</v>
      </c>
      <c r="H427">
        <v>4.6980230000000001</v>
      </c>
      <c r="I427" s="1">
        <v>43854.420248113427</v>
      </c>
    </row>
    <row r="428" spans="1:9" x14ac:dyDescent="0.25">
      <c r="A428" t="s">
        <v>1249</v>
      </c>
      <c r="B428" t="s">
        <v>8</v>
      </c>
      <c r="C428" t="s">
        <v>1105</v>
      </c>
      <c r="D428" t="s">
        <v>1173</v>
      </c>
      <c r="E428" t="s">
        <v>1173</v>
      </c>
      <c r="F428" t="s">
        <v>756</v>
      </c>
      <c r="G428">
        <v>52.545141000000001</v>
      </c>
      <c r="H428">
        <v>4.7074999999999996</v>
      </c>
      <c r="I428" s="1">
        <v>44487.460865856483</v>
      </c>
    </row>
    <row r="429" spans="1:9" x14ac:dyDescent="0.25">
      <c r="A429" t="s">
        <v>1249</v>
      </c>
      <c r="B429" t="s">
        <v>8</v>
      </c>
      <c r="C429" t="s">
        <v>1105</v>
      </c>
      <c r="D429" t="s">
        <v>1175</v>
      </c>
      <c r="E429" t="s">
        <v>1176</v>
      </c>
      <c r="F429" t="s">
        <v>756</v>
      </c>
      <c r="G429">
        <v>52.541316999999999</v>
      </c>
      <c r="H429">
        <v>4.7088219999999996</v>
      </c>
      <c r="I429" s="1">
        <v>44487.391450497686</v>
      </c>
    </row>
    <row r="430" spans="1:9" x14ac:dyDescent="0.25">
      <c r="A430" t="s">
        <v>1249</v>
      </c>
      <c r="B430" t="s">
        <v>8</v>
      </c>
      <c r="C430" t="s">
        <v>1105</v>
      </c>
      <c r="D430" t="s">
        <v>1181</v>
      </c>
      <c r="E430" t="s">
        <v>1181</v>
      </c>
      <c r="F430" t="s">
        <v>756</v>
      </c>
      <c r="G430">
        <v>52.539053000000003</v>
      </c>
      <c r="H430">
        <v>4.7102649999999997</v>
      </c>
      <c r="I430" s="1">
        <v>43649.436901238427</v>
      </c>
    </row>
    <row r="431" spans="1:9" x14ac:dyDescent="0.25">
      <c r="A431" t="s">
        <v>1249</v>
      </c>
      <c r="B431" t="s">
        <v>8</v>
      </c>
      <c r="C431" t="s">
        <v>1105</v>
      </c>
      <c r="D431" t="s">
        <v>1185</v>
      </c>
      <c r="E431" t="s">
        <v>1185</v>
      </c>
      <c r="F431" t="s">
        <v>756</v>
      </c>
      <c r="G431">
        <v>52.537962999999998</v>
      </c>
      <c r="H431">
        <v>4.7115200000000002</v>
      </c>
      <c r="I431" s="1">
        <v>43649.436971840274</v>
      </c>
    </row>
    <row r="432" spans="1:9" x14ac:dyDescent="0.25">
      <c r="A432" t="s">
        <v>1249</v>
      </c>
      <c r="B432" t="s">
        <v>8</v>
      </c>
      <c r="C432" t="s">
        <v>1105</v>
      </c>
      <c r="D432" t="s">
        <v>1183</v>
      </c>
      <c r="E432" t="s">
        <v>1183</v>
      </c>
      <c r="F432" t="s">
        <v>756</v>
      </c>
      <c r="G432">
        <v>52.537613999999998</v>
      </c>
      <c r="H432">
        <v>4.7122710000000003</v>
      </c>
      <c r="I432" s="1">
        <v>43649.437072650464</v>
      </c>
    </row>
    <row r="433" spans="1:9" x14ac:dyDescent="0.25">
      <c r="A433" t="s">
        <v>1249</v>
      </c>
      <c r="B433" t="s">
        <v>8</v>
      </c>
      <c r="C433" t="s">
        <v>1105</v>
      </c>
      <c r="D433" t="s">
        <v>1187</v>
      </c>
      <c r="E433" t="s">
        <v>1187</v>
      </c>
      <c r="F433" t="s">
        <v>756</v>
      </c>
      <c r="G433">
        <v>52.537151000000001</v>
      </c>
      <c r="H433">
        <v>4.7144329999999997</v>
      </c>
      <c r="I433" s="1">
        <v>44488.497044872682</v>
      </c>
    </row>
    <row r="434" spans="1:9" x14ac:dyDescent="0.25">
      <c r="A434" t="s">
        <v>1249</v>
      </c>
      <c r="B434" t="s">
        <v>8</v>
      </c>
      <c r="C434" t="s">
        <v>1105</v>
      </c>
      <c r="D434" t="s">
        <v>1188</v>
      </c>
      <c r="E434" t="s">
        <v>1188</v>
      </c>
      <c r="F434" t="s">
        <v>756</v>
      </c>
      <c r="G434">
        <v>52.542546999999999</v>
      </c>
      <c r="H434">
        <v>4.7076900000000004</v>
      </c>
      <c r="I434" s="1">
        <v>43649.436729479166</v>
      </c>
    </row>
    <row r="435" spans="1:9" x14ac:dyDescent="0.25">
      <c r="A435" t="s">
        <v>1249</v>
      </c>
      <c r="B435" t="s">
        <v>8</v>
      </c>
      <c r="C435" t="s">
        <v>1105</v>
      </c>
      <c r="D435" t="s">
        <v>1190</v>
      </c>
      <c r="E435" t="s">
        <v>1190</v>
      </c>
      <c r="F435" t="s">
        <v>756</v>
      </c>
      <c r="G435">
        <v>52.516120000000001</v>
      </c>
      <c r="H435">
        <v>4.6973739999999999</v>
      </c>
      <c r="I435" s="1">
        <v>43649.437892048612</v>
      </c>
    </row>
    <row r="436" spans="1:9" x14ac:dyDescent="0.25">
      <c r="A436" t="s">
        <v>1265</v>
      </c>
      <c r="B436" t="s">
        <v>21</v>
      </c>
      <c r="C436" t="s">
        <v>7</v>
      </c>
      <c r="D436" t="s">
        <v>22</v>
      </c>
      <c r="E436" t="s">
        <v>23</v>
      </c>
      <c r="F436" t="s">
        <v>18</v>
      </c>
      <c r="G436">
        <v>52.723799999999997</v>
      </c>
      <c r="H436">
        <v>4.6567699999999999</v>
      </c>
      <c r="I436" s="1">
        <v>43872.402419942126</v>
      </c>
    </row>
    <row r="437" spans="1:9" x14ac:dyDescent="0.25">
      <c r="A437" t="s">
        <v>1265</v>
      </c>
      <c r="B437" t="s">
        <v>21</v>
      </c>
      <c r="C437" t="s">
        <v>7</v>
      </c>
      <c r="D437" t="s">
        <v>29</v>
      </c>
      <c r="E437" t="s">
        <v>30</v>
      </c>
      <c r="F437" t="s">
        <v>28</v>
      </c>
      <c r="G437">
        <v>52.722589999999997</v>
      </c>
      <c r="H437">
        <v>4.6574200000000001</v>
      </c>
      <c r="I437" s="1">
        <v>43872.403180555557</v>
      </c>
    </row>
    <row r="438" spans="1:9" x14ac:dyDescent="0.25">
      <c r="A438" t="s">
        <v>1265</v>
      </c>
      <c r="B438" t="s">
        <v>21</v>
      </c>
      <c r="C438" t="s">
        <v>7</v>
      </c>
      <c r="D438" t="s">
        <v>606</v>
      </c>
      <c r="E438" t="s">
        <v>607</v>
      </c>
      <c r="F438" t="s">
        <v>40</v>
      </c>
      <c r="G438">
        <v>52.725296999999998</v>
      </c>
      <c r="H438">
        <v>4.664358</v>
      </c>
      <c r="I438" s="1">
        <v>44957.383549999999</v>
      </c>
    </row>
    <row r="439" spans="1:9" x14ac:dyDescent="0.25">
      <c r="A439" t="s">
        <v>1265</v>
      </c>
      <c r="B439" t="s">
        <v>21</v>
      </c>
      <c r="C439" t="s">
        <v>7</v>
      </c>
      <c r="D439" t="s">
        <v>33</v>
      </c>
      <c r="E439" t="s">
        <v>34</v>
      </c>
      <c r="F439" t="s">
        <v>28</v>
      </c>
      <c r="G439">
        <v>52.717737999999997</v>
      </c>
      <c r="H439">
        <v>4.6753850000000003</v>
      </c>
      <c r="I439" s="1">
        <v>43938.475150034719</v>
      </c>
    </row>
    <row r="440" spans="1:9" x14ac:dyDescent="0.25">
      <c r="A440" t="s">
        <v>1265</v>
      </c>
      <c r="B440" t="s">
        <v>21</v>
      </c>
      <c r="C440" t="s">
        <v>7</v>
      </c>
      <c r="D440" t="s">
        <v>590</v>
      </c>
      <c r="E440" t="s">
        <v>591</v>
      </c>
      <c r="F440" t="s">
        <v>37</v>
      </c>
      <c r="G440">
        <v>52.715989999999998</v>
      </c>
      <c r="H440">
        <v>4.6781600000000001</v>
      </c>
      <c r="I440" s="1">
        <v>43964.507587581014</v>
      </c>
    </row>
    <row r="441" spans="1:9" x14ac:dyDescent="0.25">
      <c r="A441" t="s">
        <v>1265</v>
      </c>
      <c r="B441" t="s">
        <v>21</v>
      </c>
      <c r="C441" t="s">
        <v>7</v>
      </c>
      <c r="D441" t="s">
        <v>35</v>
      </c>
      <c r="E441" t="s">
        <v>36</v>
      </c>
      <c r="F441" t="s">
        <v>37</v>
      </c>
      <c r="G441">
        <v>52.713949999999997</v>
      </c>
      <c r="H441">
        <v>4.6870799999999999</v>
      </c>
      <c r="I441" s="1">
        <v>43885.620256712966</v>
      </c>
    </row>
    <row r="442" spans="1:9" x14ac:dyDescent="0.25">
      <c r="A442" t="s">
        <v>1265</v>
      </c>
      <c r="B442" t="s">
        <v>21</v>
      </c>
      <c r="C442" t="s">
        <v>7</v>
      </c>
      <c r="D442" t="s">
        <v>38</v>
      </c>
      <c r="E442" t="s">
        <v>39</v>
      </c>
      <c r="F442" t="s">
        <v>40</v>
      </c>
      <c r="G442">
        <v>52.701050000000002</v>
      </c>
      <c r="H442">
        <v>4.6928299999999998</v>
      </c>
      <c r="I442" s="1">
        <v>43872.404545949074</v>
      </c>
    </row>
    <row r="443" spans="1:9" x14ac:dyDescent="0.25">
      <c r="A443" t="s">
        <v>1265</v>
      </c>
      <c r="B443" t="s">
        <v>21</v>
      </c>
      <c r="C443" t="s">
        <v>7</v>
      </c>
      <c r="D443" t="s">
        <v>41</v>
      </c>
      <c r="E443" t="s">
        <v>42</v>
      </c>
      <c r="F443" t="s">
        <v>40</v>
      </c>
      <c r="G443">
        <v>52.704523999999999</v>
      </c>
      <c r="H443">
        <v>4.6985169999999998</v>
      </c>
      <c r="I443" s="1">
        <v>44267.397247025467</v>
      </c>
    </row>
    <row r="444" spans="1:9" x14ac:dyDescent="0.25">
      <c r="A444" t="s">
        <v>1265</v>
      </c>
      <c r="B444" t="s">
        <v>21</v>
      </c>
      <c r="C444" t="s">
        <v>7</v>
      </c>
      <c r="D444" t="s">
        <v>45</v>
      </c>
      <c r="E444" t="s">
        <v>46</v>
      </c>
      <c r="F444" t="s">
        <v>40</v>
      </c>
      <c r="G444">
        <v>52.706009000000002</v>
      </c>
      <c r="H444">
        <v>4.6976829999999996</v>
      </c>
      <c r="I444" s="1">
        <v>44267.405920254634</v>
      </c>
    </row>
    <row r="445" spans="1:9" x14ac:dyDescent="0.25">
      <c r="A445" t="s">
        <v>1265</v>
      </c>
      <c r="B445" t="s">
        <v>21</v>
      </c>
      <c r="C445" t="s">
        <v>7</v>
      </c>
      <c r="D445" t="s">
        <v>53</v>
      </c>
      <c r="E445" t="s">
        <v>54</v>
      </c>
      <c r="F445" t="s">
        <v>40</v>
      </c>
      <c r="G445">
        <v>52.704540000000001</v>
      </c>
      <c r="H445">
        <v>4.71631</v>
      </c>
      <c r="I445" s="1">
        <v>43920.431204594905</v>
      </c>
    </row>
    <row r="446" spans="1:9" x14ac:dyDescent="0.25">
      <c r="A446" t="s">
        <v>1265</v>
      </c>
      <c r="B446" t="s">
        <v>21</v>
      </c>
      <c r="C446" t="s">
        <v>7</v>
      </c>
      <c r="D446" t="s">
        <v>61</v>
      </c>
      <c r="E446" t="s">
        <v>62</v>
      </c>
      <c r="F446" t="s">
        <v>63</v>
      </c>
      <c r="G446">
        <v>52.696710000000003</v>
      </c>
      <c r="H446">
        <v>4.7052699999999996</v>
      </c>
      <c r="I446" s="1">
        <v>44267.509912581023</v>
      </c>
    </row>
    <row r="447" spans="1:9" x14ac:dyDescent="0.25">
      <c r="A447" t="s">
        <v>1265</v>
      </c>
      <c r="B447" t="s">
        <v>21</v>
      </c>
      <c r="C447" t="s">
        <v>7</v>
      </c>
      <c r="D447" t="s">
        <v>64</v>
      </c>
      <c r="E447" t="s">
        <v>65</v>
      </c>
      <c r="F447" t="s">
        <v>66</v>
      </c>
      <c r="G447">
        <v>52.679760000000002</v>
      </c>
      <c r="H447">
        <v>4.7026199999999996</v>
      </c>
      <c r="I447" s="1">
        <v>43872.441600428239</v>
      </c>
    </row>
    <row r="448" spans="1:9" x14ac:dyDescent="0.25">
      <c r="A448" t="s">
        <v>1265</v>
      </c>
      <c r="B448" t="s">
        <v>21</v>
      </c>
      <c r="C448" t="s">
        <v>7</v>
      </c>
      <c r="D448" t="s">
        <v>81</v>
      </c>
      <c r="E448" t="s">
        <v>82</v>
      </c>
      <c r="F448" t="s">
        <v>66</v>
      </c>
      <c r="G448">
        <v>52.673609999999996</v>
      </c>
      <c r="H448">
        <v>4.7215499999999997</v>
      </c>
      <c r="I448" s="1">
        <v>43872.444742824075</v>
      </c>
    </row>
    <row r="449" spans="1:9" x14ac:dyDescent="0.25">
      <c r="A449" t="s">
        <v>1265</v>
      </c>
      <c r="B449" t="s">
        <v>21</v>
      </c>
      <c r="C449" t="s">
        <v>7</v>
      </c>
      <c r="D449" t="s">
        <v>99</v>
      </c>
      <c r="E449" t="s">
        <v>100</v>
      </c>
      <c r="F449" t="s">
        <v>66</v>
      </c>
      <c r="G449">
        <v>52.673450000000003</v>
      </c>
      <c r="H449">
        <v>4.7251200000000004</v>
      </c>
      <c r="I449" s="1">
        <v>43872.452871562498</v>
      </c>
    </row>
    <row r="450" spans="1:9" x14ac:dyDescent="0.25">
      <c r="A450" t="s">
        <v>1265</v>
      </c>
      <c r="B450" t="s">
        <v>21</v>
      </c>
      <c r="C450" t="s">
        <v>7</v>
      </c>
      <c r="D450" t="s">
        <v>545</v>
      </c>
      <c r="E450" t="s">
        <v>546</v>
      </c>
      <c r="F450" t="s">
        <v>66</v>
      </c>
      <c r="G450">
        <v>52.663970999999997</v>
      </c>
      <c r="H450">
        <v>4.7275980000000004</v>
      </c>
      <c r="I450" s="1">
        <v>44273.401389039354</v>
      </c>
    </row>
    <row r="451" spans="1:9" x14ac:dyDescent="0.25">
      <c r="A451" t="s">
        <v>1265</v>
      </c>
      <c r="B451" t="s">
        <v>21</v>
      </c>
      <c r="C451" t="s">
        <v>7</v>
      </c>
      <c r="D451" t="s">
        <v>268</v>
      </c>
      <c r="E451" t="s">
        <v>269</v>
      </c>
      <c r="F451" t="s">
        <v>66</v>
      </c>
      <c r="G451">
        <v>52.657649999999997</v>
      </c>
      <c r="H451">
        <v>4.6958599999999997</v>
      </c>
      <c r="I451" s="1">
        <v>43872.519987002313</v>
      </c>
    </row>
    <row r="452" spans="1:9" x14ac:dyDescent="0.25">
      <c r="A452" t="s">
        <v>1265</v>
      </c>
      <c r="B452" t="s">
        <v>21</v>
      </c>
      <c r="C452" t="s">
        <v>7</v>
      </c>
      <c r="D452" t="s">
        <v>110</v>
      </c>
      <c r="E452" t="s">
        <v>111</v>
      </c>
      <c r="F452" t="s">
        <v>109</v>
      </c>
      <c r="G452">
        <v>52.653702000000003</v>
      </c>
      <c r="H452">
        <v>4.6946079999999997</v>
      </c>
      <c r="I452" s="1">
        <v>44468.47171863426</v>
      </c>
    </row>
    <row r="453" spans="1:9" x14ac:dyDescent="0.25">
      <c r="A453" t="s">
        <v>1265</v>
      </c>
      <c r="B453" t="s">
        <v>21</v>
      </c>
      <c r="C453" t="s">
        <v>7</v>
      </c>
      <c r="D453" t="s">
        <v>309</v>
      </c>
      <c r="E453" t="s">
        <v>310</v>
      </c>
      <c r="F453" t="s">
        <v>66</v>
      </c>
      <c r="G453">
        <v>52.647581000000002</v>
      </c>
      <c r="H453">
        <v>4.7131990000000004</v>
      </c>
      <c r="I453" s="1">
        <v>43872.527920833338</v>
      </c>
    </row>
    <row r="454" spans="1:9" x14ac:dyDescent="0.25">
      <c r="A454" t="s">
        <v>1265</v>
      </c>
      <c r="B454" t="s">
        <v>21</v>
      </c>
      <c r="C454" t="s">
        <v>7</v>
      </c>
      <c r="D454" t="s">
        <v>316</v>
      </c>
      <c r="E454" t="s">
        <v>317</v>
      </c>
      <c r="F454" t="s">
        <v>109</v>
      </c>
      <c r="G454">
        <v>52.651741999999999</v>
      </c>
      <c r="H454">
        <v>4.7003779999999997</v>
      </c>
      <c r="I454" s="1">
        <v>44271.357843402773</v>
      </c>
    </row>
    <row r="455" spans="1:9" x14ac:dyDescent="0.25">
      <c r="A455" t="s">
        <v>1265</v>
      </c>
      <c r="B455" t="s">
        <v>21</v>
      </c>
      <c r="C455" t="s">
        <v>7</v>
      </c>
      <c r="D455" t="s">
        <v>318</v>
      </c>
      <c r="E455" t="s">
        <v>319</v>
      </c>
      <c r="F455" t="s">
        <v>66</v>
      </c>
      <c r="G455">
        <v>52.647500000000001</v>
      </c>
      <c r="H455">
        <v>4.7135899999999999</v>
      </c>
      <c r="I455" s="1">
        <v>44271.368851817126</v>
      </c>
    </row>
    <row r="456" spans="1:9" x14ac:dyDescent="0.25">
      <c r="A456" t="s">
        <v>1265</v>
      </c>
      <c r="B456" t="s">
        <v>21</v>
      </c>
      <c r="C456" t="s">
        <v>7</v>
      </c>
      <c r="D456" t="s">
        <v>114</v>
      </c>
      <c r="E456" t="s">
        <v>115</v>
      </c>
      <c r="F456" t="s">
        <v>109</v>
      </c>
      <c r="G456">
        <v>52.658394000000001</v>
      </c>
      <c r="H456">
        <v>4.7058770000000001</v>
      </c>
      <c r="I456" s="1">
        <v>44733.486105752316</v>
      </c>
    </row>
    <row r="457" spans="1:9" x14ac:dyDescent="0.25">
      <c r="A457" t="s">
        <v>1265</v>
      </c>
      <c r="B457" t="s">
        <v>21</v>
      </c>
      <c r="C457" t="s">
        <v>7</v>
      </c>
      <c r="D457" t="s">
        <v>118</v>
      </c>
      <c r="E457" t="s">
        <v>119</v>
      </c>
      <c r="F457" t="s">
        <v>109</v>
      </c>
      <c r="G457">
        <v>52.661479999999997</v>
      </c>
      <c r="H457">
        <v>4.6741599999999996</v>
      </c>
      <c r="I457" s="1">
        <v>43872.460722881944</v>
      </c>
    </row>
    <row r="458" spans="1:9" x14ac:dyDescent="0.25">
      <c r="A458" t="s">
        <v>1265</v>
      </c>
      <c r="B458" t="s">
        <v>21</v>
      </c>
      <c r="C458" t="s">
        <v>7</v>
      </c>
      <c r="D458" t="s">
        <v>122</v>
      </c>
      <c r="E458" t="s">
        <v>123</v>
      </c>
      <c r="F458" t="s">
        <v>109</v>
      </c>
      <c r="G458">
        <v>52.659509999999997</v>
      </c>
      <c r="H458">
        <v>4.6654600000000004</v>
      </c>
      <c r="I458" s="1">
        <v>43872.461338622685</v>
      </c>
    </row>
    <row r="459" spans="1:9" x14ac:dyDescent="0.25">
      <c r="A459" t="s">
        <v>1265</v>
      </c>
      <c r="B459" t="s">
        <v>21</v>
      </c>
      <c r="C459" t="s">
        <v>7</v>
      </c>
      <c r="D459" t="s">
        <v>126</v>
      </c>
      <c r="E459" t="s">
        <v>127</v>
      </c>
      <c r="F459" t="s">
        <v>109</v>
      </c>
      <c r="G459">
        <v>52.651820000000001</v>
      </c>
      <c r="H459">
        <v>4.6649099999999999</v>
      </c>
      <c r="I459" s="1">
        <v>43872.462331712959</v>
      </c>
    </row>
    <row r="460" spans="1:9" x14ac:dyDescent="0.25">
      <c r="A460" t="s">
        <v>1265</v>
      </c>
      <c r="B460" t="s">
        <v>21</v>
      </c>
      <c r="C460" t="s">
        <v>7</v>
      </c>
      <c r="D460" t="s">
        <v>130</v>
      </c>
      <c r="E460" t="s">
        <v>131</v>
      </c>
      <c r="F460" t="s">
        <v>109</v>
      </c>
      <c r="G460">
        <v>52.64743</v>
      </c>
      <c r="H460">
        <v>4.6617600000000001</v>
      </c>
      <c r="I460" s="1">
        <v>43872.462900231483</v>
      </c>
    </row>
    <row r="461" spans="1:9" x14ac:dyDescent="0.25">
      <c r="A461" t="s">
        <v>1265</v>
      </c>
      <c r="B461" t="s">
        <v>21</v>
      </c>
      <c r="C461" t="s">
        <v>7</v>
      </c>
      <c r="D461" t="s">
        <v>134</v>
      </c>
      <c r="E461" t="s">
        <v>135</v>
      </c>
      <c r="F461" t="s">
        <v>109</v>
      </c>
      <c r="G461">
        <v>52.642699999999998</v>
      </c>
      <c r="H461">
        <v>4.6589</v>
      </c>
      <c r="I461" s="1">
        <v>43872.463511608796</v>
      </c>
    </row>
    <row r="462" spans="1:9" x14ac:dyDescent="0.25">
      <c r="A462" t="s">
        <v>1265</v>
      </c>
      <c r="B462" t="s">
        <v>21</v>
      </c>
      <c r="C462" t="s">
        <v>7</v>
      </c>
      <c r="D462" t="s">
        <v>612</v>
      </c>
      <c r="E462" t="s">
        <v>613</v>
      </c>
      <c r="F462" t="s">
        <v>274</v>
      </c>
      <c r="G462">
        <v>52.641291000000002</v>
      </c>
      <c r="H462">
        <v>4.6613749999999996</v>
      </c>
      <c r="I462" s="1">
        <v>45022.464067673616</v>
      </c>
    </row>
    <row r="463" spans="1:9" x14ac:dyDescent="0.25">
      <c r="A463" t="s">
        <v>1265</v>
      </c>
      <c r="B463" t="s">
        <v>21</v>
      </c>
      <c r="C463" t="s">
        <v>7</v>
      </c>
      <c r="D463" t="s">
        <v>620</v>
      </c>
      <c r="E463" t="s">
        <v>621</v>
      </c>
      <c r="F463" t="s">
        <v>274</v>
      </c>
      <c r="G463">
        <v>52.640264000000002</v>
      </c>
      <c r="H463">
        <v>4.6621699999999997</v>
      </c>
      <c r="I463" s="1">
        <v>45022.424985682868</v>
      </c>
    </row>
    <row r="464" spans="1:9" x14ac:dyDescent="0.25">
      <c r="A464" t="s">
        <v>1265</v>
      </c>
      <c r="B464" t="s">
        <v>21</v>
      </c>
      <c r="C464" t="s">
        <v>7</v>
      </c>
      <c r="D464" t="s">
        <v>181</v>
      </c>
      <c r="E464" t="s">
        <v>182</v>
      </c>
      <c r="F464" t="s">
        <v>12</v>
      </c>
      <c r="G464">
        <v>52.620100000000001</v>
      </c>
      <c r="H464">
        <v>4.6429999999999998</v>
      </c>
      <c r="I464" s="1">
        <v>44270.419967824069</v>
      </c>
    </row>
    <row r="465" spans="1:9" x14ac:dyDescent="0.25">
      <c r="A465" t="s">
        <v>1265</v>
      </c>
      <c r="B465" t="s">
        <v>21</v>
      </c>
      <c r="C465" t="s">
        <v>7</v>
      </c>
      <c r="D465" t="s">
        <v>183</v>
      </c>
      <c r="E465" t="s">
        <v>184</v>
      </c>
      <c r="F465" t="s">
        <v>12</v>
      </c>
      <c r="G465">
        <v>52.621879999999997</v>
      </c>
      <c r="H465">
        <v>4.6567999999999996</v>
      </c>
      <c r="I465" s="1">
        <v>44270.423266782411</v>
      </c>
    </row>
    <row r="466" spans="1:9" x14ac:dyDescent="0.25">
      <c r="A466" t="s">
        <v>1265</v>
      </c>
      <c r="B466" t="s">
        <v>21</v>
      </c>
      <c r="C466" t="s">
        <v>7</v>
      </c>
      <c r="D466" t="s">
        <v>497</v>
      </c>
      <c r="E466" t="s">
        <v>498</v>
      </c>
      <c r="F466" t="s">
        <v>12</v>
      </c>
      <c r="G466">
        <v>52.617742999999997</v>
      </c>
      <c r="H466">
        <v>4.6407100000000003</v>
      </c>
      <c r="I466" s="1">
        <v>43872.602281446758</v>
      </c>
    </row>
    <row r="467" spans="1:9" x14ac:dyDescent="0.25">
      <c r="A467" t="s">
        <v>1265</v>
      </c>
      <c r="B467" t="s">
        <v>21</v>
      </c>
      <c r="C467" t="s">
        <v>7</v>
      </c>
      <c r="D467" t="s">
        <v>192</v>
      </c>
      <c r="E467" t="s">
        <v>193</v>
      </c>
      <c r="F467" t="s">
        <v>187</v>
      </c>
      <c r="G467">
        <v>52.610289999999999</v>
      </c>
      <c r="H467">
        <v>4.6393599999999999</v>
      </c>
      <c r="I467" s="1">
        <v>43872.477954745365</v>
      </c>
    </row>
    <row r="468" spans="1:9" x14ac:dyDescent="0.25">
      <c r="A468" t="s">
        <v>1265</v>
      </c>
      <c r="B468" t="s">
        <v>21</v>
      </c>
      <c r="C468" t="s">
        <v>7</v>
      </c>
      <c r="D468" t="s">
        <v>200</v>
      </c>
      <c r="E468" t="s">
        <v>201</v>
      </c>
      <c r="F468" t="s">
        <v>187</v>
      </c>
      <c r="G468">
        <v>52.612741999999997</v>
      </c>
      <c r="H468">
        <v>4.6492769999999997</v>
      </c>
      <c r="I468" s="1">
        <v>43872.47910459491</v>
      </c>
    </row>
    <row r="469" spans="1:9" x14ac:dyDescent="0.25">
      <c r="A469" t="s">
        <v>1265</v>
      </c>
      <c r="B469" t="s">
        <v>21</v>
      </c>
      <c r="C469" t="s">
        <v>7</v>
      </c>
      <c r="D469" t="s">
        <v>206</v>
      </c>
      <c r="E469" t="s">
        <v>207</v>
      </c>
      <c r="F469" t="s">
        <v>208</v>
      </c>
      <c r="G469">
        <v>52.623139999999999</v>
      </c>
      <c r="H469">
        <v>4.6676599999999997</v>
      </c>
      <c r="I469" s="1">
        <v>44270.525533599532</v>
      </c>
    </row>
    <row r="470" spans="1:9" x14ac:dyDescent="0.25">
      <c r="A470" t="s">
        <v>1265</v>
      </c>
      <c r="B470" t="s">
        <v>21</v>
      </c>
      <c r="C470" t="s">
        <v>7</v>
      </c>
      <c r="D470" t="s">
        <v>217</v>
      </c>
      <c r="E470" t="s">
        <v>218</v>
      </c>
      <c r="F470" t="s">
        <v>208</v>
      </c>
      <c r="G470">
        <v>52.6205</v>
      </c>
      <c r="H470">
        <v>4.6801199999999996</v>
      </c>
      <c r="I470" s="1">
        <v>43872.508498379626</v>
      </c>
    </row>
    <row r="471" spans="1:9" x14ac:dyDescent="0.25">
      <c r="A471" t="s">
        <v>1265</v>
      </c>
      <c r="B471" t="s">
        <v>21</v>
      </c>
      <c r="C471" t="s">
        <v>7</v>
      </c>
      <c r="D471" t="s">
        <v>237</v>
      </c>
      <c r="E471" t="s">
        <v>238</v>
      </c>
      <c r="F471" t="s">
        <v>208</v>
      </c>
      <c r="G471">
        <v>52.614400000000003</v>
      </c>
      <c r="H471">
        <v>4.6765999999999996</v>
      </c>
      <c r="I471" s="1">
        <v>43872.51230170139</v>
      </c>
    </row>
    <row r="472" spans="1:9" x14ac:dyDescent="0.25">
      <c r="A472" t="s">
        <v>1265</v>
      </c>
      <c r="B472" t="s">
        <v>21</v>
      </c>
      <c r="C472" t="s">
        <v>7</v>
      </c>
      <c r="D472" t="s">
        <v>253</v>
      </c>
      <c r="E472" t="s">
        <v>254</v>
      </c>
      <c r="F472" t="s">
        <v>15</v>
      </c>
      <c r="G472">
        <v>52.58905</v>
      </c>
      <c r="H472">
        <v>4.6580500000000002</v>
      </c>
      <c r="I472" s="1">
        <v>44270.546743252315</v>
      </c>
    </row>
    <row r="473" spans="1:9" x14ac:dyDescent="0.25">
      <c r="A473" t="s">
        <v>1265</v>
      </c>
      <c r="B473" t="s">
        <v>21</v>
      </c>
      <c r="C473" t="s">
        <v>7</v>
      </c>
      <c r="D473" t="s">
        <v>499</v>
      </c>
      <c r="E473" t="s">
        <v>500</v>
      </c>
      <c r="F473" t="s">
        <v>15</v>
      </c>
      <c r="G473">
        <v>52.588576000000003</v>
      </c>
      <c r="H473">
        <v>4.6478279999999996</v>
      </c>
      <c r="I473" s="1">
        <v>44272.592233993055</v>
      </c>
    </row>
    <row r="474" spans="1:9" x14ac:dyDescent="0.25">
      <c r="A474" t="s">
        <v>1265</v>
      </c>
      <c r="B474" t="s">
        <v>21</v>
      </c>
      <c r="C474" t="s">
        <v>7</v>
      </c>
      <c r="D474" t="s">
        <v>263</v>
      </c>
      <c r="E474" t="s">
        <v>264</v>
      </c>
      <c r="F474" t="s">
        <v>259</v>
      </c>
      <c r="G474">
        <v>52.618119999999998</v>
      </c>
      <c r="H474">
        <v>4.6223200000000002</v>
      </c>
      <c r="I474" s="1">
        <v>44270.553707372688</v>
      </c>
    </row>
    <row r="475" spans="1:9" x14ac:dyDescent="0.25">
      <c r="A475" t="s">
        <v>1265</v>
      </c>
      <c r="B475" t="s">
        <v>21</v>
      </c>
      <c r="C475" t="s">
        <v>7</v>
      </c>
      <c r="D475" t="s">
        <v>265</v>
      </c>
      <c r="E475" t="s">
        <v>266</v>
      </c>
      <c r="F475" t="s">
        <v>267</v>
      </c>
      <c r="G475">
        <v>52.659351999999998</v>
      </c>
      <c r="H475">
        <v>4.6324540000000001</v>
      </c>
      <c r="I475" s="1">
        <v>44270.556455289348</v>
      </c>
    </row>
    <row r="476" spans="1:9" x14ac:dyDescent="0.25">
      <c r="A476" t="s">
        <v>1265</v>
      </c>
      <c r="B476" t="s">
        <v>21</v>
      </c>
      <c r="C476" t="s">
        <v>7</v>
      </c>
      <c r="D476" t="s">
        <v>427</v>
      </c>
      <c r="E476" t="s">
        <v>428</v>
      </c>
      <c r="F476" t="s">
        <v>274</v>
      </c>
      <c r="G476">
        <v>52.626612999999999</v>
      </c>
      <c r="H476">
        <v>4.6656009999999997</v>
      </c>
      <c r="I476" s="1">
        <v>43920.475072800924</v>
      </c>
    </row>
    <row r="477" spans="1:9" x14ac:dyDescent="0.25">
      <c r="A477" t="s">
        <v>1265</v>
      </c>
      <c r="B477" t="s">
        <v>21</v>
      </c>
      <c r="C477" t="s">
        <v>7</v>
      </c>
      <c r="D477" t="s">
        <v>437</v>
      </c>
      <c r="E477" t="s">
        <v>418</v>
      </c>
      <c r="F477" t="s">
        <v>66</v>
      </c>
      <c r="G477">
        <v>52.6633</v>
      </c>
      <c r="H477">
        <v>4.6867900000000002</v>
      </c>
      <c r="I477" s="1">
        <v>44914.524880289347</v>
      </c>
    </row>
    <row r="478" spans="1:9" x14ac:dyDescent="0.25">
      <c r="A478" t="s">
        <v>1265</v>
      </c>
      <c r="B478" t="s">
        <v>21</v>
      </c>
      <c r="C478" t="s">
        <v>7</v>
      </c>
      <c r="D478" t="s">
        <v>376</v>
      </c>
      <c r="E478" t="s">
        <v>377</v>
      </c>
      <c r="F478" t="s">
        <v>267</v>
      </c>
      <c r="G478">
        <v>52.664990000000003</v>
      </c>
      <c r="H478">
        <v>4.6319100000000004</v>
      </c>
      <c r="I478" s="1">
        <v>44271.474392442135</v>
      </c>
    </row>
    <row r="479" spans="1:9" x14ac:dyDescent="0.25">
      <c r="A479" t="s">
        <v>1265</v>
      </c>
      <c r="B479" t="s">
        <v>21</v>
      </c>
      <c r="C479" t="s">
        <v>7</v>
      </c>
      <c r="D479" t="s">
        <v>378</v>
      </c>
      <c r="E479" t="s">
        <v>379</v>
      </c>
      <c r="F479" t="s">
        <v>359</v>
      </c>
      <c r="G479">
        <v>52.603307000000001</v>
      </c>
      <c r="H479">
        <v>4.6594769999999999</v>
      </c>
      <c r="I479" s="1">
        <v>44271.476808680556</v>
      </c>
    </row>
    <row r="480" spans="1:9" x14ac:dyDescent="0.25">
      <c r="A480" t="s">
        <v>1265</v>
      </c>
      <c r="B480" t="s">
        <v>21</v>
      </c>
      <c r="C480" t="s">
        <v>7</v>
      </c>
      <c r="D480" t="s">
        <v>401</v>
      </c>
      <c r="E480" t="s">
        <v>402</v>
      </c>
      <c r="F480" t="s">
        <v>63</v>
      </c>
      <c r="G480">
        <v>52.686379000000002</v>
      </c>
      <c r="H480">
        <v>4.702369</v>
      </c>
      <c r="I480" s="1">
        <v>44271.5733821412</v>
      </c>
    </row>
    <row r="481" spans="1:9" x14ac:dyDescent="0.25">
      <c r="A481" t="s">
        <v>1265</v>
      </c>
      <c r="B481" t="s">
        <v>21</v>
      </c>
      <c r="C481" t="s">
        <v>7</v>
      </c>
      <c r="D481" t="s">
        <v>407</v>
      </c>
      <c r="E481" t="s">
        <v>408</v>
      </c>
      <c r="F481" t="s">
        <v>37</v>
      </c>
      <c r="G481">
        <v>52.712130999999999</v>
      </c>
      <c r="H481">
        <v>4.6920260000000003</v>
      </c>
      <c r="I481" s="1">
        <v>44341.33020517361</v>
      </c>
    </row>
    <row r="482" spans="1:9" x14ac:dyDescent="0.25">
      <c r="A482" t="s">
        <v>1265</v>
      </c>
      <c r="B482" t="s">
        <v>21</v>
      </c>
      <c r="C482" t="s">
        <v>628</v>
      </c>
      <c r="D482" t="s">
        <v>730</v>
      </c>
      <c r="E482" t="s">
        <v>730</v>
      </c>
      <c r="F482" t="s">
        <v>631</v>
      </c>
      <c r="G482">
        <v>52.574626000000002</v>
      </c>
      <c r="H482">
        <v>4.7478759999999998</v>
      </c>
      <c r="I482" s="1">
        <v>43854.357262581019</v>
      </c>
    </row>
    <row r="483" spans="1:9" x14ac:dyDescent="0.25">
      <c r="A483" t="s">
        <v>1265</v>
      </c>
      <c r="B483" t="s">
        <v>21</v>
      </c>
      <c r="C483" t="s">
        <v>628</v>
      </c>
      <c r="D483" t="s">
        <v>733</v>
      </c>
      <c r="E483" t="s">
        <v>733</v>
      </c>
      <c r="F483" t="s">
        <v>631</v>
      </c>
      <c r="I483" s="1">
        <v>43854.359253668983</v>
      </c>
    </row>
    <row r="484" spans="1:9" x14ac:dyDescent="0.25">
      <c r="A484" t="s">
        <v>1265</v>
      </c>
      <c r="B484" t="s">
        <v>21</v>
      </c>
      <c r="C484" t="s">
        <v>628</v>
      </c>
      <c r="D484" t="s">
        <v>738</v>
      </c>
      <c r="E484" t="s">
        <v>738</v>
      </c>
      <c r="F484" t="s">
        <v>631</v>
      </c>
      <c r="I484" s="1">
        <v>43854.359393136576</v>
      </c>
    </row>
    <row r="485" spans="1:9" x14ac:dyDescent="0.25">
      <c r="A485" t="s">
        <v>1265</v>
      </c>
      <c r="B485" t="s">
        <v>21</v>
      </c>
      <c r="C485" t="s">
        <v>628</v>
      </c>
      <c r="D485" t="s">
        <v>835</v>
      </c>
      <c r="E485" t="s">
        <v>835</v>
      </c>
      <c r="F485" t="s">
        <v>634</v>
      </c>
      <c r="G485">
        <v>52.54148</v>
      </c>
      <c r="H485">
        <v>4.6721830000000004</v>
      </c>
      <c r="I485" s="1">
        <v>43854.364462465281</v>
      </c>
    </row>
    <row r="486" spans="1:9" x14ac:dyDescent="0.25">
      <c r="A486" t="s">
        <v>1265</v>
      </c>
      <c r="B486" t="s">
        <v>21</v>
      </c>
      <c r="C486" t="s">
        <v>628</v>
      </c>
      <c r="D486" t="s">
        <v>840</v>
      </c>
      <c r="E486" t="s">
        <v>840</v>
      </c>
      <c r="F486" t="s">
        <v>704</v>
      </c>
      <c r="G486">
        <v>52.577589000000003</v>
      </c>
      <c r="H486">
        <v>4.6606139999999998</v>
      </c>
      <c r="I486" s="1">
        <v>44033.504043368055</v>
      </c>
    </row>
    <row r="487" spans="1:9" x14ac:dyDescent="0.25">
      <c r="A487" t="s">
        <v>1265</v>
      </c>
      <c r="B487" t="s">
        <v>21</v>
      </c>
      <c r="C487" t="s">
        <v>628</v>
      </c>
      <c r="D487" t="s">
        <v>841</v>
      </c>
      <c r="E487" t="s">
        <v>841</v>
      </c>
      <c r="F487" t="s">
        <v>704</v>
      </c>
      <c r="G487">
        <v>52.579867</v>
      </c>
      <c r="H487">
        <v>4.6655720000000001</v>
      </c>
      <c r="I487" s="1">
        <v>44033.451775196758</v>
      </c>
    </row>
    <row r="488" spans="1:9" x14ac:dyDescent="0.25">
      <c r="A488" t="s">
        <v>1265</v>
      </c>
      <c r="B488" t="s">
        <v>21</v>
      </c>
      <c r="C488" t="s">
        <v>628</v>
      </c>
      <c r="D488" t="s">
        <v>845</v>
      </c>
      <c r="E488" t="s">
        <v>845</v>
      </c>
      <c r="F488" t="s">
        <v>634</v>
      </c>
      <c r="G488">
        <v>52.548625000000001</v>
      </c>
      <c r="H488">
        <v>4.6540239999999997</v>
      </c>
      <c r="I488" s="1">
        <v>43854.365761724534</v>
      </c>
    </row>
    <row r="489" spans="1:9" x14ac:dyDescent="0.25">
      <c r="A489" t="s">
        <v>1265</v>
      </c>
      <c r="B489" t="s">
        <v>21</v>
      </c>
      <c r="C489" t="s">
        <v>628</v>
      </c>
      <c r="D489" t="s">
        <v>850</v>
      </c>
      <c r="E489" t="s">
        <v>850</v>
      </c>
      <c r="F489" t="s">
        <v>704</v>
      </c>
      <c r="G489">
        <v>52.583582999999997</v>
      </c>
      <c r="H489">
        <v>4.6554489999999999</v>
      </c>
      <c r="I489" s="1">
        <v>44035.565642824076</v>
      </c>
    </row>
    <row r="490" spans="1:9" x14ac:dyDescent="0.25">
      <c r="A490" t="s">
        <v>1265</v>
      </c>
      <c r="B490" t="s">
        <v>21</v>
      </c>
      <c r="C490" t="s">
        <v>628</v>
      </c>
      <c r="D490" t="s">
        <v>854</v>
      </c>
      <c r="E490" t="s">
        <v>854</v>
      </c>
      <c r="F490" t="s">
        <v>631</v>
      </c>
      <c r="G490">
        <v>52.568835</v>
      </c>
      <c r="H490">
        <v>4.7365339999999998</v>
      </c>
      <c r="I490" s="1">
        <v>43854.366223182871</v>
      </c>
    </row>
    <row r="491" spans="1:9" x14ac:dyDescent="0.25">
      <c r="A491" t="s">
        <v>1265</v>
      </c>
      <c r="B491" t="s">
        <v>21</v>
      </c>
      <c r="C491" t="s">
        <v>628</v>
      </c>
      <c r="D491" t="s">
        <v>695</v>
      </c>
      <c r="E491" t="s">
        <v>695</v>
      </c>
      <c r="F491" t="s">
        <v>631</v>
      </c>
      <c r="G491">
        <v>52.572650000000003</v>
      </c>
      <c r="H491">
        <v>4.7405419999999996</v>
      </c>
      <c r="I491" s="1">
        <v>43854.355696493054</v>
      </c>
    </row>
    <row r="492" spans="1:9" x14ac:dyDescent="0.25">
      <c r="A492" t="s">
        <v>1265</v>
      </c>
      <c r="B492" t="s">
        <v>21</v>
      </c>
      <c r="C492" t="s">
        <v>628</v>
      </c>
      <c r="D492" t="s">
        <v>705</v>
      </c>
      <c r="E492" t="s">
        <v>705</v>
      </c>
      <c r="F492" t="s">
        <v>704</v>
      </c>
      <c r="G492">
        <v>52.583424000000001</v>
      </c>
      <c r="H492">
        <v>4.6620689999999998</v>
      </c>
      <c r="I492" s="1">
        <v>44035.3300872338</v>
      </c>
    </row>
    <row r="493" spans="1:9" x14ac:dyDescent="0.25">
      <c r="A493" t="s">
        <v>1265</v>
      </c>
      <c r="B493" t="s">
        <v>21</v>
      </c>
      <c r="C493" t="s">
        <v>628</v>
      </c>
      <c r="D493" t="s">
        <v>707</v>
      </c>
      <c r="E493" t="s">
        <v>707</v>
      </c>
      <c r="F493" t="s">
        <v>704</v>
      </c>
      <c r="G493">
        <v>52.569898000000002</v>
      </c>
      <c r="H493">
        <v>4.659097</v>
      </c>
      <c r="I493" s="1">
        <v>44035.4588806713</v>
      </c>
    </row>
    <row r="494" spans="1:9" x14ac:dyDescent="0.25">
      <c r="A494" t="s">
        <v>1265</v>
      </c>
      <c r="B494" t="s">
        <v>21</v>
      </c>
      <c r="C494" t="s">
        <v>628</v>
      </c>
      <c r="D494" t="s">
        <v>769</v>
      </c>
      <c r="E494" t="s">
        <v>769</v>
      </c>
      <c r="F494" t="s">
        <v>631</v>
      </c>
      <c r="I494" s="1">
        <v>43854.360368599533</v>
      </c>
    </row>
    <row r="495" spans="1:9" x14ac:dyDescent="0.25">
      <c r="A495" t="s">
        <v>1265</v>
      </c>
      <c r="B495" t="s">
        <v>21</v>
      </c>
      <c r="C495" t="s">
        <v>628</v>
      </c>
      <c r="D495" t="s">
        <v>771</v>
      </c>
      <c r="E495" t="s">
        <v>771</v>
      </c>
      <c r="F495" t="s">
        <v>712</v>
      </c>
      <c r="G495">
        <v>52.535294</v>
      </c>
      <c r="H495">
        <v>4.7703680000000004</v>
      </c>
      <c r="I495" s="1">
        <v>44474.409749502316</v>
      </c>
    </row>
    <row r="496" spans="1:9" x14ac:dyDescent="0.25">
      <c r="A496" t="s">
        <v>1265</v>
      </c>
      <c r="B496" t="s">
        <v>21</v>
      </c>
      <c r="C496" t="s">
        <v>628</v>
      </c>
      <c r="D496" t="s">
        <v>782</v>
      </c>
      <c r="E496" t="s">
        <v>782</v>
      </c>
      <c r="F496" t="s">
        <v>638</v>
      </c>
      <c r="G496">
        <v>52.554811000000001</v>
      </c>
      <c r="H496">
        <v>4.7017600000000002</v>
      </c>
      <c r="I496" s="1">
        <v>44600.518980289351</v>
      </c>
    </row>
    <row r="497" spans="1:9" x14ac:dyDescent="0.25">
      <c r="A497" t="s">
        <v>1265</v>
      </c>
      <c r="B497" t="s">
        <v>21</v>
      </c>
      <c r="C497" t="s">
        <v>628</v>
      </c>
      <c r="D497" t="s">
        <v>790</v>
      </c>
      <c r="E497" t="s">
        <v>790</v>
      </c>
      <c r="F497" t="s">
        <v>631</v>
      </c>
      <c r="G497">
        <v>52.558484999999997</v>
      </c>
      <c r="H497">
        <v>4.7230860000000003</v>
      </c>
      <c r="I497" s="1">
        <v>43854.361109259262</v>
      </c>
    </row>
    <row r="498" spans="1:9" x14ac:dyDescent="0.25">
      <c r="A498" t="s">
        <v>1265</v>
      </c>
      <c r="B498" t="s">
        <v>21</v>
      </c>
      <c r="C498" t="s">
        <v>628</v>
      </c>
      <c r="D498" t="s">
        <v>795</v>
      </c>
      <c r="E498" t="s">
        <v>795</v>
      </c>
      <c r="F498" t="s">
        <v>638</v>
      </c>
      <c r="G498">
        <v>52.580592000000003</v>
      </c>
      <c r="H498">
        <v>4.6819839999999999</v>
      </c>
      <c r="I498" s="1">
        <v>44473.358257256943</v>
      </c>
    </row>
    <row r="499" spans="1:9" x14ac:dyDescent="0.25">
      <c r="A499" t="s">
        <v>1265</v>
      </c>
      <c r="B499" t="s">
        <v>21</v>
      </c>
      <c r="C499" t="s">
        <v>628</v>
      </c>
      <c r="D499" t="s">
        <v>801</v>
      </c>
      <c r="E499" t="s">
        <v>801</v>
      </c>
      <c r="F499" t="s">
        <v>712</v>
      </c>
      <c r="G499">
        <v>52.547702000000001</v>
      </c>
      <c r="H499">
        <v>4.7769539999999999</v>
      </c>
      <c r="I499" s="1">
        <v>43937.30992133102</v>
      </c>
    </row>
    <row r="500" spans="1:9" x14ac:dyDescent="0.25">
      <c r="A500" t="s">
        <v>1265</v>
      </c>
      <c r="B500" t="s">
        <v>21</v>
      </c>
      <c r="C500" t="s">
        <v>628</v>
      </c>
      <c r="D500" t="s">
        <v>803</v>
      </c>
      <c r="E500" t="s">
        <v>803</v>
      </c>
      <c r="F500" t="s">
        <v>712</v>
      </c>
      <c r="G500">
        <v>52.546945000000001</v>
      </c>
      <c r="H500">
        <v>4.7759640000000001</v>
      </c>
      <c r="I500" s="1">
        <v>44480.554029398147</v>
      </c>
    </row>
    <row r="501" spans="1:9" x14ac:dyDescent="0.25">
      <c r="A501" t="s">
        <v>1265</v>
      </c>
      <c r="B501" t="s">
        <v>21</v>
      </c>
      <c r="C501" t="s">
        <v>909</v>
      </c>
      <c r="D501" t="s">
        <v>1002</v>
      </c>
      <c r="E501" t="s">
        <v>1003</v>
      </c>
      <c r="F501" t="s">
        <v>912</v>
      </c>
      <c r="G501">
        <v>52.620100000000001</v>
      </c>
      <c r="H501">
        <v>4.7206000000000001</v>
      </c>
      <c r="I501" s="1">
        <v>43873.360841006943</v>
      </c>
    </row>
    <row r="502" spans="1:9" x14ac:dyDescent="0.25">
      <c r="A502" t="s">
        <v>1265</v>
      </c>
      <c r="B502" t="s">
        <v>21</v>
      </c>
      <c r="C502" t="s">
        <v>909</v>
      </c>
      <c r="D502" t="s">
        <v>1004</v>
      </c>
      <c r="E502" t="s">
        <v>1005</v>
      </c>
      <c r="F502" t="s">
        <v>912</v>
      </c>
      <c r="G502">
        <v>52.604598000000003</v>
      </c>
      <c r="H502">
        <v>4.7182519999999997</v>
      </c>
      <c r="I502" s="1">
        <v>43873.362414039351</v>
      </c>
    </row>
    <row r="503" spans="1:9" x14ac:dyDescent="0.25">
      <c r="A503" t="s">
        <v>1265</v>
      </c>
      <c r="B503" t="s">
        <v>21</v>
      </c>
      <c r="C503" t="s">
        <v>909</v>
      </c>
      <c r="D503" t="s">
        <v>1020</v>
      </c>
      <c r="E503" t="s">
        <v>1021</v>
      </c>
      <c r="F503" t="s">
        <v>912</v>
      </c>
      <c r="G503">
        <v>52.582619999999999</v>
      </c>
      <c r="H503">
        <v>4.6876300000000004</v>
      </c>
      <c r="I503" s="1">
        <v>43873.523005868061</v>
      </c>
    </row>
    <row r="504" spans="1:9" x14ac:dyDescent="0.25">
      <c r="A504" t="s">
        <v>1265</v>
      </c>
      <c r="B504" t="s">
        <v>21</v>
      </c>
      <c r="C504" t="s">
        <v>909</v>
      </c>
      <c r="D504" t="s">
        <v>994</v>
      </c>
      <c r="E504" t="s">
        <v>995</v>
      </c>
      <c r="F504" t="s">
        <v>912</v>
      </c>
      <c r="G504">
        <v>52.616950000000003</v>
      </c>
      <c r="H504">
        <v>4.72438</v>
      </c>
      <c r="I504" s="1">
        <v>43873.354995601854</v>
      </c>
    </row>
    <row r="505" spans="1:9" x14ac:dyDescent="0.25">
      <c r="A505" t="s">
        <v>1265</v>
      </c>
      <c r="B505" t="s">
        <v>21</v>
      </c>
      <c r="C505" t="s">
        <v>909</v>
      </c>
      <c r="D505" t="s">
        <v>1055</v>
      </c>
      <c r="E505" t="s">
        <v>1056</v>
      </c>
      <c r="F505" t="s">
        <v>912</v>
      </c>
      <c r="G505">
        <v>52.615989999999996</v>
      </c>
      <c r="H505">
        <v>4.694445</v>
      </c>
      <c r="I505" s="1">
        <v>43873.534581631946</v>
      </c>
    </row>
    <row r="506" spans="1:9" x14ac:dyDescent="0.25">
      <c r="A506" t="s">
        <v>1265</v>
      </c>
      <c r="B506" t="s">
        <v>21</v>
      </c>
      <c r="C506" t="s">
        <v>909</v>
      </c>
      <c r="D506" t="s">
        <v>996</v>
      </c>
      <c r="E506" t="s">
        <v>997</v>
      </c>
      <c r="F506" t="s">
        <v>912</v>
      </c>
      <c r="G506">
        <v>52.585169</v>
      </c>
      <c r="H506">
        <v>4.6822670000000004</v>
      </c>
      <c r="I506" s="1">
        <v>43873.357231284725</v>
      </c>
    </row>
    <row r="507" spans="1:9" x14ac:dyDescent="0.25">
      <c r="A507" t="s">
        <v>1265</v>
      </c>
      <c r="B507" t="s">
        <v>21</v>
      </c>
      <c r="C507" t="s">
        <v>909</v>
      </c>
      <c r="D507" t="s">
        <v>1028</v>
      </c>
      <c r="E507" t="s">
        <v>1029</v>
      </c>
      <c r="F507" t="s">
        <v>912</v>
      </c>
      <c r="G507">
        <v>52.610599999999998</v>
      </c>
      <c r="H507">
        <v>4.7237999999999998</v>
      </c>
      <c r="I507" s="1">
        <v>43873.526993402775</v>
      </c>
    </row>
    <row r="508" spans="1:9" x14ac:dyDescent="0.25">
      <c r="A508" t="s">
        <v>1265</v>
      </c>
      <c r="B508" t="s">
        <v>21</v>
      </c>
      <c r="C508" t="s">
        <v>909</v>
      </c>
      <c r="D508" t="s">
        <v>942</v>
      </c>
      <c r="E508" t="s">
        <v>943</v>
      </c>
      <c r="F508" t="s">
        <v>912</v>
      </c>
      <c r="G508">
        <v>52.586820000000003</v>
      </c>
      <c r="H508">
        <v>4.7020200000000001</v>
      </c>
      <c r="I508" s="1">
        <v>44711.369677430557</v>
      </c>
    </row>
    <row r="509" spans="1:9" x14ac:dyDescent="0.25">
      <c r="A509" t="s">
        <v>1265</v>
      </c>
      <c r="B509" t="s">
        <v>21</v>
      </c>
      <c r="C509" t="s">
        <v>909</v>
      </c>
      <c r="D509" t="s">
        <v>976</v>
      </c>
      <c r="E509" t="s">
        <v>977</v>
      </c>
      <c r="F509" t="s">
        <v>912</v>
      </c>
      <c r="G509">
        <v>52.587035</v>
      </c>
      <c r="H509">
        <v>4.712459</v>
      </c>
      <c r="I509" s="1">
        <v>44047.643120520836</v>
      </c>
    </row>
    <row r="510" spans="1:9" x14ac:dyDescent="0.25">
      <c r="A510" t="s">
        <v>1265</v>
      </c>
      <c r="B510" t="s">
        <v>21</v>
      </c>
      <c r="C510" t="s">
        <v>909</v>
      </c>
      <c r="D510" t="s">
        <v>1000</v>
      </c>
      <c r="E510" t="s">
        <v>1001</v>
      </c>
      <c r="F510" t="s">
        <v>912</v>
      </c>
      <c r="G510">
        <v>52.588859999999997</v>
      </c>
      <c r="H510">
        <v>4.6877800000000001</v>
      </c>
      <c r="I510" s="1">
        <v>43873.360326655093</v>
      </c>
    </row>
    <row r="511" spans="1:9" x14ac:dyDescent="0.25">
      <c r="A511" t="s">
        <v>1265</v>
      </c>
      <c r="B511" t="s">
        <v>21</v>
      </c>
      <c r="C511" t="s">
        <v>909</v>
      </c>
      <c r="D511" t="s">
        <v>1095</v>
      </c>
      <c r="E511" t="s">
        <v>1096</v>
      </c>
      <c r="F511" t="s">
        <v>912</v>
      </c>
      <c r="G511">
        <v>52.590242000000003</v>
      </c>
      <c r="H511">
        <v>4.6925090000000003</v>
      </c>
      <c r="I511" s="1">
        <v>43887.468497800925</v>
      </c>
    </row>
    <row r="512" spans="1:9" x14ac:dyDescent="0.25">
      <c r="A512" t="s">
        <v>1265</v>
      </c>
      <c r="B512" t="s">
        <v>21</v>
      </c>
      <c r="C512" t="s">
        <v>1105</v>
      </c>
      <c r="D512" t="s">
        <v>1178</v>
      </c>
      <c r="E512" t="s">
        <v>1179</v>
      </c>
      <c r="F512" t="s">
        <v>756</v>
      </c>
      <c r="G512">
        <v>52.541859000000002</v>
      </c>
      <c r="H512">
        <v>4.7082369999999996</v>
      </c>
      <c r="I512" s="1">
        <v>43854.407451041669</v>
      </c>
    </row>
    <row r="513" spans="1:9" x14ac:dyDescent="0.25">
      <c r="A513" t="s">
        <v>1265</v>
      </c>
      <c r="B513" t="s">
        <v>21</v>
      </c>
      <c r="C513" t="s">
        <v>1105</v>
      </c>
      <c r="D513" t="s">
        <v>1124</v>
      </c>
      <c r="E513" t="s">
        <v>1125</v>
      </c>
      <c r="F513" t="s">
        <v>756</v>
      </c>
      <c r="G513">
        <v>52.515255000000003</v>
      </c>
      <c r="H513">
        <v>4.6993320000000001</v>
      </c>
      <c r="I513" s="1">
        <v>43854.40382496528</v>
      </c>
    </row>
    <row r="514" spans="1:9" x14ac:dyDescent="0.25">
      <c r="A514" t="s">
        <v>1265</v>
      </c>
      <c r="B514" t="s">
        <v>21</v>
      </c>
      <c r="C514" t="s">
        <v>1105</v>
      </c>
      <c r="D514" t="s">
        <v>1154</v>
      </c>
      <c r="E514" t="s">
        <v>1155</v>
      </c>
      <c r="F514" t="s">
        <v>756</v>
      </c>
      <c r="G514">
        <v>52.526356</v>
      </c>
      <c r="H514">
        <v>4.7262449999999996</v>
      </c>
      <c r="I514" s="1">
        <v>45014.23932025463</v>
      </c>
    </row>
    <row r="515" spans="1:9" x14ac:dyDescent="0.25">
      <c r="A515" t="s">
        <v>1253</v>
      </c>
      <c r="B515" t="s">
        <v>354</v>
      </c>
      <c r="C515" t="s">
        <v>7</v>
      </c>
      <c r="D515" t="s">
        <v>362</v>
      </c>
      <c r="E515" t="s">
        <v>363</v>
      </c>
      <c r="F515" t="s">
        <v>346</v>
      </c>
      <c r="G515">
        <v>52.729813</v>
      </c>
      <c r="H515">
        <v>4.6666790000000002</v>
      </c>
      <c r="I515" s="1">
        <v>43920.428522187503</v>
      </c>
    </row>
    <row r="516" spans="1:9" x14ac:dyDescent="0.25">
      <c r="A516" t="s">
        <v>1253</v>
      </c>
      <c r="B516" t="s">
        <v>354</v>
      </c>
      <c r="C516" t="s">
        <v>7</v>
      </c>
      <c r="D516" t="s">
        <v>360</v>
      </c>
      <c r="E516" t="s">
        <v>361</v>
      </c>
      <c r="F516" t="s">
        <v>63</v>
      </c>
      <c r="G516">
        <v>52.686230000000002</v>
      </c>
      <c r="H516">
        <v>4.7045599999999999</v>
      </c>
      <c r="I516" s="1">
        <v>43872.552624155098</v>
      </c>
    </row>
    <row r="517" spans="1:9" x14ac:dyDescent="0.25">
      <c r="A517" t="s">
        <v>1253</v>
      </c>
      <c r="B517" t="s">
        <v>354</v>
      </c>
      <c r="C517" t="s">
        <v>7</v>
      </c>
      <c r="D517" t="s">
        <v>366</v>
      </c>
      <c r="E517" t="s">
        <v>367</v>
      </c>
      <c r="F517" t="s">
        <v>187</v>
      </c>
      <c r="G517">
        <v>52.616197999999997</v>
      </c>
      <c r="H517">
        <v>4.6483860000000004</v>
      </c>
      <c r="I517" s="1">
        <v>43920.476238657408</v>
      </c>
    </row>
    <row r="518" spans="1:9" x14ac:dyDescent="0.25">
      <c r="A518" t="s">
        <v>1253</v>
      </c>
      <c r="B518" t="s">
        <v>354</v>
      </c>
      <c r="C518" t="s">
        <v>7</v>
      </c>
      <c r="D518" t="s">
        <v>368</v>
      </c>
      <c r="E518" t="s">
        <v>369</v>
      </c>
      <c r="F518" t="s">
        <v>66</v>
      </c>
      <c r="G518">
        <v>52.662069000000002</v>
      </c>
      <c r="H518">
        <v>4.7132959999999997</v>
      </c>
      <c r="I518" s="1">
        <v>43872.55498148148</v>
      </c>
    </row>
    <row r="519" spans="1:9" x14ac:dyDescent="0.25">
      <c r="A519" t="s">
        <v>1253</v>
      </c>
      <c r="B519" t="s">
        <v>354</v>
      </c>
      <c r="C519" t="s">
        <v>7</v>
      </c>
      <c r="D519" t="s">
        <v>370</v>
      </c>
      <c r="E519" t="s">
        <v>371</v>
      </c>
      <c r="F519" t="s">
        <v>66</v>
      </c>
      <c r="G519">
        <v>52.663272999999997</v>
      </c>
      <c r="H519">
        <v>4.7063649999999999</v>
      </c>
      <c r="I519" s="1">
        <v>44914.525470717592</v>
      </c>
    </row>
    <row r="520" spans="1:9" x14ac:dyDescent="0.25">
      <c r="A520" t="s">
        <v>1253</v>
      </c>
      <c r="B520" t="s">
        <v>354</v>
      </c>
      <c r="C520" t="s">
        <v>7</v>
      </c>
      <c r="D520" t="s">
        <v>355</v>
      </c>
      <c r="E520" t="s">
        <v>356</v>
      </c>
      <c r="F520" t="s">
        <v>66</v>
      </c>
      <c r="G520">
        <v>52.660988000000003</v>
      </c>
      <c r="H520">
        <v>4.7027289999999997</v>
      </c>
      <c r="I520" s="1">
        <v>43703.578649108793</v>
      </c>
    </row>
    <row r="521" spans="1:9" x14ac:dyDescent="0.25">
      <c r="A521" t="s">
        <v>1253</v>
      </c>
      <c r="B521" t="s">
        <v>354</v>
      </c>
      <c r="C521" t="s">
        <v>7</v>
      </c>
      <c r="D521" t="s">
        <v>417</v>
      </c>
      <c r="E521" t="s">
        <v>418</v>
      </c>
      <c r="F521" t="s">
        <v>66</v>
      </c>
      <c r="G521">
        <v>52.663457000000001</v>
      </c>
      <c r="H521">
        <v>4.6875070000000001</v>
      </c>
      <c r="I521" s="1">
        <v>44914.524472997684</v>
      </c>
    </row>
    <row r="522" spans="1:9" x14ac:dyDescent="0.25">
      <c r="A522" t="s">
        <v>1253</v>
      </c>
      <c r="B522" t="s">
        <v>354</v>
      </c>
      <c r="C522" t="s">
        <v>7</v>
      </c>
      <c r="D522" t="s">
        <v>419</v>
      </c>
      <c r="E522" t="s">
        <v>420</v>
      </c>
      <c r="F522" t="s">
        <v>66</v>
      </c>
      <c r="G522">
        <v>52.658026999999997</v>
      </c>
      <c r="H522">
        <v>4.6315799999999996</v>
      </c>
      <c r="I522" s="1">
        <v>44914.524776076389</v>
      </c>
    </row>
    <row r="523" spans="1:9" x14ac:dyDescent="0.25">
      <c r="A523" t="s">
        <v>1253</v>
      </c>
      <c r="B523" t="s">
        <v>354</v>
      </c>
      <c r="C523" t="s">
        <v>7</v>
      </c>
      <c r="D523" t="s">
        <v>372</v>
      </c>
      <c r="E523" t="s">
        <v>373</v>
      </c>
      <c r="F523" t="s">
        <v>267</v>
      </c>
      <c r="G523">
        <v>52.661020000000001</v>
      </c>
      <c r="H523">
        <v>4.6315299999999997</v>
      </c>
      <c r="I523" s="1">
        <v>43872.556032372682</v>
      </c>
    </row>
    <row r="524" spans="1:9" x14ac:dyDescent="0.25">
      <c r="A524" t="s">
        <v>1253</v>
      </c>
      <c r="B524" t="s">
        <v>354</v>
      </c>
      <c r="C524" t="s">
        <v>7</v>
      </c>
      <c r="D524" t="s">
        <v>374</v>
      </c>
      <c r="E524" t="s">
        <v>375</v>
      </c>
      <c r="F524" t="s">
        <v>267</v>
      </c>
      <c r="G524">
        <v>52.663020000000003</v>
      </c>
      <c r="H524">
        <v>4.6366500000000004</v>
      </c>
      <c r="I524" s="1">
        <v>44914.524061805554</v>
      </c>
    </row>
    <row r="525" spans="1:9" x14ac:dyDescent="0.25">
      <c r="A525" t="s">
        <v>1253</v>
      </c>
      <c r="B525" t="s">
        <v>354</v>
      </c>
      <c r="C525" t="s">
        <v>7</v>
      </c>
      <c r="D525" t="s">
        <v>380</v>
      </c>
      <c r="E525" t="s">
        <v>381</v>
      </c>
      <c r="F525" t="s">
        <v>359</v>
      </c>
      <c r="G525">
        <v>52.599522</v>
      </c>
      <c r="H525">
        <v>4.6640550000000003</v>
      </c>
      <c r="I525" s="1">
        <v>43703.586720833337</v>
      </c>
    </row>
    <row r="526" spans="1:9" x14ac:dyDescent="0.25">
      <c r="A526" t="s">
        <v>1253</v>
      </c>
      <c r="B526" t="s">
        <v>354</v>
      </c>
      <c r="C526" t="s">
        <v>7</v>
      </c>
      <c r="D526" t="s">
        <v>382</v>
      </c>
      <c r="E526" t="s">
        <v>383</v>
      </c>
      <c r="F526" t="s">
        <v>359</v>
      </c>
      <c r="G526">
        <v>52.592458999999998</v>
      </c>
      <c r="H526">
        <v>4.6560249999999996</v>
      </c>
      <c r="I526" s="1">
        <v>44914.523239895832</v>
      </c>
    </row>
    <row r="527" spans="1:9" x14ac:dyDescent="0.25">
      <c r="A527" t="s">
        <v>1253</v>
      </c>
      <c r="B527" t="s">
        <v>354</v>
      </c>
      <c r="C527" t="s">
        <v>7</v>
      </c>
      <c r="D527" t="s">
        <v>432</v>
      </c>
      <c r="E527" t="s">
        <v>433</v>
      </c>
      <c r="F527" t="s">
        <v>386</v>
      </c>
      <c r="G527">
        <v>52.620260000000002</v>
      </c>
      <c r="H527">
        <v>4.65611</v>
      </c>
      <c r="I527" s="1">
        <v>43872.575522766201</v>
      </c>
    </row>
    <row r="528" spans="1:9" x14ac:dyDescent="0.25">
      <c r="A528" t="s">
        <v>1253</v>
      </c>
      <c r="B528" t="s">
        <v>354</v>
      </c>
      <c r="C528" t="s">
        <v>7</v>
      </c>
      <c r="D528" t="s">
        <v>387</v>
      </c>
      <c r="E528" t="s">
        <v>388</v>
      </c>
      <c r="F528" t="s">
        <v>140</v>
      </c>
      <c r="G528">
        <v>52.632674999999999</v>
      </c>
      <c r="H528">
        <v>4.6590129999999998</v>
      </c>
      <c r="I528" s="1">
        <v>44914.524217361111</v>
      </c>
    </row>
    <row r="529" spans="1:9" x14ac:dyDescent="0.25">
      <c r="A529" t="s">
        <v>1253</v>
      </c>
      <c r="B529" t="s">
        <v>354</v>
      </c>
      <c r="C529" t="s">
        <v>7</v>
      </c>
      <c r="D529" t="s">
        <v>389</v>
      </c>
      <c r="E529" t="s">
        <v>390</v>
      </c>
      <c r="F529" t="s">
        <v>386</v>
      </c>
      <c r="G529">
        <v>52.623379</v>
      </c>
      <c r="H529">
        <v>4.6609980000000002</v>
      </c>
      <c r="I529" s="1">
        <v>44468.472310648147</v>
      </c>
    </row>
    <row r="530" spans="1:9" x14ac:dyDescent="0.25">
      <c r="A530" t="s">
        <v>1253</v>
      </c>
      <c r="B530" t="s">
        <v>354</v>
      </c>
      <c r="C530" t="s">
        <v>7</v>
      </c>
      <c r="D530" t="s">
        <v>357</v>
      </c>
      <c r="E530" t="s">
        <v>358</v>
      </c>
      <c r="F530" t="s">
        <v>359</v>
      </c>
      <c r="G530">
        <v>52.606293000000001</v>
      </c>
      <c r="H530">
        <v>4.6518160000000002</v>
      </c>
      <c r="I530" s="1">
        <v>43703.579083182871</v>
      </c>
    </row>
    <row r="531" spans="1:9" x14ac:dyDescent="0.25">
      <c r="A531" t="s">
        <v>1253</v>
      </c>
      <c r="B531" t="s">
        <v>354</v>
      </c>
      <c r="C531" t="s">
        <v>7</v>
      </c>
      <c r="D531" t="s">
        <v>391</v>
      </c>
      <c r="E531" t="s">
        <v>392</v>
      </c>
      <c r="F531" t="s">
        <v>208</v>
      </c>
      <c r="G531">
        <v>52.610903999999998</v>
      </c>
      <c r="H531">
        <v>4.6618300000000001</v>
      </c>
      <c r="I531" s="1">
        <v>44588.585698645838</v>
      </c>
    </row>
    <row r="532" spans="1:9" x14ac:dyDescent="0.25">
      <c r="A532" t="s">
        <v>1253</v>
      </c>
      <c r="B532" t="s">
        <v>354</v>
      </c>
      <c r="C532" t="s">
        <v>7</v>
      </c>
      <c r="D532" t="s">
        <v>397</v>
      </c>
      <c r="E532" t="s">
        <v>398</v>
      </c>
      <c r="F532" t="s">
        <v>259</v>
      </c>
      <c r="G532">
        <v>52.622489999999999</v>
      </c>
      <c r="H532">
        <v>4.6280000000000001</v>
      </c>
      <c r="I532" s="1">
        <v>44914.524326041668</v>
      </c>
    </row>
    <row r="533" spans="1:9" x14ac:dyDescent="0.25">
      <c r="A533" t="s">
        <v>1253</v>
      </c>
      <c r="B533" t="s">
        <v>354</v>
      </c>
      <c r="C533" t="s">
        <v>7</v>
      </c>
      <c r="D533" t="s">
        <v>399</v>
      </c>
      <c r="E533" t="s">
        <v>400</v>
      </c>
      <c r="F533" t="s">
        <v>259</v>
      </c>
      <c r="G533">
        <v>52.620382999999997</v>
      </c>
      <c r="H533">
        <v>4.6333820000000001</v>
      </c>
      <c r="I533" s="1">
        <v>43872.56396049769</v>
      </c>
    </row>
    <row r="534" spans="1:9" x14ac:dyDescent="0.25">
      <c r="A534" t="s">
        <v>1253</v>
      </c>
      <c r="B534" t="s">
        <v>354</v>
      </c>
      <c r="C534" t="s">
        <v>7</v>
      </c>
      <c r="D534" t="s">
        <v>403</v>
      </c>
      <c r="E534" t="s">
        <v>404</v>
      </c>
      <c r="F534" t="s">
        <v>63</v>
      </c>
      <c r="G534">
        <v>52.690779999999997</v>
      </c>
      <c r="H534">
        <v>4.7081999999999997</v>
      </c>
      <c r="I534" s="1">
        <v>43703.591481400465</v>
      </c>
    </row>
    <row r="535" spans="1:9" x14ac:dyDescent="0.25">
      <c r="A535" t="s">
        <v>1253</v>
      </c>
      <c r="B535" t="s">
        <v>354</v>
      </c>
      <c r="C535" t="s">
        <v>7</v>
      </c>
      <c r="D535" t="s">
        <v>405</v>
      </c>
      <c r="E535" t="s">
        <v>406</v>
      </c>
      <c r="F535" t="s">
        <v>63</v>
      </c>
      <c r="G535">
        <v>52.696213</v>
      </c>
      <c r="H535">
        <v>4.7017239999999996</v>
      </c>
      <c r="I535" s="1">
        <v>44397.268065972225</v>
      </c>
    </row>
    <row r="536" spans="1:9" x14ac:dyDescent="0.25">
      <c r="A536" t="s">
        <v>1253</v>
      </c>
      <c r="B536" t="s">
        <v>354</v>
      </c>
      <c r="C536" t="s">
        <v>7</v>
      </c>
      <c r="D536" t="s">
        <v>409</v>
      </c>
      <c r="E536" t="s">
        <v>410</v>
      </c>
      <c r="F536" t="s">
        <v>37</v>
      </c>
      <c r="G536">
        <v>52.715629</v>
      </c>
      <c r="H536">
        <v>4.681184</v>
      </c>
      <c r="I536" s="1">
        <v>43872.568013506941</v>
      </c>
    </row>
    <row r="537" spans="1:9" x14ac:dyDescent="0.25">
      <c r="A537" t="s">
        <v>1253</v>
      </c>
      <c r="B537" t="s">
        <v>354</v>
      </c>
      <c r="C537" t="s">
        <v>7</v>
      </c>
      <c r="D537" t="s">
        <v>364</v>
      </c>
      <c r="E537" t="s">
        <v>365</v>
      </c>
      <c r="F537" t="s">
        <v>40</v>
      </c>
      <c r="G537">
        <v>52.702323999999997</v>
      </c>
      <c r="H537">
        <v>4.7052240000000003</v>
      </c>
      <c r="I537" s="1">
        <v>43703.579852662035</v>
      </c>
    </row>
    <row r="538" spans="1:9" x14ac:dyDescent="0.25">
      <c r="A538" t="s">
        <v>1253</v>
      </c>
      <c r="B538" t="s">
        <v>354</v>
      </c>
      <c r="C538" t="s">
        <v>7</v>
      </c>
      <c r="D538" t="s">
        <v>425</v>
      </c>
      <c r="E538" t="s">
        <v>426</v>
      </c>
      <c r="F538" t="s">
        <v>40</v>
      </c>
      <c r="G538">
        <v>52.704746</v>
      </c>
      <c r="H538">
        <v>4.7105990000000002</v>
      </c>
      <c r="I538" s="1">
        <v>43920.42604633102</v>
      </c>
    </row>
    <row r="539" spans="1:9" x14ac:dyDescent="0.25">
      <c r="A539" t="s">
        <v>1253</v>
      </c>
      <c r="B539" t="s">
        <v>354</v>
      </c>
      <c r="C539" t="s">
        <v>7</v>
      </c>
      <c r="D539" t="s">
        <v>411</v>
      </c>
      <c r="E539" t="s">
        <v>412</v>
      </c>
      <c r="F539" t="s">
        <v>18</v>
      </c>
      <c r="G539">
        <v>52.726439999999997</v>
      </c>
      <c r="H539">
        <v>4.6441970000000001</v>
      </c>
      <c r="I539" s="1">
        <v>45040.296664201393</v>
      </c>
    </row>
    <row r="540" spans="1:9" x14ac:dyDescent="0.25">
      <c r="A540" t="s">
        <v>1253</v>
      </c>
      <c r="B540" t="s">
        <v>354</v>
      </c>
      <c r="C540" t="s">
        <v>7</v>
      </c>
      <c r="D540" t="s">
        <v>421</v>
      </c>
      <c r="E540" t="s">
        <v>422</v>
      </c>
      <c r="F540" t="s">
        <v>40</v>
      </c>
      <c r="G540">
        <v>52.727719</v>
      </c>
      <c r="H540">
        <v>4.6572529999999999</v>
      </c>
      <c r="I540" s="1">
        <v>43920.427298530092</v>
      </c>
    </row>
    <row r="541" spans="1:9" x14ac:dyDescent="0.25">
      <c r="A541" t="s">
        <v>1253</v>
      </c>
      <c r="B541" t="s">
        <v>354</v>
      </c>
      <c r="C541" t="s">
        <v>7</v>
      </c>
      <c r="D541" t="s">
        <v>413</v>
      </c>
      <c r="E541" t="s">
        <v>414</v>
      </c>
      <c r="F541" t="s">
        <v>346</v>
      </c>
      <c r="G541">
        <v>52.725799000000002</v>
      </c>
      <c r="H541">
        <v>4.6665349999999997</v>
      </c>
      <c r="I541" s="1">
        <v>44846.608435416667</v>
      </c>
    </row>
    <row r="542" spans="1:9" x14ac:dyDescent="0.25">
      <c r="A542" t="s">
        <v>1253</v>
      </c>
      <c r="B542" t="s">
        <v>354</v>
      </c>
      <c r="C542" t="s">
        <v>7</v>
      </c>
      <c r="D542" t="s">
        <v>423</v>
      </c>
      <c r="E542" t="s">
        <v>424</v>
      </c>
      <c r="F542" t="s">
        <v>346</v>
      </c>
      <c r="G542">
        <v>52.723104999999997</v>
      </c>
      <c r="H542">
        <v>4.6699960000000003</v>
      </c>
      <c r="I542" s="1">
        <v>43703.593789004633</v>
      </c>
    </row>
    <row r="543" spans="1:9" x14ac:dyDescent="0.25">
      <c r="A543" t="s">
        <v>1253</v>
      </c>
      <c r="B543" t="s">
        <v>354</v>
      </c>
      <c r="C543" t="s">
        <v>7</v>
      </c>
      <c r="D543" t="s">
        <v>415</v>
      </c>
      <c r="E543" t="s">
        <v>416</v>
      </c>
      <c r="F543" t="s">
        <v>40</v>
      </c>
      <c r="G543">
        <v>52.701909999999998</v>
      </c>
      <c r="H543">
        <v>4.6949699999999996</v>
      </c>
      <c r="I543" s="1">
        <v>43872.569341400464</v>
      </c>
    </row>
    <row r="544" spans="1:9" x14ac:dyDescent="0.25">
      <c r="A544" t="s">
        <v>1253</v>
      </c>
      <c r="B544" t="s">
        <v>354</v>
      </c>
      <c r="C544" t="s">
        <v>628</v>
      </c>
      <c r="D544" t="s">
        <v>872</v>
      </c>
      <c r="E544" t="s">
        <v>873</v>
      </c>
      <c r="F544" t="s">
        <v>631</v>
      </c>
      <c r="G544">
        <v>52.590730000000001</v>
      </c>
      <c r="H544">
        <v>4.7540199999999997</v>
      </c>
      <c r="I544" s="1">
        <v>45014.226595138884</v>
      </c>
    </row>
    <row r="545" spans="1:9" x14ac:dyDescent="0.25">
      <c r="A545" t="s">
        <v>1253</v>
      </c>
      <c r="B545" t="s">
        <v>354</v>
      </c>
      <c r="C545" t="s">
        <v>628</v>
      </c>
      <c r="D545" t="s">
        <v>874</v>
      </c>
      <c r="E545" t="s">
        <v>874</v>
      </c>
      <c r="F545" t="s">
        <v>631</v>
      </c>
      <c r="G545">
        <v>52.565289999999997</v>
      </c>
      <c r="H545">
        <v>4.7379199999999999</v>
      </c>
      <c r="I545" s="1">
        <v>45014.228009409722</v>
      </c>
    </row>
    <row r="546" spans="1:9" x14ac:dyDescent="0.25">
      <c r="A546" t="s">
        <v>1253</v>
      </c>
      <c r="B546" t="s">
        <v>354</v>
      </c>
      <c r="C546" t="s">
        <v>628</v>
      </c>
      <c r="D546" t="s">
        <v>875</v>
      </c>
      <c r="E546" t="s">
        <v>875</v>
      </c>
      <c r="F546" t="s">
        <v>634</v>
      </c>
      <c r="G546">
        <v>52.543619999999997</v>
      </c>
      <c r="H546">
        <v>4.6607180000000001</v>
      </c>
      <c r="I546" s="1">
        <v>45014.215464085646</v>
      </c>
    </row>
    <row r="547" spans="1:9" x14ac:dyDescent="0.25">
      <c r="A547" t="s">
        <v>1253</v>
      </c>
      <c r="B547" t="s">
        <v>354</v>
      </c>
      <c r="C547" t="s">
        <v>628</v>
      </c>
      <c r="D547" t="s">
        <v>894</v>
      </c>
      <c r="E547" t="s">
        <v>895</v>
      </c>
      <c r="F547" t="s">
        <v>756</v>
      </c>
      <c r="G547">
        <v>52.573528000000003</v>
      </c>
      <c r="H547">
        <v>4.7416530000000003</v>
      </c>
      <c r="I547" s="1">
        <v>43874.350777627318</v>
      </c>
    </row>
    <row r="548" spans="1:9" x14ac:dyDescent="0.25">
      <c r="A548" t="s">
        <v>1253</v>
      </c>
      <c r="B548" t="s">
        <v>354</v>
      </c>
      <c r="C548" t="s">
        <v>628</v>
      </c>
      <c r="D548" t="s">
        <v>876</v>
      </c>
      <c r="E548" t="s">
        <v>877</v>
      </c>
      <c r="F548" t="s">
        <v>631</v>
      </c>
      <c r="G548">
        <v>52.556071000000003</v>
      </c>
      <c r="H548">
        <v>4.7284769999999998</v>
      </c>
      <c r="I548" s="1">
        <v>45014.230872071756</v>
      </c>
    </row>
    <row r="549" spans="1:9" x14ac:dyDescent="0.25">
      <c r="A549" t="s">
        <v>1253</v>
      </c>
      <c r="B549" t="s">
        <v>354</v>
      </c>
      <c r="C549" t="s">
        <v>628</v>
      </c>
      <c r="D549" t="s">
        <v>887</v>
      </c>
      <c r="E549" t="s">
        <v>888</v>
      </c>
      <c r="F549" t="s">
        <v>634</v>
      </c>
      <c r="G549">
        <v>52.559038000000001</v>
      </c>
      <c r="H549">
        <v>4.6496230000000001</v>
      </c>
      <c r="I549" s="1">
        <v>45014.229997488423</v>
      </c>
    </row>
    <row r="550" spans="1:9" x14ac:dyDescent="0.25">
      <c r="A550" t="s">
        <v>1253</v>
      </c>
      <c r="B550" t="s">
        <v>354</v>
      </c>
      <c r="C550" t="s">
        <v>628</v>
      </c>
      <c r="D550" t="s">
        <v>886</v>
      </c>
      <c r="E550" t="s">
        <v>886</v>
      </c>
      <c r="F550" t="s">
        <v>638</v>
      </c>
      <c r="G550">
        <v>52.574860000000001</v>
      </c>
      <c r="H550">
        <v>4.6853600000000002</v>
      </c>
      <c r="I550" s="1">
        <v>43854.384936377319</v>
      </c>
    </row>
    <row r="551" spans="1:9" x14ac:dyDescent="0.25">
      <c r="A551" t="s">
        <v>1253</v>
      </c>
      <c r="B551" t="s">
        <v>354</v>
      </c>
      <c r="C551" t="s">
        <v>628</v>
      </c>
      <c r="D551" t="s">
        <v>878</v>
      </c>
      <c r="E551" t="s">
        <v>879</v>
      </c>
      <c r="F551" t="s">
        <v>634</v>
      </c>
      <c r="G551">
        <v>52.543236999999998</v>
      </c>
      <c r="H551">
        <v>4.6666069999999999</v>
      </c>
      <c r="I551" s="1">
        <v>45014.227489467594</v>
      </c>
    </row>
    <row r="552" spans="1:9" x14ac:dyDescent="0.25">
      <c r="A552" t="s">
        <v>1253</v>
      </c>
      <c r="B552" t="s">
        <v>354</v>
      </c>
      <c r="C552" t="s">
        <v>628</v>
      </c>
      <c r="D552" t="s">
        <v>655</v>
      </c>
      <c r="E552" t="s">
        <v>655</v>
      </c>
      <c r="F552" t="s">
        <v>634</v>
      </c>
      <c r="G552">
        <v>52.549587000000002</v>
      </c>
      <c r="H552">
        <v>4.679532</v>
      </c>
      <c r="I552" s="1">
        <v>44018.451336192127</v>
      </c>
    </row>
    <row r="553" spans="1:9" x14ac:dyDescent="0.25">
      <c r="A553" t="s">
        <v>1253</v>
      </c>
      <c r="B553" t="s">
        <v>354</v>
      </c>
      <c r="C553" t="s">
        <v>628</v>
      </c>
      <c r="D553" t="s">
        <v>905</v>
      </c>
      <c r="E553" t="s">
        <v>905</v>
      </c>
      <c r="F553" t="s">
        <v>631</v>
      </c>
      <c r="G553">
        <v>52.558767000000003</v>
      </c>
      <c r="H553">
        <v>4.7265290000000002</v>
      </c>
      <c r="I553" s="1">
        <v>45014.229021331019</v>
      </c>
    </row>
    <row r="554" spans="1:9" x14ac:dyDescent="0.25">
      <c r="A554" t="s">
        <v>1253</v>
      </c>
      <c r="B554" t="s">
        <v>354</v>
      </c>
      <c r="C554" t="s">
        <v>628</v>
      </c>
      <c r="D554" t="s">
        <v>880</v>
      </c>
      <c r="E554" t="s">
        <v>881</v>
      </c>
      <c r="F554" t="s">
        <v>634</v>
      </c>
      <c r="G554">
        <v>52.557369999999999</v>
      </c>
      <c r="H554">
        <v>4.6069000000000004</v>
      </c>
      <c r="I554" s="1">
        <v>45014.232204826389</v>
      </c>
    </row>
    <row r="555" spans="1:9" x14ac:dyDescent="0.25">
      <c r="A555" t="s">
        <v>1253</v>
      </c>
      <c r="B555" t="s">
        <v>354</v>
      </c>
      <c r="C555" t="s">
        <v>628</v>
      </c>
      <c r="D555" t="s">
        <v>882</v>
      </c>
      <c r="E555" t="s">
        <v>883</v>
      </c>
      <c r="F555" t="s">
        <v>634</v>
      </c>
      <c r="G555">
        <v>52.557347999999998</v>
      </c>
      <c r="H555">
        <v>4.6083280000000002</v>
      </c>
      <c r="I555" s="1">
        <v>45014.227090196757</v>
      </c>
    </row>
    <row r="556" spans="1:9" x14ac:dyDescent="0.25">
      <c r="A556" t="s">
        <v>1253</v>
      </c>
      <c r="B556" t="s">
        <v>354</v>
      </c>
      <c r="C556" t="s">
        <v>628</v>
      </c>
      <c r="D556" t="s">
        <v>884</v>
      </c>
      <c r="E556" t="s">
        <v>885</v>
      </c>
      <c r="F556" t="s">
        <v>634</v>
      </c>
      <c r="G556">
        <v>52.540467999999997</v>
      </c>
      <c r="H556">
        <v>4.6614560000000003</v>
      </c>
      <c r="I556" s="1">
        <v>45014.230489386573</v>
      </c>
    </row>
    <row r="557" spans="1:9" x14ac:dyDescent="0.25">
      <c r="A557" t="s">
        <v>1253</v>
      </c>
      <c r="B557" t="s">
        <v>354</v>
      </c>
      <c r="C557" t="s">
        <v>628</v>
      </c>
      <c r="D557" t="s">
        <v>827</v>
      </c>
      <c r="E557" t="s">
        <v>827</v>
      </c>
      <c r="F557" t="s">
        <v>634</v>
      </c>
      <c r="G557">
        <v>52.556854999999999</v>
      </c>
      <c r="H557">
        <v>4.608428</v>
      </c>
      <c r="I557" s="1">
        <v>45014.232530092588</v>
      </c>
    </row>
    <row r="558" spans="1:9" x14ac:dyDescent="0.25">
      <c r="A558" t="s">
        <v>1253</v>
      </c>
      <c r="B558" t="s">
        <v>354</v>
      </c>
      <c r="C558" t="s">
        <v>909</v>
      </c>
      <c r="D558" t="s">
        <v>984</v>
      </c>
      <c r="E558" t="s">
        <v>985</v>
      </c>
      <c r="F558" t="s">
        <v>912</v>
      </c>
      <c r="G558">
        <v>52.591810000000002</v>
      </c>
      <c r="H558">
        <v>4.7130000000000001</v>
      </c>
      <c r="I558" s="1">
        <v>44047.398599155087</v>
      </c>
    </row>
    <row r="559" spans="1:9" x14ac:dyDescent="0.25">
      <c r="A559" t="s">
        <v>1253</v>
      </c>
      <c r="B559" t="s">
        <v>354</v>
      </c>
      <c r="C559" t="s">
        <v>909</v>
      </c>
      <c r="D559" t="s">
        <v>972</v>
      </c>
      <c r="E559" t="s">
        <v>973</v>
      </c>
      <c r="F559" t="s">
        <v>912</v>
      </c>
      <c r="G559">
        <v>52.604590000000002</v>
      </c>
      <c r="H559">
        <v>4.6962299999999999</v>
      </c>
      <c r="I559" s="1">
        <v>43943.367318206016</v>
      </c>
    </row>
    <row r="560" spans="1:9" x14ac:dyDescent="0.25">
      <c r="A560" t="s">
        <v>1253</v>
      </c>
      <c r="B560" t="s">
        <v>354</v>
      </c>
      <c r="C560" t="s">
        <v>909</v>
      </c>
      <c r="D560" t="s">
        <v>982</v>
      </c>
      <c r="E560" t="s">
        <v>983</v>
      </c>
      <c r="F560" t="s">
        <v>912</v>
      </c>
      <c r="G560">
        <v>52.610526999999998</v>
      </c>
      <c r="H560">
        <v>4.697235</v>
      </c>
      <c r="I560" s="1">
        <v>43873.346180289351</v>
      </c>
    </row>
    <row r="561" spans="1:9" x14ac:dyDescent="0.25">
      <c r="A561" t="s">
        <v>1253</v>
      </c>
      <c r="B561" t="s">
        <v>354</v>
      </c>
      <c r="C561" t="s">
        <v>909</v>
      </c>
      <c r="D561" t="s">
        <v>956</v>
      </c>
      <c r="E561" t="s">
        <v>957</v>
      </c>
      <c r="F561" t="s">
        <v>912</v>
      </c>
      <c r="G561">
        <v>52.608938000000002</v>
      </c>
      <c r="H561">
        <v>4.7038539999999998</v>
      </c>
      <c r="I561" s="1">
        <v>44104.556114502317</v>
      </c>
    </row>
    <row r="562" spans="1:9" x14ac:dyDescent="0.25">
      <c r="A562" t="s">
        <v>1253</v>
      </c>
      <c r="B562" t="s">
        <v>354</v>
      </c>
      <c r="C562" t="s">
        <v>909</v>
      </c>
      <c r="D562" t="s">
        <v>974</v>
      </c>
      <c r="E562" t="s">
        <v>975</v>
      </c>
      <c r="F562" t="s">
        <v>912</v>
      </c>
      <c r="G562">
        <v>52.583331999999999</v>
      </c>
      <c r="H562">
        <v>4.6975030000000002</v>
      </c>
      <c r="I562" s="1">
        <v>43873.340595601854</v>
      </c>
    </row>
    <row r="563" spans="1:9" x14ac:dyDescent="0.25">
      <c r="A563" t="s">
        <v>1253</v>
      </c>
      <c r="B563" t="s">
        <v>354</v>
      </c>
      <c r="C563" t="s">
        <v>909</v>
      </c>
      <c r="D563" t="s">
        <v>978</v>
      </c>
      <c r="E563" t="s">
        <v>979</v>
      </c>
      <c r="F563" t="s">
        <v>912</v>
      </c>
      <c r="G563">
        <v>52.581484000000003</v>
      </c>
      <c r="H563">
        <v>4.6921330000000001</v>
      </c>
      <c r="I563" s="1">
        <v>44790.31454259259</v>
      </c>
    </row>
    <row r="564" spans="1:9" x14ac:dyDescent="0.25">
      <c r="A564" t="s">
        <v>1253</v>
      </c>
      <c r="B564" t="s">
        <v>354</v>
      </c>
      <c r="C564" t="s">
        <v>909</v>
      </c>
      <c r="D564" t="s">
        <v>948</v>
      </c>
      <c r="E564" t="s">
        <v>949</v>
      </c>
      <c r="F564" t="s">
        <v>912</v>
      </c>
      <c r="G564">
        <v>52.594650000000001</v>
      </c>
      <c r="H564">
        <v>4.6953899999999997</v>
      </c>
      <c r="I564" s="1">
        <v>43873.327451273144</v>
      </c>
    </row>
    <row r="565" spans="1:9" x14ac:dyDescent="0.25">
      <c r="A565" t="s">
        <v>1253</v>
      </c>
      <c r="B565" t="s">
        <v>354</v>
      </c>
      <c r="C565" t="s">
        <v>909</v>
      </c>
      <c r="D565" t="s">
        <v>962</v>
      </c>
      <c r="E565" t="s">
        <v>963</v>
      </c>
      <c r="F565" t="s">
        <v>912</v>
      </c>
      <c r="G565">
        <v>52.612934000000003</v>
      </c>
      <c r="H565">
        <v>4.72227</v>
      </c>
      <c r="I565" s="1">
        <v>44923.525658067127</v>
      </c>
    </row>
    <row r="566" spans="1:9" x14ac:dyDescent="0.25">
      <c r="A566" t="s">
        <v>1253</v>
      </c>
      <c r="B566" t="s">
        <v>354</v>
      </c>
      <c r="C566" t="s">
        <v>909</v>
      </c>
      <c r="D566" t="s">
        <v>964</v>
      </c>
      <c r="E566" t="s">
        <v>965</v>
      </c>
      <c r="F566" t="s">
        <v>912</v>
      </c>
      <c r="G566">
        <v>52.607621999999999</v>
      </c>
      <c r="H566">
        <v>4.685835</v>
      </c>
      <c r="I566" s="1">
        <v>43873.334766284723</v>
      </c>
    </row>
    <row r="567" spans="1:9" x14ac:dyDescent="0.25">
      <c r="A567" t="s">
        <v>1253</v>
      </c>
      <c r="B567" t="s">
        <v>354</v>
      </c>
      <c r="C567" t="s">
        <v>909</v>
      </c>
      <c r="D567" t="s">
        <v>940</v>
      </c>
      <c r="E567" t="s">
        <v>941</v>
      </c>
      <c r="F567" t="s">
        <v>912</v>
      </c>
      <c r="G567">
        <v>52.590988000000003</v>
      </c>
      <c r="H567">
        <v>4.6899179999999996</v>
      </c>
      <c r="I567" s="1">
        <v>44914.853165821754</v>
      </c>
    </row>
    <row r="568" spans="1:9" x14ac:dyDescent="0.25">
      <c r="A568" t="s">
        <v>1253</v>
      </c>
      <c r="B568" t="s">
        <v>354</v>
      </c>
      <c r="C568" t="s">
        <v>909</v>
      </c>
      <c r="D568" t="s">
        <v>966</v>
      </c>
      <c r="E568" t="s">
        <v>967</v>
      </c>
      <c r="F568" t="s">
        <v>912</v>
      </c>
      <c r="G568">
        <v>52.588706999999999</v>
      </c>
      <c r="H568">
        <v>4.7041599999999999</v>
      </c>
      <c r="I568" s="1">
        <v>43873.335143090277</v>
      </c>
    </row>
    <row r="569" spans="1:9" x14ac:dyDescent="0.25">
      <c r="A569" t="s">
        <v>1253</v>
      </c>
      <c r="B569" t="s">
        <v>354</v>
      </c>
      <c r="C569" t="s">
        <v>909</v>
      </c>
      <c r="D569" t="s">
        <v>944</v>
      </c>
      <c r="E569" t="s">
        <v>945</v>
      </c>
      <c r="F569" t="s">
        <v>912</v>
      </c>
      <c r="G569">
        <v>52.604018000000003</v>
      </c>
      <c r="H569">
        <v>4.7234670000000003</v>
      </c>
      <c r="I569" s="1">
        <v>44331.509954479166</v>
      </c>
    </row>
    <row r="570" spans="1:9" x14ac:dyDescent="0.25">
      <c r="A570" t="s">
        <v>1253</v>
      </c>
      <c r="B570" t="s">
        <v>354</v>
      </c>
      <c r="C570" t="s">
        <v>909</v>
      </c>
      <c r="D570" t="s">
        <v>980</v>
      </c>
      <c r="E570" t="s">
        <v>981</v>
      </c>
      <c r="F570" t="s">
        <v>912</v>
      </c>
      <c r="G570">
        <v>52.607503999999999</v>
      </c>
      <c r="H570">
        <v>4.690728</v>
      </c>
      <c r="I570" s="1">
        <v>43873.345012152779</v>
      </c>
    </row>
    <row r="571" spans="1:9" x14ac:dyDescent="0.25">
      <c r="A571" t="s">
        <v>1253</v>
      </c>
      <c r="B571" t="s">
        <v>354</v>
      </c>
      <c r="C571" t="s">
        <v>909</v>
      </c>
      <c r="D571" t="s">
        <v>1097</v>
      </c>
      <c r="E571" t="s">
        <v>1098</v>
      </c>
      <c r="F571" t="s">
        <v>912</v>
      </c>
      <c r="G571">
        <v>52.584969999999998</v>
      </c>
      <c r="H571">
        <v>4.7042799999999998</v>
      </c>
      <c r="I571" s="1">
        <v>44641.555112465277</v>
      </c>
    </row>
    <row r="572" spans="1:9" x14ac:dyDescent="0.25">
      <c r="A572" t="s">
        <v>1253</v>
      </c>
      <c r="B572" t="s">
        <v>354</v>
      </c>
      <c r="C572" t="s">
        <v>909</v>
      </c>
      <c r="D572" t="s">
        <v>968</v>
      </c>
      <c r="E572" t="s">
        <v>969</v>
      </c>
      <c r="F572" t="s">
        <v>912</v>
      </c>
      <c r="G572">
        <v>52.589191999999997</v>
      </c>
      <c r="H572">
        <v>4.6973630000000002</v>
      </c>
      <c r="I572" s="1">
        <v>44445.33952681713</v>
      </c>
    </row>
    <row r="573" spans="1:9" x14ac:dyDescent="0.25">
      <c r="A573" t="s">
        <v>1253</v>
      </c>
      <c r="B573" t="s">
        <v>354</v>
      </c>
      <c r="C573" t="s">
        <v>909</v>
      </c>
      <c r="D573" t="s">
        <v>952</v>
      </c>
      <c r="E573" t="s">
        <v>953</v>
      </c>
      <c r="F573" t="s">
        <v>912</v>
      </c>
      <c r="G573">
        <v>52.588090000000001</v>
      </c>
      <c r="H573">
        <v>4.70146</v>
      </c>
      <c r="I573" s="1">
        <v>44733.526558414349</v>
      </c>
    </row>
    <row r="574" spans="1:9" x14ac:dyDescent="0.25">
      <c r="A574" t="s">
        <v>1253</v>
      </c>
      <c r="B574" t="s">
        <v>354</v>
      </c>
      <c r="C574" t="s">
        <v>909</v>
      </c>
      <c r="D574" t="s">
        <v>970</v>
      </c>
      <c r="E574" t="s">
        <v>971</v>
      </c>
      <c r="F574" t="s">
        <v>912</v>
      </c>
      <c r="G574">
        <v>52.610387000000003</v>
      </c>
      <c r="H574">
        <v>4.6944720000000002</v>
      </c>
      <c r="I574" s="1">
        <v>44733.523295451392</v>
      </c>
    </row>
    <row r="575" spans="1:9" x14ac:dyDescent="0.25">
      <c r="A575" t="s">
        <v>1253</v>
      </c>
      <c r="B575" t="s">
        <v>354</v>
      </c>
      <c r="C575" t="s">
        <v>909</v>
      </c>
      <c r="D575" t="s">
        <v>958</v>
      </c>
      <c r="E575" t="s">
        <v>959</v>
      </c>
      <c r="F575" t="s">
        <v>912</v>
      </c>
      <c r="G575">
        <v>52.612718999999998</v>
      </c>
      <c r="H575">
        <v>4.6988440000000002</v>
      </c>
      <c r="I575" s="1">
        <v>43873.330095682875</v>
      </c>
    </row>
    <row r="576" spans="1:9" x14ac:dyDescent="0.25">
      <c r="A576" t="s">
        <v>1253</v>
      </c>
      <c r="B576" t="s">
        <v>354</v>
      </c>
      <c r="C576" t="s">
        <v>909</v>
      </c>
      <c r="D576" t="s">
        <v>960</v>
      </c>
      <c r="E576" t="s">
        <v>961</v>
      </c>
      <c r="F576" t="s">
        <v>912</v>
      </c>
      <c r="G576">
        <v>52.609158999999998</v>
      </c>
      <c r="H576">
        <v>4.6872410000000002</v>
      </c>
      <c r="I576" s="1">
        <v>44734.453374108794</v>
      </c>
    </row>
    <row r="577" spans="1:9" x14ac:dyDescent="0.25">
      <c r="A577" t="s">
        <v>1253</v>
      </c>
      <c r="B577" t="s">
        <v>354</v>
      </c>
      <c r="C577" t="s">
        <v>1105</v>
      </c>
      <c r="D577" t="s">
        <v>1210</v>
      </c>
      <c r="E577" t="s">
        <v>1211</v>
      </c>
      <c r="F577" t="s">
        <v>756</v>
      </c>
      <c r="G577">
        <v>52.518886000000002</v>
      </c>
      <c r="H577">
        <v>4.7104780000000002</v>
      </c>
      <c r="I577" s="1">
        <v>45014.237985069441</v>
      </c>
    </row>
    <row r="578" spans="1:9" x14ac:dyDescent="0.25">
      <c r="A578" t="s">
        <v>1253</v>
      </c>
      <c r="B578" t="s">
        <v>354</v>
      </c>
      <c r="C578" t="s">
        <v>1105</v>
      </c>
      <c r="D578" t="s">
        <v>1212</v>
      </c>
      <c r="E578" t="s">
        <v>1213</v>
      </c>
      <c r="F578" t="s">
        <v>756</v>
      </c>
      <c r="G578">
        <v>52.520570999999997</v>
      </c>
      <c r="H578">
        <v>4.7087560000000002</v>
      </c>
      <c r="I578" s="1">
        <v>45014.234823958337</v>
      </c>
    </row>
    <row r="579" spans="1:9" x14ac:dyDescent="0.25">
      <c r="A579" t="s">
        <v>1253</v>
      </c>
      <c r="B579" t="s">
        <v>354</v>
      </c>
      <c r="C579" t="s">
        <v>1105</v>
      </c>
      <c r="D579" t="s">
        <v>1216</v>
      </c>
      <c r="E579" t="s">
        <v>1217</v>
      </c>
      <c r="F579" t="s">
        <v>756</v>
      </c>
      <c r="G579">
        <v>52.527070000000002</v>
      </c>
      <c r="H579">
        <v>4.7211439999999998</v>
      </c>
      <c r="I579" s="1">
        <v>45035.220722835649</v>
      </c>
    </row>
    <row r="580" spans="1:9" x14ac:dyDescent="0.25">
      <c r="A580" t="s">
        <v>1253</v>
      </c>
      <c r="B580" t="s">
        <v>354</v>
      </c>
      <c r="C580" t="s">
        <v>1105</v>
      </c>
      <c r="D580" t="s">
        <v>1224</v>
      </c>
      <c r="E580" t="s">
        <v>1225</v>
      </c>
      <c r="F580" t="s">
        <v>756</v>
      </c>
      <c r="G580">
        <v>52.528053999999997</v>
      </c>
      <c r="H580">
        <v>4.7155480000000001</v>
      </c>
      <c r="I580" s="1">
        <v>44315.460665312501</v>
      </c>
    </row>
    <row r="581" spans="1:9" x14ac:dyDescent="0.25">
      <c r="A581" t="s">
        <v>1253</v>
      </c>
      <c r="B581" t="s">
        <v>354</v>
      </c>
      <c r="C581" t="s">
        <v>1105</v>
      </c>
      <c r="D581" t="s">
        <v>1218</v>
      </c>
      <c r="E581" t="s">
        <v>1219</v>
      </c>
      <c r="F581" t="s">
        <v>756</v>
      </c>
      <c r="G581">
        <v>52.533670000000001</v>
      </c>
      <c r="H581">
        <v>4.7197789999999999</v>
      </c>
      <c r="I581" s="1">
        <v>45014.234445486116</v>
      </c>
    </row>
    <row r="582" spans="1:9" x14ac:dyDescent="0.25">
      <c r="A582" t="s">
        <v>1253</v>
      </c>
      <c r="B582" t="s">
        <v>354</v>
      </c>
      <c r="C582" t="s">
        <v>1105</v>
      </c>
      <c r="D582" t="s">
        <v>1214</v>
      </c>
      <c r="E582" t="s">
        <v>1215</v>
      </c>
      <c r="F582" t="s">
        <v>756</v>
      </c>
      <c r="G582">
        <v>52.539656000000001</v>
      </c>
      <c r="H582">
        <v>4.7169309999999998</v>
      </c>
      <c r="I582" s="1">
        <v>45014.235221099538</v>
      </c>
    </row>
    <row r="583" spans="1:9" x14ac:dyDescent="0.25">
      <c r="A583" t="s">
        <v>1254</v>
      </c>
      <c r="B583" t="s">
        <v>429</v>
      </c>
      <c r="C583" t="s">
        <v>7</v>
      </c>
      <c r="D583" t="s">
        <v>430</v>
      </c>
      <c r="E583" t="s">
        <v>431</v>
      </c>
      <c r="F583" t="s">
        <v>40</v>
      </c>
      <c r="G583">
        <v>52.706659999999999</v>
      </c>
      <c r="H583">
        <v>4.7145900000000003</v>
      </c>
      <c r="I583" s="1">
        <v>44914.523416469907</v>
      </c>
    </row>
    <row r="584" spans="1:9" x14ac:dyDescent="0.25">
      <c r="A584" t="s">
        <v>1240</v>
      </c>
      <c r="B584" t="s">
        <v>1233</v>
      </c>
      <c r="C584" t="s">
        <v>1105</v>
      </c>
      <c r="D584" t="s">
        <v>1234</v>
      </c>
      <c r="E584" t="s">
        <v>1235</v>
      </c>
      <c r="F584" t="s">
        <v>756</v>
      </c>
      <c r="G584">
        <v>52.530293999999998</v>
      </c>
      <c r="H584">
        <v>4.7094909999999999</v>
      </c>
      <c r="I584" s="1">
        <v>44900.822159108793</v>
      </c>
    </row>
    <row r="585" spans="1:9" x14ac:dyDescent="0.25">
      <c r="A585" t="s">
        <v>1239</v>
      </c>
      <c r="B585" t="s">
        <v>869</v>
      </c>
      <c r="C585" t="s">
        <v>628</v>
      </c>
      <c r="D585" t="s">
        <v>870</v>
      </c>
      <c r="E585" t="s">
        <v>871</v>
      </c>
      <c r="F585" t="s">
        <v>634</v>
      </c>
      <c r="G585">
        <v>52.560166000000002</v>
      </c>
      <c r="H585">
        <v>4.6611399999999996</v>
      </c>
      <c r="I585" s="1">
        <v>45014.228524039354</v>
      </c>
    </row>
    <row r="586" spans="1:9" x14ac:dyDescent="0.25">
      <c r="A586" t="s">
        <v>1241</v>
      </c>
      <c r="B586" t="s">
        <v>511</v>
      </c>
      <c r="C586" t="s">
        <v>7</v>
      </c>
      <c r="D586" t="s">
        <v>1242</v>
      </c>
      <c r="E586" t="s">
        <v>139</v>
      </c>
      <c r="F586" t="s">
        <v>12</v>
      </c>
      <c r="G586">
        <v>52.632798000000001</v>
      </c>
      <c r="H586">
        <v>4.6572259999999996</v>
      </c>
      <c r="I586" s="1">
        <v>44753.647296643518</v>
      </c>
    </row>
    <row r="587" spans="1:9" x14ac:dyDescent="0.25">
      <c r="A587" t="s">
        <v>1241</v>
      </c>
      <c r="B587" t="s">
        <v>511</v>
      </c>
      <c r="C587" t="s">
        <v>7</v>
      </c>
      <c r="D587" t="s">
        <v>514</v>
      </c>
      <c r="E587" t="s">
        <v>515</v>
      </c>
      <c r="F587" t="s">
        <v>12</v>
      </c>
      <c r="G587">
        <v>52.637307999999997</v>
      </c>
      <c r="H587">
        <v>4.700126</v>
      </c>
      <c r="I587" s="1">
        <v>43872.60478267361</v>
      </c>
    </row>
    <row r="588" spans="1:9" x14ac:dyDescent="0.25">
      <c r="A588" t="s">
        <v>1241</v>
      </c>
      <c r="B588" t="s">
        <v>511</v>
      </c>
      <c r="C588" t="s">
        <v>7</v>
      </c>
      <c r="D588" t="s">
        <v>518</v>
      </c>
      <c r="E588" t="s">
        <v>519</v>
      </c>
      <c r="F588" t="s">
        <v>12</v>
      </c>
      <c r="G588">
        <v>52.632281999999996</v>
      </c>
      <c r="H588">
        <v>4.6772309999999999</v>
      </c>
      <c r="I588" s="1">
        <v>43872.604942557868</v>
      </c>
    </row>
    <row r="589" spans="1:9" x14ac:dyDescent="0.25">
      <c r="A589" t="s">
        <v>1241</v>
      </c>
      <c r="B589" t="s">
        <v>511</v>
      </c>
      <c r="C589" t="s">
        <v>7</v>
      </c>
      <c r="D589" t="s">
        <v>520</v>
      </c>
      <c r="E589" t="s">
        <v>521</v>
      </c>
      <c r="F589" t="s">
        <v>12</v>
      </c>
      <c r="G589">
        <v>52.636676999999999</v>
      </c>
      <c r="H589">
        <v>4.681635</v>
      </c>
      <c r="I589" s="1">
        <v>43872.605067592594</v>
      </c>
    </row>
    <row r="590" spans="1:9" x14ac:dyDescent="0.25">
      <c r="A590" t="s">
        <v>1241</v>
      </c>
      <c r="B590" t="s">
        <v>511</v>
      </c>
      <c r="C590" t="s">
        <v>7</v>
      </c>
      <c r="D590" t="s">
        <v>516</v>
      </c>
      <c r="E590" t="s">
        <v>517</v>
      </c>
      <c r="F590" t="s">
        <v>12</v>
      </c>
      <c r="G590">
        <v>52.637321</v>
      </c>
      <c r="H590">
        <v>4.6929480000000003</v>
      </c>
      <c r="I590" s="1">
        <v>43872.604829247684</v>
      </c>
    </row>
    <row r="591" spans="1:9" x14ac:dyDescent="0.25">
      <c r="A591" t="s">
        <v>1241</v>
      </c>
      <c r="B591" t="s">
        <v>511</v>
      </c>
      <c r="C591" t="s">
        <v>7</v>
      </c>
      <c r="D591" t="s">
        <v>578</v>
      </c>
      <c r="E591" t="s">
        <v>579</v>
      </c>
      <c r="F591" t="s">
        <v>66</v>
      </c>
      <c r="G591">
        <v>52.663232999999998</v>
      </c>
      <c r="H591">
        <v>4.7333480000000003</v>
      </c>
      <c r="I591" s="1">
        <v>43872.597413275464</v>
      </c>
    </row>
    <row r="592" spans="1:9" x14ac:dyDescent="0.25">
      <c r="A592" t="s">
        <v>1241</v>
      </c>
      <c r="B592" t="s">
        <v>511</v>
      </c>
      <c r="C592" t="s">
        <v>7</v>
      </c>
      <c r="D592" t="s">
        <v>522</v>
      </c>
      <c r="E592" t="s">
        <v>523</v>
      </c>
      <c r="F592" t="s">
        <v>12</v>
      </c>
      <c r="G592">
        <v>52.633642000000002</v>
      </c>
      <c r="H592">
        <v>4.6717320000000004</v>
      </c>
      <c r="I592" s="1">
        <v>43872.605214502313</v>
      </c>
    </row>
    <row r="593" spans="1:9" x14ac:dyDescent="0.25">
      <c r="A593" t="s">
        <v>1241</v>
      </c>
      <c r="B593" t="s">
        <v>511</v>
      </c>
      <c r="C593" t="s">
        <v>7</v>
      </c>
      <c r="D593" t="s">
        <v>580</v>
      </c>
      <c r="E593" t="s">
        <v>581</v>
      </c>
      <c r="F593" t="s">
        <v>66</v>
      </c>
      <c r="G593">
        <v>52.677925000000002</v>
      </c>
      <c r="H593">
        <v>4.7131030000000003</v>
      </c>
      <c r="I593" s="1">
        <v>43929.36506246528</v>
      </c>
    </row>
    <row r="594" spans="1:9" x14ac:dyDescent="0.25">
      <c r="A594" t="s">
        <v>1241</v>
      </c>
      <c r="B594" t="s">
        <v>511</v>
      </c>
      <c r="C594" t="s">
        <v>7</v>
      </c>
      <c r="D594" t="s">
        <v>602</v>
      </c>
      <c r="E594" t="s">
        <v>603</v>
      </c>
      <c r="F594" t="s">
        <v>208</v>
      </c>
      <c r="G594">
        <v>52.613419999999998</v>
      </c>
      <c r="H594">
        <v>4.6680270000000004</v>
      </c>
      <c r="I594" s="1">
        <v>44914.525197256946</v>
      </c>
    </row>
    <row r="595" spans="1:9" x14ac:dyDescent="0.25">
      <c r="A595" t="s">
        <v>1241</v>
      </c>
      <c r="B595" t="s">
        <v>511</v>
      </c>
      <c r="C595" t="s">
        <v>7</v>
      </c>
      <c r="D595" t="s">
        <v>512</v>
      </c>
      <c r="E595" t="s">
        <v>513</v>
      </c>
      <c r="F595" t="s">
        <v>40</v>
      </c>
      <c r="G595">
        <v>52.688876999999998</v>
      </c>
      <c r="H595">
        <v>4.710941</v>
      </c>
      <c r="I595" s="1">
        <v>43872.604731712963</v>
      </c>
    </row>
    <row r="596" spans="1:9" x14ac:dyDescent="0.25">
      <c r="A596" t="s">
        <v>1241</v>
      </c>
      <c r="B596" t="s">
        <v>511</v>
      </c>
      <c r="C596" t="s">
        <v>7</v>
      </c>
      <c r="D596" t="s">
        <v>575</v>
      </c>
      <c r="E596" t="s">
        <v>572</v>
      </c>
      <c r="F596" t="s">
        <v>15</v>
      </c>
      <c r="G596">
        <v>52.594532000000001</v>
      </c>
      <c r="H596">
        <v>4.6643829999999999</v>
      </c>
      <c r="I596" s="1">
        <v>43872.650224270837</v>
      </c>
    </row>
    <row r="597" spans="1:9" x14ac:dyDescent="0.25">
      <c r="A597" t="s">
        <v>1241</v>
      </c>
      <c r="B597" t="s">
        <v>511</v>
      </c>
      <c r="C597" t="s">
        <v>7</v>
      </c>
      <c r="D597" t="s">
        <v>524</v>
      </c>
      <c r="E597" t="s">
        <v>212</v>
      </c>
      <c r="F597" t="s">
        <v>12</v>
      </c>
      <c r="G597">
        <v>52.620015000000002</v>
      </c>
      <c r="H597">
        <v>4.6702779999999997</v>
      </c>
      <c r="I597" s="1">
        <v>43872.605310266204</v>
      </c>
    </row>
    <row r="598" spans="1:9" x14ac:dyDescent="0.25">
      <c r="A598" t="s">
        <v>1241</v>
      </c>
      <c r="B598" t="s">
        <v>511</v>
      </c>
      <c r="C598" t="s">
        <v>628</v>
      </c>
      <c r="D598" t="s">
        <v>906</v>
      </c>
      <c r="E598" t="s">
        <v>907</v>
      </c>
      <c r="F598" t="s">
        <v>908</v>
      </c>
      <c r="I598" s="1">
        <v>44477.318959143522</v>
      </c>
    </row>
    <row r="599" spans="1:9" x14ac:dyDescent="0.25">
      <c r="A599" t="s">
        <v>1241</v>
      </c>
      <c r="B599" t="s">
        <v>511</v>
      </c>
      <c r="C599" t="s">
        <v>909</v>
      </c>
      <c r="D599" t="s">
        <v>925</v>
      </c>
      <c r="E599" t="s">
        <v>926</v>
      </c>
      <c r="F599" t="s">
        <v>912</v>
      </c>
      <c r="G599">
        <v>52.593733</v>
      </c>
      <c r="H599">
        <v>4.725784</v>
      </c>
      <c r="I599" s="1">
        <v>44733.494796099534</v>
      </c>
    </row>
    <row r="600" spans="1:9" x14ac:dyDescent="0.25">
      <c r="A600" t="s">
        <v>1241</v>
      </c>
      <c r="B600" t="s">
        <v>511</v>
      </c>
      <c r="C600" t="s">
        <v>909</v>
      </c>
      <c r="D600" t="s">
        <v>936</v>
      </c>
      <c r="E600" t="s">
        <v>937</v>
      </c>
      <c r="F600" t="s">
        <v>912</v>
      </c>
      <c r="G600">
        <v>52.584975999999997</v>
      </c>
      <c r="H600">
        <v>4.7043480000000004</v>
      </c>
      <c r="I600" s="1">
        <v>44733.497108530093</v>
      </c>
    </row>
    <row r="601" spans="1:9" x14ac:dyDescent="0.25">
      <c r="A601" t="s">
        <v>1241</v>
      </c>
      <c r="B601" t="s">
        <v>511</v>
      </c>
      <c r="C601" t="s">
        <v>909</v>
      </c>
      <c r="D601" t="s">
        <v>935</v>
      </c>
      <c r="E601" t="s">
        <v>924</v>
      </c>
      <c r="F601" t="s">
        <v>912</v>
      </c>
      <c r="G601">
        <v>52.594403</v>
      </c>
      <c r="H601">
        <v>4.679602</v>
      </c>
      <c r="I601" s="1">
        <v>43873.323081365743</v>
      </c>
    </row>
    <row r="602" spans="1:9" x14ac:dyDescent="0.25">
      <c r="A602" t="s">
        <v>1241</v>
      </c>
      <c r="B602" t="s">
        <v>511</v>
      </c>
      <c r="C602" t="s">
        <v>909</v>
      </c>
      <c r="D602" t="s">
        <v>922</v>
      </c>
      <c r="E602" t="s">
        <v>923</v>
      </c>
      <c r="F602" t="s">
        <v>912</v>
      </c>
      <c r="G602">
        <v>52.592869999999998</v>
      </c>
      <c r="H602">
        <v>4.685041</v>
      </c>
      <c r="I602" s="1">
        <v>44733.498066585649</v>
      </c>
    </row>
    <row r="603" spans="1:9" x14ac:dyDescent="0.25">
      <c r="A603" t="s">
        <v>1244</v>
      </c>
      <c r="B603" t="s">
        <v>576</v>
      </c>
      <c r="C603" t="s">
        <v>1105</v>
      </c>
      <c r="D603" t="s">
        <v>1236</v>
      </c>
      <c r="E603" t="s">
        <v>1237</v>
      </c>
      <c r="F603" t="s">
        <v>756</v>
      </c>
      <c r="G603">
        <v>52.535733</v>
      </c>
      <c r="H603">
        <v>4.7171139999999996</v>
      </c>
      <c r="I603" s="1">
        <v>44916.549843287037</v>
      </c>
    </row>
    <row r="604" spans="1:9" x14ac:dyDescent="0.25">
      <c r="A604" t="s">
        <v>1243</v>
      </c>
      <c r="B604" t="s">
        <v>260</v>
      </c>
      <c r="C604" t="s">
        <v>7</v>
      </c>
      <c r="D604" t="s">
        <v>435</v>
      </c>
      <c r="E604" t="s">
        <v>436</v>
      </c>
      <c r="F604" t="s">
        <v>386</v>
      </c>
      <c r="G604">
        <v>52.610570000000003</v>
      </c>
      <c r="H604">
        <v>4.6638679999999999</v>
      </c>
      <c r="I604" s="1">
        <v>44272.359668518518</v>
      </c>
    </row>
    <row r="605" spans="1:9" x14ac:dyDescent="0.25">
      <c r="A605" t="s">
        <v>1243</v>
      </c>
      <c r="B605" t="s">
        <v>260</v>
      </c>
      <c r="C605" t="s">
        <v>7</v>
      </c>
      <c r="D605" t="s">
        <v>261</v>
      </c>
      <c r="E605" t="s">
        <v>262</v>
      </c>
      <c r="F605" t="s">
        <v>259</v>
      </c>
      <c r="G605">
        <v>52.622301</v>
      </c>
      <c r="H605">
        <v>4.6346800000000004</v>
      </c>
      <c r="I605" s="1">
        <v>43872.517900081017</v>
      </c>
    </row>
    <row r="606" spans="1:9" x14ac:dyDescent="0.25">
      <c r="A606" t="s">
        <v>1243</v>
      </c>
      <c r="B606" t="s">
        <v>260</v>
      </c>
      <c r="C606" t="s">
        <v>628</v>
      </c>
      <c r="D606" t="s">
        <v>629</v>
      </c>
      <c r="E606" t="s">
        <v>630</v>
      </c>
      <c r="F606" t="s">
        <v>631</v>
      </c>
      <c r="I606" s="1">
        <v>43853.515837418978</v>
      </c>
    </row>
    <row r="607" spans="1:9" x14ac:dyDescent="0.25">
      <c r="A607" t="s">
        <v>1243</v>
      </c>
      <c r="B607" t="s">
        <v>260</v>
      </c>
      <c r="C607" t="s">
        <v>628</v>
      </c>
      <c r="D607" t="s">
        <v>639</v>
      </c>
      <c r="E607" t="s">
        <v>640</v>
      </c>
      <c r="F607" t="s">
        <v>638</v>
      </c>
      <c r="G607">
        <v>52.569336999999997</v>
      </c>
      <c r="H607">
        <v>4.6950349999999998</v>
      </c>
      <c r="I607" s="1">
        <v>43853.517043020838</v>
      </c>
    </row>
    <row r="608" spans="1:9" x14ac:dyDescent="0.25">
      <c r="A608" t="s">
        <v>1243</v>
      </c>
      <c r="B608" t="s">
        <v>260</v>
      </c>
      <c r="C608" t="s">
        <v>628</v>
      </c>
      <c r="D608" t="s">
        <v>650</v>
      </c>
      <c r="E608" t="s">
        <v>651</v>
      </c>
      <c r="F608" t="s">
        <v>634</v>
      </c>
      <c r="G608">
        <v>52.553063999999999</v>
      </c>
      <c r="H608">
        <v>4.6844999999999999</v>
      </c>
      <c r="I608" s="1">
        <v>43854.317941550922</v>
      </c>
    </row>
    <row r="609" spans="1:9" x14ac:dyDescent="0.25">
      <c r="A609" t="s">
        <v>1243</v>
      </c>
      <c r="B609" t="s">
        <v>260</v>
      </c>
      <c r="C609" t="s">
        <v>628</v>
      </c>
      <c r="D609" t="s">
        <v>901</v>
      </c>
      <c r="E609" t="s">
        <v>902</v>
      </c>
      <c r="F609" t="s">
        <v>634</v>
      </c>
      <c r="I609" s="1">
        <v>44021.522304629631</v>
      </c>
    </row>
    <row r="610" spans="1:9" x14ac:dyDescent="0.25">
      <c r="A610" t="s">
        <v>1243</v>
      </c>
      <c r="B610" t="s">
        <v>260</v>
      </c>
      <c r="C610" t="s">
        <v>628</v>
      </c>
      <c r="D610" t="s">
        <v>652</v>
      </c>
      <c r="E610" t="s">
        <v>652</v>
      </c>
      <c r="F610" t="s">
        <v>634</v>
      </c>
      <c r="G610">
        <v>52.546694000000002</v>
      </c>
      <c r="H610">
        <v>4.6712980000000002</v>
      </c>
      <c r="I610" s="1">
        <v>45014.214842013884</v>
      </c>
    </row>
    <row r="611" spans="1:9" x14ac:dyDescent="0.25">
      <c r="A611" t="s">
        <v>1243</v>
      </c>
      <c r="B611" t="s">
        <v>260</v>
      </c>
      <c r="C611" t="s">
        <v>628</v>
      </c>
      <c r="D611" t="s">
        <v>642</v>
      </c>
      <c r="E611" t="s">
        <v>642</v>
      </c>
      <c r="F611" t="s">
        <v>634</v>
      </c>
      <c r="G611">
        <v>52.552764000000003</v>
      </c>
      <c r="H611">
        <v>4.6763940000000002</v>
      </c>
      <c r="I611" s="1">
        <v>43854.316026817134</v>
      </c>
    </row>
    <row r="612" spans="1:9" x14ac:dyDescent="0.25">
      <c r="A612" t="s">
        <v>1243</v>
      </c>
      <c r="B612" t="s">
        <v>260</v>
      </c>
      <c r="C612" t="s">
        <v>628</v>
      </c>
      <c r="D612" t="s">
        <v>656</v>
      </c>
      <c r="E612" t="s">
        <v>656</v>
      </c>
      <c r="F612" t="s">
        <v>634</v>
      </c>
      <c r="G612">
        <v>52.549501999999997</v>
      </c>
      <c r="H612">
        <v>4.6639799999999996</v>
      </c>
      <c r="I612" s="1">
        <v>45014.233551851852</v>
      </c>
    </row>
    <row r="613" spans="1:9" x14ac:dyDescent="0.25">
      <c r="A613" t="s">
        <v>1243</v>
      </c>
      <c r="B613" t="s">
        <v>260</v>
      </c>
      <c r="C613" t="s">
        <v>909</v>
      </c>
      <c r="D613" t="s">
        <v>927</v>
      </c>
      <c r="E613" t="s">
        <v>928</v>
      </c>
      <c r="F613" t="s">
        <v>912</v>
      </c>
      <c r="G613">
        <v>52.59543</v>
      </c>
      <c r="H613">
        <v>4.6852600000000004</v>
      </c>
      <c r="I613" s="1">
        <v>43969.417680902778</v>
      </c>
    </row>
    <row r="614" spans="1:9" x14ac:dyDescent="0.25">
      <c r="A614" t="s">
        <v>1256</v>
      </c>
      <c r="B614" t="s">
        <v>443</v>
      </c>
      <c r="C614" t="s">
        <v>7</v>
      </c>
      <c r="D614" t="s">
        <v>444</v>
      </c>
      <c r="E614" t="s">
        <v>445</v>
      </c>
      <c r="F614" t="s">
        <v>63</v>
      </c>
      <c r="G614">
        <v>52.693216999999997</v>
      </c>
      <c r="H614">
        <v>4.7056620000000002</v>
      </c>
      <c r="I614" s="1">
        <v>43703.41905945602</v>
      </c>
    </row>
    <row r="615" spans="1:9" x14ac:dyDescent="0.25">
      <c r="A615" t="s">
        <v>1256</v>
      </c>
      <c r="B615" t="s">
        <v>443</v>
      </c>
      <c r="C615" t="s">
        <v>7</v>
      </c>
      <c r="D615" t="s">
        <v>446</v>
      </c>
      <c r="E615" t="s">
        <v>447</v>
      </c>
      <c r="F615" t="s">
        <v>37</v>
      </c>
      <c r="G615">
        <v>52.713093999999998</v>
      </c>
      <c r="H615">
        <v>4.6856369999999998</v>
      </c>
      <c r="I615" s="1">
        <v>43703.458453240746</v>
      </c>
    </row>
    <row r="616" spans="1:9" x14ac:dyDescent="0.25">
      <c r="A616" t="s">
        <v>1256</v>
      </c>
      <c r="B616" t="s">
        <v>443</v>
      </c>
      <c r="C616" t="s">
        <v>7</v>
      </c>
      <c r="D616" t="s">
        <v>467</v>
      </c>
      <c r="E616" t="s">
        <v>468</v>
      </c>
      <c r="F616" t="s">
        <v>259</v>
      </c>
      <c r="G616">
        <v>52.617683</v>
      </c>
      <c r="H616">
        <v>4.6222029999999998</v>
      </c>
      <c r="I616" s="1">
        <v>43703.421623530092</v>
      </c>
    </row>
    <row r="617" spans="1:9" x14ac:dyDescent="0.25">
      <c r="A617" t="s">
        <v>1256</v>
      </c>
      <c r="B617" t="s">
        <v>443</v>
      </c>
      <c r="C617" t="s">
        <v>7</v>
      </c>
      <c r="D617" t="s">
        <v>465</v>
      </c>
      <c r="E617" t="s">
        <v>466</v>
      </c>
      <c r="F617" t="s">
        <v>259</v>
      </c>
      <c r="G617">
        <v>52.618077</v>
      </c>
      <c r="H617">
        <v>4.625845</v>
      </c>
      <c r="I617" s="1">
        <v>43703.421402430555</v>
      </c>
    </row>
    <row r="618" spans="1:9" x14ac:dyDescent="0.25">
      <c r="A618" t="s">
        <v>1256</v>
      </c>
      <c r="B618" t="s">
        <v>443</v>
      </c>
      <c r="C618" t="s">
        <v>7</v>
      </c>
      <c r="D618" t="s">
        <v>469</v>
      </c>
      <c r="E618" t="s">
        <v>470</v>
      </c>
      <c r="F618" t="s">
        <v>259</v>
      </c>
      <c r="G618">
        <v>52.618436000000003</v>
      </c>
      <c r="H618">
        <v>4.6319660000000002</v>
      </c>
      <c r="I618" s="1">
        <v>43703.422420868053</v>
      </c>
    </row>
    <row r="619" spans="1:9" x14ac:dyDescent="0.25">
      <c r="A619" t="s">
        <v>1256</v>
      </c>
      <c r="B619" t="s">
        <v>443</v>
      </c>
      <c r="C619" t="s">
        <v>7</v>
      </c>
      <c r="D619" t="s">
        <v>471</v>
      </c>
      <c r="E619" t="s">
        <v>472</v>
      </c>
      <c r="F619" t="s">
        <v>66</v>
      </c>
      <c r="G619">
        <v>52.669525</v>
      </c>
      <c r="H619">
        <v>4.7127379999999999</v>
      </c>
      <c r="I619" s="1">
        <v>43606.310468020834</v>
      </c>
    </row>
    <row r="620" spans="1:9" x14ac:dyDescent="0.25">
      <c r="A620" t="s">
        <v>1256</v>
      </c>
      <c r="B620" t="s">
        <v>443</v>
      </c>
      <c r="C620" t="s">
        <v>7</v>
      </c>
      <c r="D620" t="s">
        <v>473</v>
      </c>
      <c r="E620" t="s">
        <v>474</v>
      </c>
      <c r="F620" t="s">
        <v>40</v>
      </c>
      <c r="G620">
        <v>52.706752999999999</v>
      </c>
      <c r="H620">
        <v>4.7110000000000003</v>
      </c>
      <c r="I620" s="1">
        <v>44914.525089930554</v>
      </c>
    </row>
    <row r="621" spans="1:9" x14ac:dyDescent="0.25">
      <c r="A621" t="s">
        <v>1245</v>
      </c>
      <c r="B621" t="s">
        <v>441</v>
      </c>
      <c r="C621" t="s">
        <v>7</v>
      </c>
      <c r="D621" t="s">
        <v>604</v>
      </c>
      <c r="E621" t="s">
        <v>605</v>
      </c>
      <c r="F621" t="s">
        <v>259</v>
      </c>
      <c r="G621">
        <v>52.619269000000003</v>
      </c>
      <c r="H621">
        <v>4.6341299999999999</v>
      </c>
      <c r="I621" s="1">
        <v>44840.48100373843</v>
      </c>
    </row>
    <row r="622" spans="1:9" x14ac:dyDescent="0.25">
      <c r="A622" t="s">
        <v>1245</v>
      </c>
      <c r="B622" t="s">
        <v>441</v>
      </c>
      <c r="C622" t="s">
        <v>7</v>
      </c>
      <c r="D622" t="s">
        <v>442</v>
      </c>
      <c r="E622" t="s">
        <v>442</v>
      </c>
      <c r="F622" t="s">
        <v>66</v>
      </c>
      <c r="G622">
        <v>52.667599000000003</v>
      </c>
      <c r="H622">
        <v>4.7134080000000003</v>
      </c>
      <c r="I622" s="1">
        <v>43703.418776620369</v>
      </c>
    </row>
    <row r="623" spans="1:9" x14ac:dyDescent="0.25">
      <c r="A623" t="s">
        <v>1245</v>
      </c>
      <c r="B623" t="s">
        <v>441</v>
      </c>
      <c r="C623" t="s">
        <v>628</v>
      </c>
      <c r="D623" t="s">
        <v>657</v>
      </c>
      <c r="E623" t="s">
        <v>658</v>
      </c>
      <c r="F623" t="s">
        <v>634</v>
      </c>
      <c r="G623">
        <v>52.552143999999998</v>
      </c>
      <c r="H623">
        <v>4.6731429999999996</v>
      </c>
      <c r="I623" s="1">
        <v>44792.513863078704</v>
      </c>
    </row>
    <row r="624" spans="1:9" x14ac:dyDescent="0.25">
      <c r="A624" t="s">
        <v>1245</v>
      </c>
      <c r="B624" t="s">
        <v>441</v>
      </c>
      <c r="C624" t="s">
        <v>628</v>
      </c>
      <c r="D624" t="s">
        <v>667</v>
      </c>
      <c r="E624" t="s">
        <v>10</v>
      </c>
      <c r="F624" t="s">
        <v>10</v>
      </c>
      <c r="G624">
        <v>52.545878000000002</v>
      </c>
      <c r="H624">
        <v>4.6608539999999996</v>
      </c>
      <c r="I624" s="1">
        <v>44482.577913854169</v>
      </c>
    </row>
    <row r="625" spans="1:9" x14ac:dyDescent="0.25">
      <c r="A625" t="s">
        <v>1245</v>
      </c>
      <c r="B625" t="s">
        <v>441</v>
      </c>
      <c r="C625" t="s">
        <v>628</v>
      </c>
      <c r="D625" t="s">
        <v>664</v>
      </c>
      <c r="E625" t="s">
        <v>665</v>
      </c>
      <c r="F625" t="s">
        <v>634</v>
      </c>
      <c r="G625">
        <v>52.553125999999999</v>
      </c>
      <c r="H625">
        <v>4.6852289999999996</v>
      </c>
      <c r="I625" s="1">
        <v>43854.330942627319</v>
      </c>
    </row>
    <row r="626" spans="1:9" x14ac:dyDescent="0.25">
      <c r="A626" t="s">
        <v>1245</v>
      </c>
      <c r="B626" t="s">
        <v>441</v>
      </c>
      <c r="C626" t="s">
        <v>628</v>
      </c>
      <c r="D626" t="s">
        <v>666</v>
      </c>
      <c r="E626" t="s">
        <v>666</v>
      </c>
      <c r="F626" t="s">
        <v>634</v>
      </c>
      <c r="G626">
        <v>52.557327999999998</v>
      </c>
      <c r="H626">
        <v>4.6647959999999999</v>
      </c>
      <c r="I626" s="1">
        <v>43978.469343090277</v>
      </c>
    </row>
    <row r="627" spans="1:9" x14ac:dyDescent="0.25">
      <c r="A627" t="s">
        <v>1245</v>
      </c>
      <c r="B627" t="s">
        <v>441</v>
      </c>
      <c r="C627" t="s">
        <v>628</v>
      </c>
      <c r="D627" t="s">
        <v>659</v>
      </c>
      <c r="E627" t="s">
        <v>660</v>
      </c>
      <c r="F627" t="s">
        <v>634</v>
      </c>
      <c r="G627">
        <v>52.544609000000001</v>
      </c>
      <c r="H627">
        <v>4.6607440000000002</v>
      </c>
      <c r="I627" s="1">
        <v>44483.497557557872</v>
      </c>
    </row>
    <row r="628" spans="1:9" x14ac:dyDescent="0.25">
      <c r="A628" t="s">
        <v>1245</v>
      </c>
      <c r="B628" t="s">
        <v>441</v>
      </c>
      <c r="C628" t="s">
        <v>628</v>
      </c>
      <c r="D628" t="s">
        <v>661</v>
      </c>
      <c r="E628" t="s">
        <v>660</v>
      </c>
      <c r="F628" t="s">
        <v>634</v>
      </c>
      <c r="G628">
        <v>52.545107000000002</v>
      </c>
      <c r="H628">
        <v>4.6601309999999998</v>
      </c>
      <c r="I628" s="1">
        <v>44483.515194479165</v>
      </c>
    </row>
    <row r="629" spans="1:9" x14ac:dyDescent="0.25">
      <c r="A629" t="s">
        <v>1245</v>
      </c>
      <c r="B629" t="s">
        <v>441</v>
      </c>
      <c r="C629" t="s">
        <v>628</v>
      </c>
      <c r="D629" t="s">
        <v>662</v>
      </c>
      <c r="E629" t="s">
        <v>660</v>
      </c>
      <c r="F629" t="s">
        <v>634</v>
      </c>
      <c r="G629">
        <v>52.545383000000001</v>
      </c>
      <c r="H629">
        <v>4.6598829999999998</v>
      </c>
      <c r="I629" s="1">
        <v>44483.521291747689</v>
      </c>
    </row>
    <row r="630" spans="1:9" x14ac:dyDescent="0.25">
      <c r="A630" t="s">
        <v>1245</v>
      </c>
      <c r="B630" t="s">
        <v>441</v>
      </c>
      <c r="C630" t="s">
        <v>628</v>
      </c>
      <c r="D630" t="s">
        <v>663</v>
      </c>
      <c r="E630" t="s">
        <v>660</v>
      </c>
      <c r="F630" t="s">
        <v>634</v>
      </c>
      <c r="G630">
        <v>52.545718000000001</v>
      </c>
      <c r="H630">
        <v>4.6596010000000003</v>
      </c>
      <c r="I630" s="1">
        <v>44483.524558449077</v>
      </c>
    </row>
    <row r="631" spans="1:9" x14ac:dyDescent="0.25">
      <c r="A631" t="s">
        <v>1245</v>
      </c>
      <c r="B631" t="s">
        <v>441</v>
      </c>
      <c r="C631" t="s">
        <v>909</v>
      </c>
      <c r="D631" t="s">
        <v>1099</v>
      </c>
      <c r="E631" t="s">
        <v>1100</v>
      </c>
      <c r="F631" t="s">
        <v>912</v>
      </c>
      <c r="G631">
        <v>52.605938000000002</v>
      </c>
      <c r="H631">
        <v>4.6840080000000004</v>
      </c>
      <c r="I631" s="1">
        <v>44414.644324155088</v>
      </c>
    </row>
    <row r="632" spans="1:9" x14ac:dyDescent="0.25">
      <c r="A632" t="s">
        <v>1245</v>
      </c>
      <c r="B632" t="s">
        <v>441</v>
      </c>
      <c r="C632" t="s">
        <v>909</v>
      </c>
      <c r="D632" t="s">
        <v>916</v>
      </c>
      <c r="E632" t="s">
        <v>917</v>
      </c>
      <c r="F632" t="s">
        <v>912</v>
      </c>
      <c r="G632">
        <v>52.601809000000003</v>
      </c>
      <c r="H632">
        <v>4.7141489999999999</v>
      </c>
      <c r="I632" s="1">
        <v>44418.402880520836</v>
      </c>
    </row>
    <row r="633" spans="1:9" x14ac:dyDescent="0.25">
      <c r="A633" t="s">
        <v>1245</v>
      </c>
      <c r="B633" t="s">
        <v>441</v>
      </c>
      <c r="C633" t="s">
        <v>909</v>
      </c>
      <c r="D633" t="s">
        <v>920</v>
      </c>
      <c r="E633" t="s">
        <v>921</v>
      </c>
      <c r="F633" t="s">
        <v>912</v>
      </c>
      <c r="G633">
        <v>52.598028999999997</v>
      </c>
      <c r="H633">
        <v>4.6929860000000003</v>
      </c>
      <c r="I633" s="1">
        <v>43850.471979479167</v>
      </c>
    </row>
    <row r="634" spans="1:9" x14ac:dyDescent="0.25">
      <c r="A634" t="s">
        <v>1245</v>
      </c>
      <c r="B634" t="s">
        <v>441</v>
      </c>
      <c r="C634" t="s">
        <v>909</v>
      </c>
      <c r="D634" t="s">
        <v>918</v>
      </c>
      <c r="E634" t="s">
        <v>919</v>
      </c>
      <c r="F634" t="s">
        <v>912</v>
      </c>
      <c r="G634">
        <v>52.605933</v>
      </c>
      <c r="H634">
        <v>4.6993910000000003</v>
      </c>
      <c r="I634" s="1">
        <v>43850.469084803241</v>
      </c>
    </row>
    <row r="635" spans="1:9" x14ac:dyDescent="0.25">
      <c r="A635" t="s">
        <v>1246</v>
      </c>
      <c r="B635" t="s">
        <v>635</v>
      </c>
      <c r="C635" t="s">
        <v>7</v>
      </c>
      <c r="D635" t="s">
        <v>600</v>
      </c>
      <c r="E635" t="s">
        <v>601</v>
      </c>
      <c r="F635" t="s">
        <v>66</v>
      </c>
      <c r="G635">
        <v>52.671033000000001</v>
      </c>
      <c r="H635">
        <v>4.6947939999999999</v>
      </c>
      <c r="I635" s="1">
        <v>44608.454294560186</v>
      </c>
    </row>
    <row r="636" spans="1:9" x14ac:dyDescent="0.25">
      <c r="A636" t="s">
        <v>1246</v>
      </c>
      <c r="B636" t="s">
        <v>635</v>
      </c>
      <c r="C636" t="s">
        <v>7</v>
      </c>
      <c r="D636" t="s">
        <v>384</v>
      </c>
      <c r="E636" t="s">
        <v>385</v>
      </c>
      <c r="F636" t="s">
        <v>386</v>
      </c>
      <c r="G636">
        <v>52.620260000000002</v>
      </c>
      <c r="H636">
        <v>4.65611</v>
      </c>
      <c r="I636" s="1">
        <v>44104.556389039353</v>
      </c>
    </row>
    <row r="637" spans="1:9" x14ac:dyDescent="0.25">
      <c r="A637" t="s">
        <v>1246</v>
      </c>
      <c r="B637" t="s">
        <v>635</v>
      </c>
      <c r="C637" t="s">
        <v>7</v>
      </c>
      <c r="D637" t="s">
        <v>393</v>
      </c>
      <c r="E637" t="s">
        <v>394</v>
      </c>
      <c r="F637" t="s">
        <v>259</v>
      </c>
      <c r="G637">
        <v>52.622582000000001</v>
      </c>
      <c r="H637">
        <v>4.626951</v>
      </c>
      <c r="I637" s="1">
        <v>44104.556618252318</v>
      </c>
    </row>
    <row r="638" spans="1:9" x14ac:dyDescent="0.25">
      <c r="A638" t="s">
        <v>1246</v>
      </c>
      <c r="B638" t="s">
        <v>635</v>
      </c>
      <c r="C638" t="s">
        <v>7</v>
      </c>
      <c r="D638" t="s">
        <v>395</v>
      </c>
      <c r="E638" t="s">
        <v>396</v>
      </c>
      <c r="F638" t="s">
        <v>259</v>
      </c>
      <c r="G638">
        <v>52.623047999999997</v>
      </c>
      <c r="H638">
        <v>4.6291140000000004</v>
      </c>
      <c r="I638" s="1">
        <v>44104.556795219905</v>
      </c>
    </row>
    <row r="639" spans="1:9" x14ac:dyDescent="0.25">
      <c r="A639" t="s">
        <v>1246</v>
      </c>
      <c r="B639" t="s">
        <v>635</v>
      </c>
      <c r="C639" t="s">
        <v>628</v>
      </c>
      <c r="D639" t="s">
        <v>636</v>
      </c>
      <c r="E639" t="s">
        <v>637</v>
      </c>
      <c r="F639" t="s">
        <v>638</v>
      </c>
      <c r="G639">
        <v>52.572828999999999</v>
      </c>
      <c r="H639">
        <v>4.6977820000000001</v>
      </c>
      <c r="I639" s="1">
        <v>44739.557293668986</v>
      </c>
    </row>
    <row r="640" spans="1:9" x14ac:dyDescent="0.25">
      <c r="A640" t="s">
        <v>1246</v>
      </c>
      <c r="B640" t="s">
        <v>635</v>
      </c>
      <c r="C640" t="s">
        <v>628</v>
      </c>
      <c r="D640" t="s">
        <v>649</v>
      </c>
      <c r="E640" t="s">
        <v>649</v>
      </c>
      <c r="F640" t="s">
        <v>634</v>
      </c>
      <c r="G640">
        <v>52.545509000000003</v>
      </c>
      <c r="H640">
        <v>4.6579600000000001</v>
      </c>
      <c r="I640" s="1">
        <v>45014.231329085647</v>
      </c>
    </row>
    <row r="641" spans="1:9" x14ac:dyDescent="0.25">
      <c r="A641" t="s">
        <v>1246</v>
      </c>
      <c r="B641" t="s">
        <v>635</v>
      </c>
      <c r="C641" t="s">
        <v>909</v>
      </c>
      <c r="D641" t="s">
        <v>946</v>
      </c>
      <c r="E641" t="s">
        <v>947</v>
      </c>
      <c r="F641" t="s">
        <v>912</v>
      </c>
      <c r="G641">
        <v>52.583399999999997</v>
      </c>
      <c r="H641">
        <v>4.6975499999999997</v>
      </c>
      <c r="I641" s="1">
        <v>44104.555715358802</v>
      </c>
    </row>
    <row r="642" spans="1:9" x14ac:dyDescent="0.25">
      <c r="A642" t="s">
        <v>1246</v>
      </c>
      <c r="B642" t="s">
        <v>635</v>
      </c>
      <c r="C642" t="s">
        <v>909</v>
      </c>
      <c r="D642" t="s">
        <v>954</v>
      </c>
      <c r="E642" t="s">
        <v>955</v>
      </c>
      <c r="F642" t="s">
        <v>912</v>
      </c>
      <c r="G642">
        <v>52.588693999999997</v>
      </c>
      <c r="H642">
        <v>4.7041009999999996</v>
      </c>
      <c r="I642" s="1">
        <v>44104.555995868053</v>
      </c>
    </row>
    <row r="643" spans="1:9" x14ac:dyDescent="0.25">
      <c r="A643" t="s">
        <v>1247</v>
      </c>
      <c r="B643" t="s">
        <v>596</v>
      </c>
      <c r="C643" t="s">
        <v>7</v>
      </c>
      <c r="D643" t="s">
        <v>597</v>
      </c>
      <c r="E643" t="s">
        <v>598</v>
      </c>
      <c r="F643" t="s">
        <v>40</v>
      </c>
      <c r="G643">
        <v>52.714405999999997</v>
      </c>
      <c r="H643">
        <v>4.6393519999999997</v>
      </c>
      <c r="I643" s="1">
        <v>44693.296558993054</v>
      </c>
    </row>
    <row r="644" spans="1:9" x14ac:dyDescent="0.25">
      <c r="A644" t="s">
        <v>1247</v>
      </c>
      <c r="B644" t="s">
        <v>596</v>
      </c>
      <c r="C644" t="s">
        <v>628</v>
      </c>
      <c r="D644" t="s">
        <v>891</v>
      </c>
      <c r="E644" t="s">
        <v>891</v>
      </c>
      <c r="F644" t="s">
        <v>634</v>
      </c>
      <c r="I644" s="1">
        <v>44734.493912268517</v>
      </c>
    </row>
    <row r="645" spans="1:9" x14ac:dyDescent="0.25">
      <c r="A645" t="s">
        <v>1247</v>
      </c>
      <c r="B645" t="s">
        <v>596</v>
      </c>
      <c r="C645" t="s">
        <v>628</v>
      </c>
      <c r="D645" t="s">
        <v>889</v>
      </c>
      <c r="E645" t="s">
        <v>890</v>
      </c>
      <c r="F645" t="s">
        <v>634</v>
      </c>
      <c r="G645">
        <v>52.533245000000001</v>
      </c>
      <c r="H645">
        <v>4.6814419999999997</v>
      </c>
      <c r="I645" s="1">
        <v>44139.494183368057</v>
      </c>
    </row>
    <row r="646" spans="1:9" x14ac:dyDescent="0.25">
      <c r="A646" t="s">
        <v>1247</v>
      </c>
      <c r="B646" t="s">
        <v>596</v>
      </c>
      <c r="C646" t="s">
        <v>628</v>
      </c>
      <c r="D646" t="s">
        <v>892</v>
      </c>
      <c r="E646" t="s">
        <v>892</v>
      </c>
      <c r="F646" t="s">
        <v>638</v>
      </c>
      <c r="G646">
        <v>52.552878</v>
      </c>
      <c r="H646">
        <v>4.7184939999999997</v>
      </c>
      <c r="I646" s="1">
        <v>44232.53205436343</v>
      </c>
    </row>
    <row r="647" spans="1:9" x14ac:dyDescent="0.25">
      <c r="A647" t="s">
        <v>1247</v>
      </c>
      <c r="B647" t="s">
        <v>596</v>
      </c>
      <c r="C647" t="s">
        <v>628</v>
      </c>
      <c r="D647" t="s">
        <v>893</v>
      </c>
      <c r="E647" t="s">
        <v>893</v>
      </c>
      <c r="F647" t="s">
        <v>638</v>
      </c>
      <c r="G647">
        <v>52.551986999999997</v>
      </c>
      <c r="H647">
        <v>4.7172770000000002</v>
      </c>
      <c r="I647" s="1">
        <v>44734.487061423613</v>
      </c>
    </row>
    <row r="648" spans="1:9" x14ac:dyDescent="0.25">
      <c r="A648" t="s">
        <v>1248</v>
      </c>
      <c r="B648" t="s">
        <v>932</v>
      </c>
      <c r="C648" t="s">
        <v>1105</v>
      </c>
      <c r="D648" t="s">
        <v>1111</v>
      </c>
      <c r="E648" t="s">
        <v>1111</v>
      </c>
      <c r="F648" t="s">
        <v>756</v>
      </c>
      <c r="I648" s="1">
        <v>43880.754245370372</v>
      </c>
    </row>
    <row r="649" spans="1:9" x14ac:dyDescent="0.25">
      <c r="A649" t="s">
        <v>1248</v>
      </c>
      <c r="B649" t="s">
        <v>932</v>
      </c>
      <c r="C649" t="s">
        <v>1105</v>
      </c>
      <c r="D649" t="s">
        <v>1229</v>
      </c>
      <c r="E649" t="s">
        <v>1230</v>
      </c>
      <c r="F649" t="s">
        <v>756</v>
      </c>
      <c r="G649">
        <v>52.529699000000001</v>
      </c>
      <c r="H649">
        <v>4.7125769999999996</v>
      </c>
      <c r="I649" s="1">
        <v>44398.614392511576</v>
      </c>
    </row>
    <row r="650" spans="1:9" x14ac:dyDescent="0.25">
      <c r="A650" t="s">
        <v>1250</v>
      </c>
      <c r="B650" t="s">
        <v>448</v>
      </c>
      <c r="C650" t="s">
        <v>7</v>
      </c>
      <c r="D650" t="s">
        <v>459</v>
      </c>
      <c r="E650" t="s">
        <v>460</v>
      </c>
      <c r="F650" t="s">
        <v>267</v>
      </c>
      <c r="G650">
        <v>52.661065999999998</v>
      </c>
      <c r="H650">
        <v>4.6296749999999998</v>
      </c>
      <c r="I650" s="1">
        <v>43703.419755636569</v>
      </c>
    </row>
    <row r="651" spans="1:9" x14ac:dyDescent="0.25">
      <c r="A651" t="s">
        <v>1250</v>
      </c>
      <c r="B651" t="s">
        <v>448</v>
      </c>
      <c r="C651" t="s">
        <v>7</v>
      </c>
      <c r="D651" t="s">
        <v>461</v>
      </c>
      <c r="E651" t="s">
        <v>462</v>
      </c>
      <c r="F651" t="s">
        <v>267</v>
      </c>
      <c r="G651">
        <v>52.662770999999999</v>
      </c>
      <c r="H651">
        <v>4.6291070000000003</v>
      </c>
      <c r="I651" s="1">
        <v>43703.420367858795</v>
      </c>
    </row>
    <row r="652" spans="1:9" x14ac:dyDescent="0.25">
      <c r="A652" t="s">
        <v>1250</v>
      </c>
      <c r="B652" t="s">
        <v>448</v>
      </c>
      <c r="C652" t="s">
        <v>7</v>
      </c>
      <c r="D652" t="s">
        <v>463</v>
      </c>
      <c r="E652" t="s">
        <v>464</v>
      </c>
      <c r="F652" t="s">
        <v>267</v>
      </c>
      <c r="G652">
        <v>52.665562999999999</v>
      </c>
      <c r="H652">
        <v>4.6342619999999997</v>
      </c>
      <c r="I652" s="1">
        <v>43703.421042210648</v>
      </c>
    </row>
    <row r="653" spans="1:9" x14ac:dyDescent="0.25">
      <c r="A653" t="s">
        <v>1250</v>
      </c>
      <c r="B653" t="s">
        <v>448</v>
      </c>
      <c r="C653" t="s">
        <v>7</v>
      </c>
      <c r="D653" t="s">
        <v>449</v>
      </c>
      <c r="E653" t="s">
        <v>450</v>
      </c>
      <c r="F653" t="s">
        <v>259</v>
      </c>
      <c r="G653">
        <v>52.617598999999998</v>
      </c>
      <c r="H653">
        <v>4.6207380000000002</v>
      </c>
      <c r="I653" s="1">
        <v>44914.524973530089</v>
      </c>
    </row>
    <row r="654" spans="1:9" x14ac:dyDescent="0.25">
      <c r="A654" t="s">
        <v>1250</v>
      </c>
      <c r="B654" t="s">
        <v>448</v>
      </c>
      <c r="C654" t="s">
        <v>7</v>
      </c>
      <c r="D654" t="s">
        <v>451</v>
      </c>
      <c r="E654" t="s">
        <v>452</v>
      </c>
      <c r="F654" t="s">
        <v>259</v>
      </c>
      <c r="G654">
        <v>52.618042000000003</v>
      </c>
      <c r="H654">
        <v>4.6235759999999999</v>
      </c>
      <c r="I654" s="1">
        <v>43703.415582789356</v>
      </c>
    </row>
    <row r="655" spans="1:9" x14ac:dyDescent="0.25">
      <c r="A655" t="s">
        <v>1250</v>
      </c>
      <c r="B655" t="s">
        <v>448</v>
      </c>
      <c r="C655" t="s">
        <v>7</v>
      </c>
      <c r="D655" t="s">
        <v>453</v>
      </c>
      <c r="E655" t="s">
        <v>454</v>
      </c>
      <c r="F655" t="s">
        <v>259</v>
      </c>
      <c r="G655">
        <v>52.622484</v>
      </c>
      <c r="H655">
        <v>4.6251309999999997</v>
      </c>
      <c r="I655" s="1">
        <v>43703.416025115745</v>
      </c>
    </row>
    <row r="656" spans="1:9" x14ac:dyDescent="0.25">
      <c r="A656" t="s">
        <v>1250</v>
      </c>
      <c r="B656" t="s">
        <v>448</v>
      </c>
      <c r="C656" t="s">
        <v>7</v>
      </c>
      <c r="D656" t="s">
        <v>455</v>
      </c>
      <c r="E656" t="s">
        <v>456</v>
      </c>
      <c r="F656" t="s">
        <v>259</v>
      </c>
      <c r="G656">
        <v>52.620936999999998</v>
      </c>
      <c r="H656">
        <v>4.6247990000000003</v>
      </c>
      <c r="I656" s="1">
        <v>43703.41648133102</v>
      </c>
    </row>
    <row r="657" spans="1:9" x14ac:dyDescent="0.25">
      <c r="A657" t="s">
        <v>1250</v>
      </c>
      <c r="B657" t="s">
        <v>448</v>
      </c>
      <c r="C657" t="s">
        <v>7</v>
      </c>
      <c r="D657" t="s">
        <v>457</v>
      </c>
      <c r="E657" t="s">
        <v>458</v>
      </c>
      <c r="F657" t="s">
        <v>259</v>
      </c>
      <c r="G657">
        <v>52.619826000000003</v>
      </c>
      <c r="H657">
        <v>4.6247990000000003</v>
      </c>
      <c r="I657" s="1">
        <v>43703.416900150463</v>
      </c>
    </row>
    <row r="658" spans="1:9" x14ac:dyDescent="0.25">
      <c r="A658" t="s">
        <v>1250</v>
      </c>
      <c r="B658" t="s">
        <v>448</v>
      </c>
      <c r="C658" t="s">
        <v>1105</v>
      </c>
      <c r="D658" t="s">
        <v>1226</v>
      </c>
      <c r="E658" t="s">
        <v>1226</v>
      </c>
      <c r="F658" t="s">
        <v>756</v>
      </c>
      <c r="G658">
        <v>52.528095999999998</v>
      </c>
      <c r="H658">
        <v>4.7180030000000004</v>
      </c>
      <c r="I658" s="1">
        <v>45014.239678437501</v>
      </c>
    </row>
    <row r="659" spans="1:9" x14ac:dyDescent="0.25">
      <c r="A659" t="s">
        <v>1250</v>
      </c>
      <c r="B659" t="s">
        <v>448</v>
      </c>
      <c r="C659" t="s">
        <v>1105</v>
      </c>
      <c r="D659" t="s">
        <v>1227</v>
      </c>
      <c r="E659" t="s">
        <v>1228</v>
      </c>
      <c r="F659" t="s">
        <v>756</v>
      </c>
      <c r="G659">
        <v>52.528036</v>
      </c>
      <c r="H659">
        <v>4.7179399999999996</v>
      </c>
      <c r="I659" s="1">
        <v>44019.313868518519</v>
      </c>
    </row>
    <row r="660" spans="1:9" x14ac:dyDescent="0.25">
      <c r="A660" t="s">
        <v>1251</v>
      </c>
      <c r="B660" t="s">
        <v>340</v>
      </c>
      <c r="C660" t="s">
        <v>7</v>
      </c>
      <c r="D660" t="s">
        <v>349</v>
      </c>
      <c r="E660" t="s">
        <v>350</v>
      </c>
      <c r="F660" t="s">
        <v>66</v>
      </c>
      <c r="G660">
        <v>52.676028000000002</v>
      </c>
      <c r="H660">
        <v>4.7014990000000001</v>
      </c>
      <c r="I660" s="1">
        <v>43872.551054016207</v>
      </c>
    </row>
    <row r="661" spans="1:9" x14ac:dyDescent="0.25">
      <c r="A661" t="s">
        <v>1251</v>
      </c>
      <c r="B661" t="s">
        <v>340</v>
      </c>
      <c r="C661" t="s">
        <v>7</v>
      </c>
      <c r="D661" t="s">
        <v>347</v>
      </c>
      <c r="E661" t="s">
        <v>348</v>
      </c>
      <c r="F661" t="s">
        <v>140</v>
      </c>
      <c r="G661">
        <v>52.634124</v>
      </c>
      <c r="H661">
        <v>4.6620710000000001</v>
      </c>
      <c r="I661" s="1">
        <v>43872.550795949079</v>
      </c>
    </row>
    <row r="662" spans="1:9" x14ac:dyDescent="0.25">
      <c r="A662" t="s">
        <v>1251</v>
      </c>
      <c r="B662" t="s">
        <v>340</v>
      </c>
      <c r="C662" t="s">
        <v>7</v>
      </c>
      <c r="D662" t="s">
        <v>341</v>
      </c>
      <c r="E662" t="s">
        <v>342</v>
      </c>
      <c r="F662" t="s">
        <v>343</v>
      </c>
      <c r="G662">
        <v>52.724964</v>
      </c>
      <c r="H662">
        <v>4.6621189999999997</v>
      </c>
      <c r="I662" s="1">
        <v>43872.550329479171</v>
      </c>
    </row>
    <row r="663" spans="1:9" x14ac:dyDescent="0.25">
      <c r="A663" t="s">
        <v>1251</v>
      </c>
      <c r="B663" t="s">
        <v>340</v>
      </c>
      <c r="C663" t="s">
        <v>7</v>
      </c>
      <c r="D663" t="s">
        <v>344</v>
      </c>
      <c r="E663" t="s">
        <v>345</v>
      </c>
      <c r="F663" t="s">
        <v>346</v>
      </c>
      <c r="G663">
        <v>52.726081000000001</v>
      </c>
      <c r="H663">
        <v>4.6678769999999998</v>
      </c>
      <c r="I663" s="1">
        <v>43920.428775960652</v>
      </c>
    </row>
    <row r="664" spans="1:9" x14ac:dyDescent="0.25">
      <c r="A664" t="s">
        <v>1252</v>
      </c>
      <c r="B664" t="s">
        <v>645</v>
      </c>
      <c r="C664" t="s">
        <v>628</v>
      </c>
      <c r="D664" t="s">
        <v>646</v>
      </c>
      <c r="E664" t="s">
        <v>647</v>
      </c>
      <c r="F664" t="s">
        <v>631</v>
      </c>
      <c r="I664" s="1">
        <v>43854.31643082176</v>
      </c>
    </row>
    <row r="665" spans="1:9" x14ac:dyDescent="0.25">
      <c r="A665" t="s">
        <v>1252</v>
      </c>
      <c r="B665" t="s">
        <v>645</v>
      </c>
      <c r="C665" t="s">
        <v>1105</v>
      </c>
      <c r="D665" t="s">
        <v>1199</v>
      </c>
      <c r="E665" t="s">
        <v>1200</v>
      </c>
      <c r="F665" t="s">
        <v>756</v>
      </c>
      <c r="G665">
        <v>52.529228000000003</v>
      </c>
      <c r="H665">
        <v>4.6980019999999998</v>
      </c>
      <c r="I665" s="1">
        <v>43854.422513854166</v>
      </c>
    </row>
    <row r="666" spans="1:9" x14ac:dyDescent="0.25">
      <c r="A666" t="s">
        <v>1255</v>
      </c>
      <c r="B666" t="s">
        <v>351</v>
      </c>
      <c r="C666" t="s">
        <v>7</v>
      </c>
      <c r="D666" t="s">
        <v>352</v>
      </c>
      <c r="E666" t="s">
        <v>353</v>
      </c>
      <c r="F666" t="s">
        <v>259</v>
      </c>
      <c r="G666">
        <v>52.618001999999997</v>
      </c>
      <c r="H666">
        <v>4.6350660000000001</v>
      </c>
      <c r="I666" s="1">
        <v>43703.409629282411</v>
      </c>
    </row>
    <row r="667" spans="1:9" x14ac:dyDescent="0.25">
      <c r="A667" t="s">
        <v>1257</v>
      </c>
      <c r="B667" t="s">
        <v>913</v>
      </c>
      <c r="C667" t="s">
        <v>628</v>
      </c>
      <c r="D667" t="s">
        <v>653</v>
      </c>
      <c r="E667" t="s">
        <v>654</v>
      </c>
      <c r="F667" t="s">
        <v>634</v>
      </c>
      <c r="G667">
        <v>52.547750999999998</v>
      </c>
      <c r="H667">
        <v>4.6920789999999997</v>
      </c>
      <c r="I667" s="1">
        <v>43854.318867245369</v>
      </c>
    </row>
    <row r="668" spans="1:9" x14ac:dyDescent="0.25">
      <c r="A668" t="s">
        <v>1257</v>
      </c>
      <c r="B668" t="s">
        <v>913</v>
      </c>
      <c r="C668" t="s">
        <v>909</v>
      </c>
      <c r="D668" t="s">
        <v>914</v>
      </c>
      <c r="E668" t="s">
        <v>915</v>
      </c>
      <c r="F668" t="s">
        <v>912</v>
      </c>
      <c r="G668">
        <v>52.590429999999998</v>
      </c>
      <c r="H668">
        <v>4.6924599999999996</v>
      </c>
      <c r="I668" s="1">
        <v>44104.615752662037</v>
      </c>
    </row>
    <row r="669" spans="1:9" x14ac:dyDescent="0.25">
      <c r="A669" t="s">
        <v>1257</v>
      </c>
      <c r="B669" t="s">
        <v>913</v>
      </c>
      <c r="C669" t="s">
        <v>909</v>
      </c>
      <c r="D669" t="s">
        <v>950</v>
      </c>
      <c r="E669" t="s">
        <v>951</v>
      </c>
      <c r="F669" t="s">
        <v>912</v>
      </c>
      <c r="G669">
        <v>52.584020000000002</v>
      </c>
      <c r="H669">
        <v>4.6865899999999998</v>
      </c>
      <c r="I669" s="1">
        <v>44104.555867708332</v>
      </c>
    </row>
    <row r="670" spans="1:9" x14ac:dyDescent="0.25">
      <c r="A670" t="s">
        <v>1257</v>
      </c>
      <c r="B670" t="s">
        <v>913</v>
      </c>
      <c r="C670" t="s">
        <v>1105</v>
      </c>
      <c r="D670" t="s">
        <v>1220</v>
      </c>
      <c r="E670" t="s">
        <v>1221</v>
      </c>
      <c r="F670" t="s">
        <v>756</v>
      </c>
      <c r="G670">
        <v>52.519668000000003</v>
      </c>
      <c r="H670">
        <v>4.7067189999999997</v>
      </c>
      <c r="I670" s="1">
        <v>45014.236815509255</v>
      </c>
    </row>
    <row r="671" spans="1:9" x14ac:dyDescent="0.25">
      <c r="A671" t="s">
        <v>1257</v>
      </c>
      <c r="B671" t="s">
        <v>913</v>
      </c>
      <c r="C671" t="s">
        <v>1105</v>
      </c>
      <c r="D671" t="s">
        <v>1222</v>
      </c>
      <c r="E671" t="s">
        <v>1223</v>
      </c>
      <c r="F671" t="s">
        <v>756</v>
      </c>
      <c r="G671">
        <v>52.518715</v>
      </c>
      <c r="H671">
        <v>4.7065739999999998</v>
      </c>
      <c r="I671" s="1">
        <v>45014.240373113425</v>
      </c>
    </row>
    <row r="672" spans="1:9" x14ac:dyDescent="0.25">
      <c r="A672" t="s">
        <v>1258</v>
      </c>
      <c r="B672" t="s">
        <v>438</v>
      </c>
      <c r="C672" t="s">
        <v>7</v>
      </c>
      <c r="D672" t="s">
        <v>439</v>
      </c>
      <c r="E672" t="s">
        <v>440</v>
      </c>
      <c r="F672" t="s">
        <v>386</v>
      </c>
      <c r="G672">
        <v>52.625134000000003</v>
      </c>
      <c r="H672">
        <v>4.659179</v>
      </c>
      <c r="I672" s="1">
        <v>43872.585809259261</v>
      </c>
    </row>
    <row r="673" spans="1:9" x14ac:dyDescent="0.25">
      <c r="A673" t="s">
        <v>1259</v>
      </c>
      <c r="B673" t="s">
        <v>1106</v>
      </c>
      <c r="C673" t="s">
        <v>1105</v>
      </c>
      <c r="D673" t="s">
        <v>1202</v>
      </c>
      <c r="E673" t="s">
        <v>1203</v>
      </c>
      <c r="F673" t="s">
        <v>756</v>
      </c>
      <c r="G673">
        <v>52.526682000000001</v>
      </c>
      <c r="H673">
        <v>4.7262130000000004</v>
      </c>
      <c r="I673" s="1">
        <v>43400.88806975694</v>
      </c>
    </row>
    <row r="674" spans="1:9" x14ac:dyDescent="0.25">
      <c r="A674" t="s">
        <v>1259</v>
      </c>
      <c r="B674" t="s">
        <v>1106</v>
      </c>
      <c r="C674" t="s">
        <v>1105</v>
      </c>
      <c r="D674" t="s">
        <v>1204</v>
      </c>
      <c r="E674" t="s">
        <v>1205</v>
      </c>
      <c r="F674" t="s">
        <v>756</v>
      </c>
      <c r="G674">
        <v>52.526839000000002</v>
      </c>
      <c r="H674">
        <v>4.7262880000000003</v>
      </c>
      <c r="I674" s="1">
        <v>43400.888321180551</v>
      </c>
    </row>
    <row r="675" spans="1:9" x14ac:dyDescent="0.25">
      <c r="A675" t="s">
        <v>1259</v>
      </c>
      <c r="B675" t="s">
        <v>1106</v>
      </c>
      <c r="C675" t="s">
        <v>1105</v>
      </c>
      <c r="D675" t="s">
        <v>1206</v>
      </c>
      <c r="E675" t="s">
        <v>1207</v>
      </c>
      <c r="F675" t="s">
        <v>756</v>
      </c>
      <c r="G675">
        <v>52.527022000000002</v>
      </c>
      <c r="H675">
        <v>4.7263580000000003</v>
      </c>
      <c r="I675" s="1">
        <v>43400.888513773149</v>
      </c>
    </row>
    <row r="676" spans="1:9" x14ac:dyDescent="0.25">
      <c r="A676" t="s">
        <v>1259</v>
      </c>
      <c r="B676" t="s">
        <v>1106</v>
      </c>
      <c r="C676" t="s">
        <v>1105</v>
      </c>
      <c r="D676" t="s">
        <v>1208</v>
      </c>
      <c r="E676" t="s">
        <v>1209</v>
      </c>
      <c r="F676" t="s">
        <v>756</v>
      </c>
      <c r="G676">
        <v>52.527188000000002</v>
      </c>
      <c r="H676">
        <v>4.7264330000000001</v>
      </c>
      <c r="I676" s="1">
        <v>43400.888675115741</v>
      </c>
    </row>
  </sheetData>
  <autoFilter ref="A1:I698" xr:uid="{00000000-0009-0000-0000-000000000000}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9"/>
  <sheetViews>
    <sheetView zoomScale="70" zoomScaleNormal="70" workbookViewId="0">
      <pane ySplit="1" topLeftCell="A2" activePane="bottomLeft" state="frozen"/>
      <selection pane="bottomLeft" activeCell="A609" sqref="A609"/>
    </sheetView>
  </sheetViews>
  <sheetFormatPr defaultRowHeight="15" outlineLevelRow="2" x14ac:dyDescent="0.25"/>
  <cols>
    <col min="1" max="1" width="55.5703125" customWidth="1"/>
    <col min="2" max="2" width="15.42578125" bestFit="1" customWidth="1"/>
    <col min="3" max="3" width="21.5703125" customWidth="1"/>
    <col min="4" max="4" width="56.7109375" bestFit="1" customWidth="1"/>
    <col min="5" max="5" width="61.140625" bestFit="1" customWidth="1"/>
    <col min="6" max="6" width="28.85546875" bestFit="1" customWidth="1"/>
    <col min="7" max="7" width="12.42578125" bestFit="1" customWidth="1"/>
    <col min="8" max="8" width="14.28515625" bestFit="1" customWidth="1"/>
    <col min="9" max="9" width="13.5703125" style="1" bestFit="1" customWidth="1"/>
  </cols>
  <sheetData>
    <row r="1" spans="1:9" s="2" customFormat="1" x14ac:dyDescent="0.25">
      <c r="A1" s="2" t="s">
        <v>1238</v>
      </c>
      <c r="B1" s="2" t="s">
        <v>0</v>
      </c>
      <c r="C1" s="2" t="s">
        <v>1288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3" t="s">
        <v>6</v>
      </c>
    </row>
    <row r="2" spans="1:9" hidden="1" outlineLevel="2" x14ac:dyDescent="0.25">
      <c r="A2" t="s">
        <v>1249</v>
      </c>
      <c r="B2" t="s">
        <v>8</v>
      </c>
      <c r="C2" t="s">
        <v>7</v>
      </c>
      <c r="D2" t="s">
        <v>16</v>
      </c>
      <c r="E2" t="s">
        <v>17</v>
      </c>
      <c r="F2" t="s">
        <v>18</v>
      </c>
      <c r="G2">
        <v>52.723790000000001</v>
      </c>
      <c r="H2">
        <v>4.6595800000000001</v>
      </c>
      <c r="I2" s="1">
        <v>43872.401864236112</v>
      </c>
    </row>
    <row r="3" spans="1:9" hidden="1" outlineLevel="2" x14ac:dyDescent="0.25">
      <c r="A3" t="s">
        <v>1249</v>
      </c>
      <c r="B3" t="s">
        <v>8</v>
      </c>
      <c r="C3" t="s">
        <v>7</v>
      </c>
      <c r="D3" t="s">
        <v>19</v>
      </c>
      <c r="E3" t="s">
        <v>20</v>
      </c>
      <c r="F3" t="s">
        <v>18</v>
      </c>
      <c r="G3">
        <v>52.726349999999996</v>
      </c>
      <c r="H3">
        <v>4.6421200000000002</v>
      </c>
      <c r="I3" s="1">
        <v>43872.402077199076</v>
      </c>
    </row>
    <row r="4" spans="1:9" hidden="1" outlineLevel="2" x14ac:dyDescent="0.25">
      <c r="A4" t="s">
        <v>1249</v>
      </c>
      <c r="B4" t="s">
        <v>8</v>
      </c>
      <c r="C4" t="s">
        <v>7</v>
      </c>
      <c r="D4" t="s">
        <v>626</v>
      </c>
      <c r="E4" t="s">
        <v>627</v>
      </c>
      <c r="F4" t="s">
        <v>343</v>
      </c>
      <c r="G4">
        <v>52.713231</v>
      </c>
      <c r="H4">
        <v>4.6390039999999999</v>
      </c>
      <c r="I4" s="1">
        <v>45047.43329479167</v>
      </c>
    </row>
    <row r="5" spans="1:9" hidden="1" outlineLevel="2" x14ac:dyDescent="0.25">
      <c r="A5" t="s">
        <v>1249</v>
      </c>
      <c r="B5" t="s">
        <v>8</v>
      </c>
      <c r="C5" t="s">
        <v>7</v>
      </c>
      <c r="D5" t="s">
        <v>624</v>
      </c>
      <c r="E5" t="s">
        <v>625</v>
      </c>
      <c r="F5" t="s">
        <v>343</v>
      </c>
      <c r="G5">
        <v>52.714390999999999</v>
      </c>
      <c r="H5">
        <v>4.6394250000000001</v>
      </c>
      <c r="I5" s="1">
        <v>45047.470290393518</v>
      </c>
    </row>
    <row r="6" spans="1:9" hidden="1" outlineLevel="2" x14ac:dyDescent="0.25">
      <c r="A6" t="s">
        <v>1249</v>
      </c>
      <c r="B6" t="s">
        <v>8</v>
      </c>
      <c r="C6" t="s">
        <v>7</v>
      </c>
      <c r="D6" t="s">
        <v>24</v>
      </c>
      <c r="E6" t="s">
        <v>25</v>
      </c>
      <c r="F6" t="s">
        <v>18</v>
      </c>
      <c r="G6">
        <v>52.723509999999997</v>
      </c>
      <c r="H6">
        <v>4.6550799999999999</v>
      </c>
      <c r="I6" s="1">
        <v>43872.402565937504</v>
      </c>
    </row>
    <row r="7" spans="1:9" hidden="1" outlineLevel="2" x14ac:dyDescent="0.25">
      <c r="A7" t="s">
        <v>1249</v>
      </c>
      <c r="B7" t="s">
        <v>8</v>
      </c>
      <c r="C7" t="s">
        <v>7</v>
      </c>
      <c r="D7" t="s">
        <v>26</v>
      </c>
      <c r="E7" t="s">
        <v>27</v>
      </c>
      <c r="F7" t="s">
        <v>28</v>
      </c>
      <c r="G7">
        <v>52.725520000000003</v>
      </c>
      <c r="H7">
        <v>4.6620299999999997</v>
      </c>
      <c r="I7" s="1">
        <v>44719.401527546295</v>
      </c>
    </row>
    <row r="8" spans="1:9" hidden="1" outlineLevel="2" x14ac:dyDescent="0.25">
      <c r="A8" t="s">
        <v>1249</v>
      </c>
      <c r="B8" t="s">
        <v>8</v>
      </c>
      <c r="C8" t="s">
        <v>7</v>
      </c>
      <c r="D8" t="s">
        <v>31</v>
      </c>
      <c r="E8" t="s">
        <v>32</v>
      </c>
      <c r="F8" t="s">
        <v>28</v>
      </c>
      <c r="G8">
        <v>52.722000000000001</v>
      </c>
      <c r="H8">
        <v>4.6543299999999999</v>
      </c>
      <c r="I8" s="1">
        <v>43872.403250081014</v>
      </c>
    </row>
    <row r="9" spans="1:9" hidden="1" outlineLevel="2" x14ac:dyDescent="0.25">
      <c r="A9" t="s">
        <v>1249</v>
      </c>
      <c r="B9" t="s">
        <v>8</v>
      </c>
      <c r="C9" t="s">
        <v>7</v>
      </c>
      <c r="D9" t="s">
        <v>324</v>
      </c>
      <c r="E9" t="s">
        <v>325</v>
      </c>
      <c r="F9" t="s">
        <v>37</v>
      </c>
      <c r="G9">
        <v>52.715119999999999</v>
      </c>
      <c r="H9">
        <v>4.6890799999999997</v>
      </c>
      <c r="I9" s="1">
        <v>43872.308434375002</v>
      </c>
    </row>
    <row r="10" spans="1:9" hidden="1" outlineLevel="2" x14ac:dyDescent="0.25">
      <c r="A10" t="s">
        <v>1249</v>
      </c>
      <c r="B10" t="s">
        <v>8</v>
      </c>
      <c r="C10" t="s">
        <v>7</v>
      </c>
      <c r="D10" t="s">
        <v>326</v>
      </c>
      <c r="E10" t="s">
        <v>327</v>
      </c>
      <c r="F10" t="s">
        <v>37</v>
      </c>
      <c r="G10">
        <v>52.715400000000002</v>
      </c>
      <c r="H10">
        <v>4.6898</v>
      </c>
      <c r="I10" s="1">
        <v>43872.535089895835</v>
      </c>
    </row>
    <row r="11" spans="1:9" hidden="1" outlineLevel="2" x14ac:dyDescent="0.25">
      <c r="A11" t="s">
        <v>1249</v>
      </c>
      <c r="B11" t="s">
        <v>8</v>
      </c>
      <c r="C11" t="s">
        <v>7</v>
      </c>
      <c r="D11" t="s">
        <v>270</v>
      </c>
      <c r="E11" t="s">
        <v>271</v>
      </c>
      <c r="F11" t="s">
        <v>37</v>
      </c>
      <c r="G11">
        <v>52.715150000000001</v>
      </c>
      <c r="H11">
        <v>4.6905200000000002</v>
      </c>
      <c r="I11" s="1">
        <v>43872.520252199072</v>
      </c>
    </row>
    <row r="12" spans="1:9" hidden="1" outlineLevel="2" x14ac:dyDescent="0.25">
      <c r="A12" t="s">
        <v>1249</v>
      </c>
      <c r="B12" t="s">
        <v>8</v>
      </c>
      <c r="C12" t="s">
        <v>7</v>
      </c>
      <c r="D12" t="s">
        <v>328</v>
      </c>
      <c r="E12" t="s">
        <v>329</v>
      </c>
      <c r="F12" t="s">
        <v>37</v>
      </c>
      <c r="G12">
        <v>52.715069999999997</v>
      </c>
      <c r="H12">
        <v>4.69198</v>
      </c>
      <c r="I12" s="1">
        <v>43872.53551134259</v>
      </c>
    </row>
    <row r="13" spans="1:9" hidden="1" outlineLevel="2" x14ac:dyDescent="0.25">
      <c r="A13" t="s">
        <v>1249</v>
      </c>
      <c r="B13" t="s">
        <v>8</v>
      </c>
      <c r="C13" t="s">
        <v>7</v>
      </c>
      <c r="D13" t="s">
        <v>330</v>
      </c>
      <c r="E13" t="s">
        <v>331</v>
      </c>
      <c r="F13" t="s">
        <v>37</v>
      </c>
      <c r="G13">
        <v>52.717100000000002</v>
      </c>
      <c r="H13">
        <v>4.6921900000000001</v>
      </c>
      <c r="I13" s="1">
        <v>43872.537230983799</v>
      </c>
    </row>
    <row r="14" spans="1:9" hidden="1" outlineLevel="2" x14ac:dyDescent="0.25">
      <c r="A14" t="s">
        <v>1249</v>
      </c>
      <c r="B14" t="s">
        <v>8</v>
      </c>
      <c r="C14" t="s">
        <v>7</v>
      </c>
      <c r="D14" t="s">
        <v>320</v>
      </c>
      <c r="E14" t="s">
        <v>321</v>
      </c>
      <c r="F14" t="s">
        <v>37</v>
      </c>
      <c r="G14">
        <v>52.717460000000003</v>
      </c>
      <c r="H14">
        <v>4.69231</v>
      </c>
      <c r="I14" s="1">
        <v>44267.392864502312</v>
      </c>
    </row>
    <row r="15" spans="1:9" hidden="1" outlineLevel="2" x14ac:dyDescent="0.25">
      <c r="A15" t="s">
        <v>1249</v>
      </c>
      <c r="B15" t="s">
        <v>8</v>
      </c>
      <c r="C15" t="s">
        <v>7</v>
      </c>
      <c r="D15" t="s">
        <v>549</v>
      </c>
      <c r="E15" t="s">
        <v>550</v>
      </c>
      <c r="F15" t="s">
        <v>40</v>
      </c>
      <c r="G15">
        <v>52.709868999999998</v>
      </c>
      <c r="H15">
        <v>4.7030390000000004</v>
      </c>
      <c r="I15" s="1">
        <v>43964.509342395831</v>
      </c>
    </row>
    <row r="16" spans="1:9" hidden="1" outlineLevel="2" x14ac:dyDescent="0.25">
      <c r="A16" t="s">
        <v>1249</v>
      </c>
      <c r="B16" t="s">
        <v>8</v>
      </c>
      <c r="C16" t="s">
        <v>7</v>
      </c>
      <c r="D16" t="s">
        <v>551</v>
      </c>
      <c r="E16" t="s">
        <v>552</v>
      </c>
      <c r="F16" t="s">
        <v>40</v>
      </c>
      <c r="G16">
        <v>52.708067999999997</v>
      </c>
      <c r="H16">
        <v>4.7083599999999999</v>
      </c>
      <c r="I16" s="1">
        <v>43964.523016203704</v>
      </c>
    </row>
    <row r="17" spans="1:9" hidden="1" outlineLevel="2" x14ac:dyDescent="0.25">
      <c r="A17" t="s">
        <v>1249</v>
      </c>
      <c r="B17" t="s">
        <v>8</v>
      </c>
      <c r="C17" t="s">
        <v>7</v>
      </c>
      <c r="D17" t="s">
        <v>43</v>
      </c>
      <c r="E17" t="s">
        <v>44</v>
      </c>
      <c r="F17" t="s">
        <v>40</v>
      </c>
      <c r="G17">
        <v>52.706009999999999</v>
      </c>
      <c r="H17">
        <v>4.6977000000000002</v>
      </c>
      <c r="I17" s="1">
        <v>43872.405780787041</v>
      </c>
    </row>
    <row r="18" spans="1:9" hidden="1" outlineLevel="2" x14ac:dyDescent="0.25">
      <c r="A18" t="s">
        <v>1249</v>
      </c>
      <c r="B18" t="s">
        <v>8</v>
      </c>
      <c r="C18" t="s">
        <v>7</v>
      </c>
      <c r="D18" t="s">
        <v>553</v>
      </c>
      <c r="E18" t="s">
        <v>554</v>
      </c>
      <c r="F18" t="s">
        <v>40</v>
      </c>
      <c r="G18">
        <v>52.700516999999998</v>
      </c>
      <c r="H18">
        <v>4.7010329999999998</v>
      </c>
      <c r="I18" s="1">
        <v>43964.522418287037</v>
      </c>
    </row>
    <row r="19" spans="1:9" hidden="1" outlineLevel="2" x14ac:dyDescent="0.25">
      <c r="A19" t="s">
        <v>1249</v>
      </c>
      <c r="B19" t="s">
        <v>8</v>
      </c>
      <c r="C19" t="s">
        <v>7</v>
      </c>
      <c r="D19" t="s">
        <v>547</v>
      </c>
      <c r="E19" t="s">
        <v>548</v>
      </c>
      <c r="F19" t="s">
        <v>40</v>
      </c>
      <c r="G19">
        <v>52.700781999999997</v>
      </c>
      <c r="H19">
        <v>4.7014300000000002</v>
      </c>
      <c r="I19" s="1">
        <v>43964.571300891199</v>
      </c>
    </row>
    <row r="20" spans="1:9" hidden="1" outlineLevel="2" x14ac:dyDescent="0.25">
      <c r="A20" t="s">
        <v>1249</v>
      </c>
      <c r="B20" t="s">
        <v>8</v>
      </c>
      <c r="C20" t="s">
        <v>7</v>
      </c>
      <c r="D20" t="s">
        <v>47</v>
      </c>
      <c r="E20" t="s">
        <v>48</v>
      </c>
      <c r="F20" t="s">
        <v>40</v>
      </c>
      <c r="G20">
        <v>52.706499999999998</v>
      </c>
      <c r="H20">
        <v>4.7153099999999997</v>
      </c>
      <c r="I20" s="1">
        <v>43920.430879513893</v>
      </c>
    </row>
    <row r="21" spans="1:9" hidden="1" outlineLevel="2" x14ac:dyDescent="0.25">
      <c r="A21" t="s">
        <v>1249</v>
      </c>
      <c r="B21" t="s">
        <v>8</v>
      </c>
      <c r="C21" t="s">
        <v>7</v>
      </c>
      <c r="D21" t="s">
        <v>49</v>
      </c>
      <c r="E21" t="s">
        <v>50</v>
      </c>
      <c r="F21" t="s">
        <v>40</v>
      </c>
      <c r="G21">
        <v>52.705559999999998</v>
      </c>
      <c r="H21">
        <v>4.7155699999999996</v>
      </c>
      <c r="I21" s="1">
        <v>43920.431109606478</v>
      </c>
    </row>
    <row r="22" spans="1:9" hidden="1" outlineLevel="2" x14ac:dyDescent="0.25">
      <c r="A22" t="s">
        <v>1249</v>
      </c>
      <c r="B22" t="s">
        <v>8</v>
      </c>
      <c r="C22" t="s">
        <v>7</v>
      </c>
      <c r="D22" t="s">
        <v>51</v>
      </c>
      <c r="E22" t="s">
        <v>52</v>
      </c>
      <c r="F22" t="s">
        <v>40</v>
      </c>
      <c r="G22">
        <v>52.705159999999999</v>
      </c>
      <c r="H22">
        <v>4.7159599999999999</v>
      </c>
      <c r="I22" s="1">
        <v>43920.430950381946</v>
      </c>
    </row>
    <row r="23" spans="1:9" hidden="1" outlineLevel="2" x14ac:dyDescent="0.25">
      <c r="A23" t="s">
        <v>1249</v>
      </c>
      <c r="B23" t="s">
        <v>8</v>
      </c>
      <c r="C23" t="s">
        <v>7</v>
      </c>
      <c r="D23" t="s">
        <v>55</v>
      </c>
      <c r="E23" t="s">
        <v>56</v>
      </c>
      <c r="F23" t="s">
        <v>40</v>
      </c>
      <c r="G23">
        <v>52.703699999999998</v>
      </c>
      <c r="H23">
        <v>4.7163700000000004</v>
      </c>
      <c r="I23" s="1">
        <v>43920.431309953703</v>
      </c>
    </row>
    <row r="24" spans="1:9" hidden="1" outlineLevel="2" x14ac:dyDescent="0.25">
      <c r="A24" t="s">
        <v>1249</v>
      </c>
      <c r="B24" t="s">
        <v>8</v>
      </c>
      <c r="C24" t="s">
        <v>7</v>
      </c>
      <c r="D24" t="s">
        <v>57</v>
      </c>
      <c r="E24" t="s">
        <v>58</v>
      </c>
      <c r="F24" t="s">
        <v>40</v>
      </c>
      <c r="G24">
        <v>52.7027</v>
      </c>
      <c r="H24">
        <v>4.7167500000000002</v>
      </c>
      <c r="I24" s="1">
        <v>43920.431034108798</v>
      </c>
    </row>
    <row r="25" spans="1:9" hidden="1" outlineLevel="2" x14ac:dyDescent="0.25">
      <c r="A25" t="s">
        <v>1249</v>
      </c>
      <c r="B25" t="s">
        <v>8</v>
      </c>
      <c r="C25" t="s">
        <v>7</v>
      </c>
      <c r="D25" t="s">
        <v>59</v>
      </c>
      <c r="E25" t="s">
        <v>60</v>
      </c>
      <c r="F25" t="s">
        <v>40</v>
      </c>
      <c r="G25">
        <v>52.702190000000002</v>
      </c>
      <c r="H25">
        <v>4.7171799999999999</v>
      </c>
      <c r="I25" s="1">
        <v>43920.431396874999</v>
      </c>
    </row>
    <row r="26" spans="1:9" hidden="1" outlineLevel="2" x14ac:dyDescent="0.25">
      <c r="A26" t="s">
        <v>1249</v>
      </c>
      <c r="B26" t="s">
        <v>8</v>
      </c>
      <c r="C26" t="s">
        <v>7</v>
      </c>
      <c r="D26" t="s">
        <v>482</v>
      </c>
      <c r="E26" t="s">
        <v>483</v>
      </c>
      <c r="F26" t="s">
        <v>66</v>
      </c>
      <c r="G26">
        <v>52.697245000000002</v>
      </c>
      <c r="H26">
        <v>4.7028509999999999</v>
      </c>
      <c r="I26" s="1">
        <v>43964.576173958332</v>
      </c>
    </row>
    <row r="27" spans="1:9" hidden="1" outlineLevel="2" x14ac:dyDescent="0.25">
      <c r="A27" t="s">
        <v>1249</v>
      </c>
      <c r="B27" t="s">
        <v>8</v>
      </c>
      <c r="C27" t="s">
        <v>7</v>
      </c>
      <c r="D27" t="s">
        <v>493</v>
      </c>
      <c r="E27" t="s">
        <v>494</v>
      </c>
      <c r="F27" t="s">
        <v>40</v>
      </c>
      <c r="G27">
        <v>52.689284999999998</v>
      </c>
      <c r="H27">
        <v>4.7084669999999997</v>
      </c>
      <c r="I27" s="1">
        <v>43872.602961956014</v>
      </c>
    </row>
    <row r="28" spans="1:9" hidden="1" outlineLevel="2" x14ac:dyDescent="0.25">
      <c r="A28" t="s">
        <v>1249</v>
      </c>
      <c r="B28" t="s">
        <v>8</v>
      </c>
      <c r="C28" t="s">
        <v>7</v>
      </c>
      <c r="D28" t="s">
        <v>525</v>
      </c>
      <c r="E28" t="s">
        <v>526</v>
      </c>
      <c r="F28" t="s">
        <v>40</v>
      </c>
      <c r="G28">
        <v>52.689459999999997</v>
      </c>
      <c r="H28">
        <v>4.7080209999999996</v>
      </c>
      <c r="I28" s="1">
        <v>44670.475568981477</v>
      </c>
    </row>
    <row r="29" spans="1:9" hidden="1" outlineLevel="2" x14ac:dyDescent="0.25">
      <c r="A29" t="s">
        <v>1249</v>
      </c>
      <c r="B29" t="s">
        <v>8</v>
      </c>
      <c r="C29" t="s">
        <v>7</v>
      </c>
      <c r="D29" t="s">
        <v>489</v>
      </c>
      <c r="E29" t="s">
        <v>490</v>
      </c>
      <c r="F29" t="s">
        <v>40</v>
      </c>
      <c r="G29">
        <v>52.689123000000002</v>
      </c>
      <c r="H29">
        <v>4.7114450000000003</v>
      </c>
      <c r="I29" s="1">
        <v>43872.596726041666</v>
      </c>
    </row>
    <row r="30" spans="1:9" hidden="1" outlineLevel="2" x14ac:dyDescent="0.25">
      <c r="A30" t="s">
        <v>1249</v>
      </c>
      <c r="B30" t="s">
        <v>8</v>
      </c>
      <c r="C30" t="s">
        <v>7</v>
      </c>
      <c r="D30" t="s">
        <v>495</v>
      </c>
      <c r="E30" t="s">
        <v>496</v>
      </c>
      <c r="F30" t="s">
        <v>40</v>
      </c>
      <c r="G30">
        <v>52.689492999999999</v>
      </c>
      <c r="H30">
        <v>4.7118099999999998</v>
      </c>
      <c r="I30" s="1">
        <v>43872.602864120374</v>
      </c>
    </row>
    <row r="31" spans="1:9" hidden="1" outlineLevel="2" x14ac:dyDescent="0.25">
      <c r="A31" t="s">
        <v>1249</v>
      </c>
      <c r="B31" t="s">
        <v>8</v>
      </c>
      <c r="C31" t="s">
        <v>7</v>
      </c>
      <c r="D31" t="s">
        <v>503</v>
      </c>
      <c r="E31" t="s">
        <v>504</v>
      </c>
      <c r="F31" t="s">
        <v>40</v>
      </c>
      <c r="G31">
        <v>52.689979999999998</v>
      </c>
      <c r="H31">
        <v>4.7131239999999996</v>
      </c>
      <c r="I31" s="1">
        <v>43872.609645833334</v>
      </c>
    </row>
    <row r="32" spans="1:9" hidden="1" outlineLevel="2" x14ac:dyDescent="0.25">
      <c r="A32" t="s">
        <v>1249</v>
      </c>
      <c r="B32" t="s">
        <v>8</v>
      </c>
      <c r="C32" t="s">
        <v>7</v>
      </c>
      <c r="D32" t="s">
        <v>505</v>
      </c>
      <c r="E32" t="s">
        <v>506</v>
      </c>
      <c r="F32" t="s">
        <v>40</v>
      </c>
      <c r="G32">
        <v>52.690558000000003</v>
      </c>
      <c r="H32">
        <v>4.7140250000000004</v>
      </c>
      <c r="I32" s="1">
        <v>43872.610520104165</v>
      </c>
    </row>
    <row r="33" spans="1:9" hidden="1" outlineLevel="2" x14ac:dyDescent="0.25">
      <c r="A33" t="s">
        <v>1249</v>
      </c>
      <c r="B33" t="s">
        <v>8</v>
      </c>
      <c r="C33" t="s">
        <v>7</v>
      </c>
      <c r="D33" t="s">
        <v>507</v>
      </c>
      <c r="E33" t="s">
        <v>508</v>
      </c>
      <c r="F33" t="s">
        <v>40</v>
      </c>
      <c r="G33">
        <v>52.690783000000003</v>
      </c>
      <c r="H33">
        <v>4.7143360000000003</v>
      </c>
      <c r="I33" s="1">
        <v>44307.30771883102</v>
      </c>
    </row>
    <row r="34" spans="1:9" hidden="1" outlineLevel="2" x14ac:dyDescent="0.25">
      <c r="A34" t="s">
        <v>1249</v>
      </c>
      <c r="B34" t="s">
        <v>8</v>
      </c>
      <c r="C34" t="s">
        <v>7</v>
      </c>
      <c r="D34" t="s">
        <v>305</v>
      </c>
      <c r="E34" t="s">
        <v>306</v>
      </c>
      <c r="F34" t="s">
        <v>40</v>
      </c>
      <c r="G34">
        <v>52.689728000000002</v>
      </c>
      <c r="H34">
        <v>4.7098950000000004</v>
      </c>
      <c r="I34" s="1">
        <v>44267.586627083336</v>
      </c>
    </row>
    <row r="35" spans="1:9" hidden="1" outlineLevel="2" x14ac:dyDescent="0.25">
      <c r="A35" t="s">
        <v>1249</v>
      </c>
      <c r="B35" t="s">
        <v>8</v>
      </c>
      <c r="C35" t="s">
        <v>7</v>
      </c>
      <c r="D35" t="s">
        <v>67</v>
      </c>
      <c r="E35" t="s">
        <v>68</v>
      </c>
      <c r="F35" t="s">
        <v>66</v>
      </c>
      <c r="G35">
        <v>52.680500000000002</v>
      </c>
      <c r="H35">
        <v>4.7034799999999999</v>
      </c>
      <c r="I35" s="1">
        <v>44370.53907893518</v>
      </c>
    </row>
    <row r="36" spans="1:9" hidden="1" outlineLevel="2" x14ac:dyDescent="0.25">
      <c r="A36" t="s">
        <v>1249</v>
      </c>
      <c r="B36" t="s">
        <v>8</v>
      </c>
      <c r="C36" t="s">
        <v>7</v>
      </c>
      <c r="D36" t="s">
        <v>555</v>
      </c>
      <c r="E36" t="s">
        <v>556</v>
      </c>
      <c r="F36" t="s">
        <v>66</v>
      </c>
      <c r="G36">
        <v>52.677681</v>
      </c>
      <c r="H36">
        <v>4.7133760000000002</v>
      </c>
      <c r="I36" s="1">
        <v>43964.581390775464</v>
      </c>
    </row>
    <row r="37" spans="1:9" hidden="1" outlineLevel="2" x14ac:dyDescent="0.25">
      <c r="A37" t="s">
        <v>1249</v>
      </c>
      <c r="B37" t="s">
        <v>8</v>
      </c>
      <c r="C37" t="s">
        <v>7</v>
      </c>
      <c r="D37" t="s">
        <v>557</v>
      </c>
      <c r="E37" t="s">
        <v>558</v>
      </c>
      <c r="F37" t="s">
        <v>66</v>
      </c>
      <c r="G37">
        <v>52.677854000000004</v>
      </c>
      <c r="H37">
        <v>4.7134080000000003</v>
      </c>
      <c r="I37" s="1">
        <v>43964.58322403935</v>
      </c>
    </row>
    <row r="38" spans="1:9" hidden="1" outlineLevel="2" x14ac:dyDescent="0.25">
      <c r="A38" t="s">
        <v>1249</v>
      </c>
      <c r="B38" t="s">
        <v>8</v>
      </c>
      <c r="C38" t="s">
        <v>7</v>
      </c>
      <c r="D38" t="s">
        <v>559</v>
      </c>
      <c r="E38" t="s">
        <v>560</v>
      </c>
      <c r="F38" t="s">
        <v>66</v>
      </c>
      <c r="G38">
        <v>52.678153000000002</v>
      </c>
      <c r="H38">
        <v>4.7131939999999997</v>
      </c>
      <c r="I38" s="1">
        <v>43964.587543020833</v>
      </c>
    </row>
    <row r="39" spans="1:9" hidden="1" outlineLevel="2" x14ac:dyDescent="0.25">
      <c r="A39" t="s">
        <v>1249</v>
      </c>
      <c r="B39" t="s">
        <v>8</v>
      </c>
      <c r="C39" t="s">
        <v>7</v>
      </c>
      <c r="D39" t="s">
        <v>561</v>
      </c>
      <c r="E39" t="s">
        <v>562</v>
      </c>
      <c r="F39" t="s">
        <v>66</v>
      </c>
      <c r="G39">
        <v>52.678542999999998</v>
      </c>
      <c r="H39">
        <v>4.7128399999999999</v>
      </c>
      <c r="I39" s="1">
        <v>43964.595834803244</v>
      </c>
    </row>
    <row r="40" spans="1:9" hidden="1" outlineLevel="2" x14ac:dyDescent="0.25">
      <c r="A40" t="s">
        <v>1249</v>
      </c>
      <c r="B40" t="s">
        <v>8</v>
      </c>
      <c r="C40" t="s">
        <v>7</v>
      </c>
      <c r="D40" t="s">
        <v>311</v>
      </c>
      <c r="E40" t="s">
        <v>312</v>
      </c>
      <c r="F40" t="s">
        <v>66</v>
      </c>
      <c r="G40">
        <v>52.677197999999997</v>
      </c>
      <c r="H40">
        <v>4.7128449999999997</v>
      </c>
      <c r="I40" s="1">
        <v>43964.597115358796</v>
      </c>
    </row>
    <row r="41" spans="1:9" hidden="1" outlineLevel="2" x14ac:dyDescent="0.25">
      <c r="A41" t="s">
        <v>1249</v>
      </c>
      <c r="B41" t="s">
        <v>8</v>
      </c>
      <c r="C41" t="s">
        <v>7</v>
      </c>
      <c r="D41" t="s">
        <v>69</v>
      </c>
      <c r="E41" t="s">
        <v>70</v>
      </c>
      <c r="F41" t="s">
        <v>66</v>
      </c>
      <c r="G41">
        <v>52.674900000000001</v>
      </c>
      <c r="H41">
        <v>4.7183599999999997</v>
      </c>
      <c r="I41" s="1">
        <v>43872.442168784721</v>
      </c>
    </row>
    <row r="42" spans="1:9" hidden="1" outlineLevel="2" x14ac:dyDescent="0.25">
      <c r="A42" t="s">
        <v>1249</v>
      </c>
      <c r="B42" t="s">
        <v>8</v>
      </c>
      <c r="C42" t="s">
        <v>7</v>
      </c>
      <c r="D42" t="s">
        <v>71</v>
      </c>
      <c r="E42" t="s">
        <v>72</v>
      </c>
      <c r="F42" t="s">
        <v>66</v>
      </c>
      <c r="G42">
        <v>52.674560999999997</v>
      </c>
      <c r="H42">
        <v>4.718521</v>
      </c>
      <c r="I42" s="1">
        <v>43872.443258530097</v>
      </c>
    </row>
    <row r="43" spans="1:9" hidden="1" outlineLevel="2" x14ac:dyDescent="0.25">
      <c r="A43" t="s">
        <v>1249</v>
      </c>
      <c r="B43" t="s">
        <v>8</v>
      </c>
      <c r="C43" t="s">
        <v>7</v>
      </c>
      <c r="D43" t="s">
        <v>73</v>
      </c>
      <c r="E43" t="s">
        <v>74</v>
      </c>
      <c r="F43" t="s">
        <v>66</v>
      </c>
      <c r="G43">
        <v>52.673940000000002</v>
      </c>
      <c r="H43">
        <v>4.7208600000000001</v>
      </c>
      <c r="I43" s="1">
        <v>43872.443452199077</v>
      </c>
    </row>
    <row r="44" spans="1:9" hidden="1" outlineLevel="2" x14ac:dyDescent="0.25">
      <c r="A44" t="s">
        <v>1249</v>
      </c>
      <c r="B44" t="s">
        <v>8</v>
      </c>
      <c r="C44" t="s">
        <v>7</v>
      </c>
      <c r="D44" t="s">
        <v>75</v>
      </c>
      <c r="E44" t="s">
        <v>76</v>
      </c>
      <c r="F44" t="s">
        <v>66</v>
      </c>
      <c r="G44">
        <v>52.673900000000003</v>
      </c>
      <c r="H44">
        <v>4.7204899999999999</v>
      </c>
      <c r="I44" s="1">
        <v>43872.443673958333</v>
      </c>
    </row>
    <row r="45" spans="1:9" hidden="1" outlineLevel="2" x14ac:dyDescent="0.25">
      <c r="A45" t="s">
        <v>1249</v>
      </c>
      <c r="B45" t="s">
        <v>8</v>
      </c>
      <c r="C45" t="s">
        <v>7</v>
      </c>
      <c r="D45" t="s">
        <v>77</v>
      </c>
      <c r="E45" t="s">
        <v>78</v>
      </c>
      <c r="F45" t="s">
        <v>66</v>
      </c>
      <c r="G45">
        <v>52.673769999999998</v>
      </c>
      <c r="H45">
        <v>4.7214700000000001</v>
      </c>
      <c r="I45" s="1">
        <v>43872.444169826384</v>
      </c>
    </row>
    <row r="46" spans="1:9" hidden="1" outlineLevel="2" x14ac:dyDescent="0.25">
      <c r="A46" t="s">
        <v>1249</v>
      </c>
      <c r="B46" t="s">
        <v>8</v>
      </c>
      <c r="C46" t="s">
        <v>7</v>
      </c>
      <c r="D46" t="s">
        <v>79</v>
      </c>
      <c r="E46" t="s">
        <v>80</v>
      </c>
      <c r="F46" t="s">
        <v>66</v>
      </c>
      <c r="G46">
        <v>52.673749999999998</v>
      </c>
      <c r="H46">
        <v>4.7210700000000001</v>
      </c>
      <c r="I46" s="1">
        <v>43872.444400578708</v>
      </c>
    </row>
    <row r="47" spans="1:9" hidden="1" outlineLevel="2" x14ac:dyDescent="0.25">
      <c r="A47" t="s">
        <v>1249</v>
      </c>
      <c r="B47" t="s">
        <v>8</v>
      </c>
      <c r="C47" t="s">
        <v>7</v>
      </c>
      <c r="D47" t="s">
        <v>83</v>
      </c>
      <c r="E47" t="s">
        <v>84</v>
      </c>
      <c r="F47" t="s">
        <v>66</v>
      </c>
      <c r="G47">
        <v>52.672139999999999</v>
      </c>
      <c r="H47">
        <v>4.7200199999999999</v>
      </c>
      <c r="I47" s="1">
        <v>43872.444897303241</v>
      </c>
    </row>
    <row r="48" spans="1:9" hidden="1" outlineLevel="2" x14ac:dyDescent="0.25">
      <c r="A48" t="s">
        <v>1249</v>
      </c>
      <c r="B48" t="s">
        <v>8</v>
      </c>
      <c r="C48" t="s">
        <v>7</v>
      </c>
      <c r="D48" t="s">
        <v>85</v>
      </c>
      <c r="E48" t="s">
        <v>86</v>
      </c>
      <c r="F48" t="s">
        <v>66</v>
      </c>
      <c r="G48">
        <v>52.673909999999999</v>
      </c>
      <c r="H48">
        <v>4.7194200000000004</v>
      </c>
      <c r="I48" s="1">
        <v>43872.448360798611</v>
      </c>
    </row>
    <row r="49" spans="1:9" hidden="1" outlineLevel="2" x14ac:dyDescent="0.25">
      <c r="A49" t="s">
        <v>1249</v>
      </c>
      <c r="B49" t="s">
        <v>8</v>
      </c>
      <c r="C49" t="s">
        <v>7</v>
      </c>
      <c r="D49" t="s">
        <v>87</v>
      </c>
      <c r="E49" t="s">
        <v>88</v>
      </c>
      <c r="F49" t="s">
        <v>66</v>
      </c>
      <c r="G49">
        <v>52.673220000000001</v>
      </c>
      <c r="H49">
        <v>4.7234499999999997</v>
      </c>
      <c r="I49" s="1">
        <v>43872.448649652782</v>
      </c>
    </row>
    <row r="50" spans="1:9" hidden="1" outlineLevel="2" x14ac:dyDescent="0.25">
      <c r="A50" t="s">
        <v>1249</v>
      </c>
      <c r="B50" t="s">
        <v>8</v>
      </c>
      <c r="C50" t="s">
        <v>7</v>
      </c>
      <c r="D50" t="s">
        <v>89</v>
      </c>
      <c r="E50" t="s">
        <v>90</v>
      </c>
      <c r="F50" t="s">
        <v>66</v>
      </c>
      <c r="G50">
        <v>52.671950000000002</v>
      </c>
      <c r="H50">
        <v>4.7263200000000003</v>
      </c>
      <c r="I50" s="1">
        <v>43872.451352002317</v>
      </c>
    </row>
    <row r="51" spans="1:9" hidden="1" outlineLevel="2" x14ac:dyDescent="0.25">
      <c r="A51" t="s">
        <v>1249</v>
      </c>
      <c r="B51" t="s">
        <v>8</v>
      </c>
      <c r="C51" t="s">
        <v>7</v>
      </c>
      <c r="D51" t="s">
        <v>91</v>
      </c>
      <c r="E51" t="s">
        <v>92</v>
      </c>
      <c r="F51" t="s">
        <v>66</v>
      </c>
      <c r="G51">
        <v>52.67248</v>
      </c>
      <c r="H51">
        <v>4.7282000000000002</v>
      </c>
      <c r="I51" s="1">
        <v>43872.451526192133</v>
      </c>
    </row>
    <row r="52" spans="1:9" hidden="1" outlineLevel="2" x14ac:dyDescent="0.25">
      <c r="A52" t="s">
        <v>1249</v>
      </c>
      <c r="B52" t="s">
        <v>8</v>
      </c>
      <c r="C52" t="s">
        <v>7</v>
      </c>
      <c r="D52" t="s">
        <v>93</v>
      </c>
      <c r="E52" t="s">
        <v>94</v>
      </c>
      <c r="F52" t="s">
        <v>66</v>
      </c>
      <c r="G52">
        <v>52.672609999999999</v>
      </c>
      <c r="H52">
        <v>4.7291600000000003</v>
      </c>
      <c r="I52" s="1">
        <v>43872.451724270832</v>
      </c>
    </row>
    <row r="53" spans="1:9" hidden="1" outlineLevel="2" x14ac:dyDescent="0.25">
      <c r="A53" t="s">
        <v>1249</v>
      </c>
      <c r="B53" t="s">
        <v>8</v>
      </c>
      <c r="C53" t="s">
        <v>7</v>
      </c>
      <c r="D53" t="s">
        <v>95</v>
      </c>
      <c r="E53" t="s">
        <v>96</v>
      </c>
      <c r="F53" t="s">
        <v>66</v>
      </c>
      <c r="G53">
        <v>52.674010000000003</v>
      </c>
      <c r="H53">
        <v>4.7243000000000004</v>
      </c>
      <c r="I53" s="1">
        <v>43872.452185613423</v>
      </c>
    </row>
    <row r="54" spans="1:9" hidden="1" outlineLevel="2" x14ac:dyDescent="0.25">
      <c r="A54" t="s">
        <v>1249</v>
      </c>
      <c r="B54" t="s">
        <v>8</v>
      </c>
      <c r="C54" t="s">
        <v>7</v>
      </c>
      <c r="D54" t="s">
        <v>97</v>
      </c>
      <c r="E54" t="s">
        <v>98</v>
      </c>
      <c r="F54" t="s">
        <v>66</v>
      </c>
      <c r="G54">
        <v>52.673310000000001</v>
      </c>
      <c r="H54">
        <v>4.7257100000000003</v>
      </c>
      <c r="I54" s="1">
        <v>43872.452516631944</v>
      </c>
    </row>
    <row r="55" spans="1:9" hidden="1" outlineLevel="2" x14ac:dyDescent="0.25">
      <c r="A55" t="s">
        <v>1249</v>
      </c>
      <c r="B55" t="s">
        <v>8</v>
      </c>
      <c r="C55" t="s">
        <v>7</v>
      </c>
      <c r="D55" t="s">
        <v>101</v>
      </c>
      <c r="E55" t="s">
        <v>102</v>
      </c>
      <c r="F55" t="s">
        <v>66</v>
      </c>
      <c r="G55">
        <v>52.674010000000003</v>
      </c>
      <c r="H55">
        <v>4.7233999999999998</v>
      </c>
      <c r="I55" s="1">
        <v>43872.453128969908</v>
      </c>
    </row>
    <row r="56" spans="1:9" hidden="1" outlineLevel="2" x14ac:dyDescent="0.25">
      <c r="A56" t="s">
        <v>1249</v>
      </c>
      <c r="B56" t="s">
        <v>8</v>
      </c>
      <c r="C56" t="s">
        <v>7</v>
      </c>
      <c r="D56" t="s">
        <v>103</v>
      </c>
      <c r="E56" t="s">
        <v>104</v>
      </c>
      <c r="F56" t="s">
        <v>66</v>
      </c>
      <c r="G56">
        <v>52.674180999999997</v>
      </c>
      <c r="H56">
        <v>4.7237499999999999</v>
      </c>
      <c r="I56" s="1">
        <v>43872.453424155094</v>
      </c>
    </row>
    <row r="57" spans="1:9" hidden="1" outlineLevel="2" x14ac:dyDescent="0.25">
      <c r="A57" t="s">
        <v>1249</v>
      </c>
      <c r="B57" t="s">
        <v>8</v>
      </c>
      <c r="C57" t="s">
        <v>7</v>
      </c>
      <c r="D57" t="s">
        <v>105</v>
      </c>
      <c r="E57" t="s">
        <v>106</v>
      </c>
      <c r="F57" t="s">
        <v>66</v>
      </c>
      <c r="G57">
        <v>52.674729999999997</v>
      </c>
      <c r="H57">
        <v>4.7226400000000002</v>
      </c>
      <c r="I57" s="1">
        <v>43937.301019525461</v>
      </c>
    </row>
    <row r="58" spans="1:9" hidden="1" outlineLevel="2" x14ac:dyDescent="0.25">
      <c r="A58" t="s">
        <v>1249</v>
      </c>
      <c r="B58" t="s">
        <v>8</v>
      </c>
      <c r="C58" t="s">
        <v>7</v>
      </c>
      <c r="D58" t="s">
        <v>592</v>
      </c>
      <c r="E58" t="s">
        <v>593</v>
      </c>
      <c r="F58" t="s">
        <v>66</v>
      </c>
      <c r="G58">
        <v>52.67248</v>
      </c>
      <c r="H58">
        <v>4.7267700000000001</v>
      </c>
      <c r="I58" s="1">
        <v>43872.596931284723</v>
      </c>
    </row>
    <row r="59" spans="1:9" hidden="1" outlineLevel="2" x14ac:dyDescent="0.25">
      <c r="A59" t="s">
        <v>1249</v>
      </c>
      <c r="B59" t="s">
        <v>8</v>
      </c>
      <c r="C59" t="s">
        <v>7</v>
      </c>
      <c r="D59" t="s">
        <v>487</v>
      </c>
      <c r="E59" t="s">
        <v>488</v>
      </c>
      <c r="F59" t="s">
        <v>66</v>
      </c>
      <c r="G59">
        <v>52.664492000000003</v>
      </c>
      <c r="H59">
        <v>4.7265240000000004</v>
      </c>
      <c r="I59" s="1">
        <v>44272.417798182869</v>
      </c>
    </row>
    <row r="60" spans="1:9" hidden="1" outlineLevel="2" x14ac:dyDescent="0.25">
      <c r="A60" t="s">
        <v>1249</v>
      </c>
      <c r="B60" t="s">
        <v>8</v>
      </c>
      <c r="C60" t="s">
        <v>7</v>
      </c>
      <c r="D60" t="s">
        <v>332</v>
      </c>
      <c r="E60" t="s">
        <v>333</v>
      </c>
      <c r="F60" t="s">
        <v>66</v>
      </c>
      <c r="G60">
        <v>52.663760000000003</v>
      </c>
      <c r="H60">
        <v>4.7285399999999997</v>
      </c>
      <c r="I60" s="1">
        <v>43872.5373602662</v>
      </c>
    </row>
    <row r="61" spans="1:9" hidden="1" outlineLevel="2" x14ac:dyDescent="0.25">
      <c r="A61" t="s">
        <v>1249</v>
      </c>
      <c r="B61" t="s">
        <v>8</v>
      </c>
      <c r="C61" t="s">
        <v>7</v>
      </c>
      <c r="D61" t="s">
        <v>334</v>
      </c>
      <c r="E61" t="s">
        <v>335</v>
      </c>
      <c r="F61" t="s">
        <v>66</v>
      </c>
      <c r="G61">
        <v>52.663670000000003</v>
      </c>
      <c r="H61">
        <v>4.7291499999999997</v>
      </c>
      <c r="I61" s="1">
        <v>43872.54755239583</v>
      </c>
    </row>
    <row r="62" spans="1:9" hidden="1" outlineLevel="2" x14ac:dyDescent="0.25">
      <c r="A62" t="s">
        <v>1249</v>
      </c>
      <c r="B62" t="s">
        <v>8</v>
      </c>
      <c r="C62" t="s">
        <v>7</v>
      </c>
      <c r="D62" t="s">
        <v>322</v>
      </c>
      <c r="E62" t="s">
        <v>323</v>
      </c>
      <c r="F62" t="s">
        <v>66</v>
      </c>
      <c r="G62">
        <v>52.663719999999998</v>
      </c>
      <c r="H62">
        <v>4.7309999999999999</v>
      </c>
      <c r="I62" s="1">
        <v>43872.534372650465</v>
      </c>
    </row>
    <row r="63" spans="1:9" hidden="1" outlineLevel="2" x14ac:dyDescent="0.25">
      <c r="A63" t="s">
        <v>1249</v>
      </c>
      <c r="B63" t="s">
        <v>8</v>
      </c>
      <c r="C63" t="s">
        <v>7</v>
      </c>
      <c r="D63" t="s">
        <v>336</v>
      </c>
      <c r="E63" t="s">
        <v>337</v>
      </c>
      <c r="F63" t="s">
        <v>66</v>
      </c>
      <c r="G63">
        <v>52.6633</v>
      </c>
      <c r="H63">
        <v>4.7355</v>
      </c>
      <c r="I63" s="1">
        <v>43872.548455173615</v>
      </c>
    </row>
    <row r="64" spans="1:9" hidden="1" outlineLevel="2" x14ac:dyDescent="0.25">
      <c r="A64" t="s">
        <v>1249</v>
      </c>
      <c r="B64" t="s">
        <v>8</v>
      </c>
      <c r="C64" t="s">
        <v>7</v>
      </c>
      <c r="D64" t="s">
        <v>338</v>
      </c>
      <c r="E64" t="s">
        <v>339</v>
      </c>
      <c r="F64" t="s">
        <v>66</v>
      </c>
      <c r="G64">
        <v>52.663319999999999</v>
      </c>
      <c r="H64">
        <v>4.7374299999999998</v>
      </c>
      <c r="I64" s="1">
        <v>43872.548946678246</v>
      </c>
    </row>
    <row r="65" spans="1:9" hidden="1" outlineLevel="2" x14ac:dyDescent="0.25">
      <c r="A65" t="s">
        <v>1249</v>
      </c>
      <c r="B65" t="s">
        <v>8</v>
      </c>
      <c r="C65" t="s">
        <v>7</v>
      </c>
      <c r="D65" t="s">
        <v>314</v>
      </c>
      <c r="E65" t="s">
        <v>315</v>
      </c>
      <c r="F65" t="s">
        <v>66</v>
      </c>
      <c r="G65">
        <v>52.664000000000001</v>
      </c>
      <c r="H65">
        <v>4.7227199999999998</v>
      </c>
      <c r="I65" s="1">
        <v>43872.53130347222</v>
      </c>
    </row>
    <row r="66" spans="1:9" hidden="1" outlineLevel="2" x14ac:dyDescent="0.25">
      <c r="A66" t="s">
        <v>1249</v>
      </c>
      <c r="B66" t="s">
        <v>8</v>
      </c>
      <c r="C66" t="s">
        <v>7</v>
      </c>
      <c r="D66" t="s">
        <v>307</v>
      </c>
      <c r="E66" t="s">
        <v>308</v>
      </c>
      <c r="F66" t="s">
        <v>66</v>
      </c>
      <c r="G66">
        <v>52.667043</v>
      </c>
      <c r="H66">
        <v>4.6949389999999998</v>
      </c>
      <c r="I66" s="1">
        <v>44900.357697800922</v>
      </c>
    </row>
    <row r="67" spans="1:9" hidden="1" outlineLevel="2" x14ac:dyDescent="0.25">
      <c r="A67" t="s">
        <v>1249</v>
      </c>
      <c r="B67" t="s">
        <v>8</v>
      </c>
      <c r="C67" t="s">
        <v>7</v>
      </c>
      <c r="D67" t="s">
        <v>479</v>
      </c>
      <c r="E67" t="s">
        <v>479</v>
      </c>
      <c r="F67" t="s">
        <v>66</v>
      </c>
      <c r="G67">
        <v>52.659650999999997</v>
      </c>
      <c r="H67">
        <v>4.6943219999999997</v>
      </c>
      <c r="I67" s="1">
        <v>43958.377898032406</v>
      </c>
    </row>
    <row r="68" spans="1:9" hidden="1" outlineLevel="2" x14ac:dyDescent="0.25">
      <c r="A68" t="s">
        <v>1249</v>
      </c>
      <c r="B68" t="s">
        <v>8</v>
      </c>
      <c r="C68" t="s">
        <v>7</v>
      </c>
      <c r="D68" t="s">
        <v>107</v>
      </c>
      <c r="E68" t="s">
        <v>108</v>
      </c>
      <c r="F68" t="s">
        <v>109</v>
      </c>
      <c r="G68">
        <v>52.655959000000003</v>
      </c>
      <c r="H68">
        <v>4.6951960000000001</v>
      </c>
      <c r="I68" s="1">
        <v>43872.454025231476</v>
      </c>
    </row>
    <row r="69" spans="1:9" hidden="1" outlineLevel="2" x14ac:dyDescent="0.25">
      <c r="A69" t="s">
        <v>1249</v>
      </c>
      <c r="B69" t="s">
        <v>8</v>
      </c>
      <c r="C69" t="s">
        <v>7</v>
      </c>
      <c r="D69" t="s">
        <v>529</v>
      </c>
      <c r="E69" t="s">
        <v>530</v>
      </c>
      <c r="F69" t="s">
        <v>66</v>
      </c>
      <c r="G69">
        <v>52.651566000000003</v>
      </c>
      <c r="H69">
        <v>4.7045729999999999</v>
      </c>
      <c r="I69" s="1">
        <v>43958.378759606479</v>
      </c>
    </row>
    <row r="70" spans="1:9" hidden="1" outlineLevel="2" x14ac:dyDescent="0.25">
      <c r="A70" t="s">
        <v>1249</v>
      </c>
      <c r="B70" t="s">
        <v>8</v>
      </c>
      <c r="C70" t="s">
        <v>7</v>
      </c>
      <c r="D70" t="s">
        <v>491</v>
      </c>
      <c r="E70" t="s">
        <v>492</v>
      </c>
      <c r="F70" t="s">
        <v>66</v>
      </c>
      <c r="G70">
        <v>52.652507999999997</v>
      </c>
      <c r="H70">
        <v>4.6995560000000003</v>
      </c>
      <c r="I70" s="1">
        <v>43872.604028043977</v>
      </c>
    </row>
    <row r="71" spans="1:9" hidden="1" outlineLevel="2" x14ac:dyDescent="0.25">
      <c r="A71" t="s">
        <v>1249</v>
      </c>
      <c r="B71" t="s">
        <v>8</v>
      </c>
      <c r="C71" t="s">
        <v>7</v>
      </c>
      <c r="D71" t="s">
        <v>539</v>
      </c>
      <c r="E71" t="s">
        <v>540</v>
      </c>
      <c r="F71" t="s">
        <v>66</v>
      </c>
      <c r="G71">
        <v>52.646960999999997</v>
      </c>
      <c r="H71">
        <v>4.7149210000000004</v>
      </c>
      <c r="I71" s="1">
        <v>43872.608094756943</v>
      </c>
    </row>
    <row r="72" spans="1:9" hidden="1" outlineLevel="2" x14ac:dyDescent="0.25">
      <c r="A72" t="s">
        <v>1249</v>
      </c>
      <c r="B72" t="s">
        <v>8</v>
      </c>
      <c r="C72" t="s">
        <v>7</v>
      </c>
      <c r="D72" t="s">
        <v>537</v>
      </c>
      <c r="E72" t="s">
        <v>538</v>
      </c>
      <c r="F72" t="s">
        <v>66</v>
      </c>
      <c r="G72">
        <v>52.647286000000001</v>
      </c>
      <c r="H72">
        <v>4.7145289999999997</v>
      </c>
      <c r="I72" s="1">
        <v>43872.607705173607</v>
      </c>
    </row>
    <row r="73" spans="1:9" hidden="1" outlineLevel="2" x14ac:dyDescent="0.25">
      <c r="A73" t="s">
        <v>1249</v>
      </c>
      <c r="B73" t="s">
        <v>8</v>
      </c>
      <c r="C73" t="s">
        <v>7</v>
      </c>
      <c r="D73" t="s">
        <v>582</v>
      </c>
      <c r="E73" t="s">
        <v>583</v>
      </c>
      <c r="F73" t="s">
        <v>66</v>
      </c>
      <c r="G73">
        <v>52.647862000000003</v>
      </c>
      <c r="H73">
        <v>4.7117199999999997</v>
      </c>
      <c r="I73" s="1">
        <v>43872.597721643513</v>
      </c>
    </row>
    <row r="74" spans="1:9" hidden="1" outlineLevel="2" x14ac:dyDescent="0.25">
      <c r="A74" t="s">
        <v>1249</v>
      </c>
      <c r="B74" t="s">
        <v>8</v>
      </c>
      <c r="C74" t="s">
        <v>7</v>
      </c>
      <c r="D74" t="s">
        <v>535</v>
      </c>
      <c r="E74" t="s">
        <v>536</v>
      </c>
      <c r="F74" t="s">
        <v>66</v>
      </c>
      <c r="G74">
        <v>52.648094</v>
      </c>
      <c r="H74">
        <v>4.7082689999999996</v>
      </c>
      <c r="I74" s="1">
        <v>43958.381377314814</v>
      </c>
    </row>
    <row r="75" spans="1:9" hidden="1" outlineLevel="2" x14ac:dyDescent="0.25">
      <c r="A75" t="s">
        <v>1249</v>
      </c>
      <c r="B75" t="s">
        <v>8</v>
      </c>
      <c r="C75" t="s">
        <v>7</v>
      </c>
      <c r="D75" t="s">
        <v>531</v>
      </c>
      <c r="E75" t="s">
        <v>532</v>
      </c>
      <c r="F75" t="s">
        <v>66</v>
      </c>
      <c r="G75">
        <v>52.648994999999999</v>
      </c>
      <c r="H75">
        <v>4.7038010000000003</v>
      </c>
      <c r="I75" s="1">
        <v>43958.379810613427</v>
      </c>
    </row>
    <row r="76" spans="1:9" hidden="1" outlineLevel="2" x14ac:dyDescent="0.25">
      <c r="A76" t="s">
        <v>1249</v>
      </c>
      <c r="B76" t="s">
        <v>8</v>
      </c>
      <c r="C76" t="s">
        <v>7</v>
      </c>
      <c r="D76" t="s">
        <v>533</v>
      </c>
      <c r="E76" t="s">
        <v>534</v>
      </c>
      <c r="F76" t="s">
        <v>66</v>
      </c>
      <c r="G76">
        <v>52.649073000000001</v>
      </c>
      <c r="H76">
        <v>4.7055819999999997</v>
      </c>
      <c r="I76" s="1">
        <v>43958.380660300929</v>
      </c>
    </row>
    <row r="77" spans="1:9" hidden="1" outlineLevel="2" x14ac:dyDescent="0.25">
      <c r="A77" t="s">
        <v>1249</v>
      </c>
      <c r="B77" t="s">
        <v>8</v>
      </c>
      <c r="C77" t="s">
        <v>7</v>
      </c>
      <c r="D77" t="s">
        <v>480</v>
      </c>
      <c r="E77" t="s">
        <v>481</v>
      </c>
      <c r="F77" t="s">
        <v>66</v>
      </c>
      <c r="G77">
        <v>52.651477</v>
      </c>
      <c r="H77">
        <v>4.7035270000000002</v>
      </c>
      <c r="I77" s="1">
        <v>43802.438998645834</v>
      </c>
    </row>
    <row r="78" spans="1:9" hidden="1" outlineLevel="2" x14ac:dyDescent="0.25">
      <c r="A78" t="s">
        <v>1249</v>
      </c>
      <c r="B78" t="s">
        <v>8</v>
      </c>
      <c r="C78" t="s">
        <v>7</v>
      </c>
      <c r="D78" t="s">
        <v>527</v>
      </c>
      <c r="E78" t="s">
        <v>528</v>
      </c>
      <c r="F78" t="s">
        <v>66</v>
      </c>
      <c r="G78">
        <v>52.652284999999999</v>
      </c>
      <c r="H78">
        <v>4.701365</v>
      </c>
      <c r="I78" s="1">
        <v>43872.605915474538</v>
      </c>
    </row>
    <row r="79" spans="1:9" hidden="1" outlineLevel="2" x14ac:dyDescent="0.25">
      <c r="A79" t="s">
        <v>1249</v>
      </c>
      <c r="B79" t="s">
        <v>8</v>
      </c>
      <c r="C79" t="s">
        <v>7</v>
      </c>
      <c r="D79" t="s">
        <v>112</v>
      </c>
      <c r="E79" t="s">
        <v>113</v>
      </c>
      <c r="F79" t="s">
        <v>109</v>
      </c>
      <c r="G79">
        <v>52.64772</v>
      </c>
      <c r="H79">
        <v>4.7127999999999997</v>
      </c>
      <c r="I79" s="1">
        <v>43872.45979710648</v>
      </c>
    </row>
    <row r="80" spans="1:9" hidden="1" outlineLevel="2" x14ac:dyDescent="0.25">
      <c r="A80" t="s">
        <v>1249</v>
      </c>
      <c r="B80" t="s">
        <v>8</v>
      </c>
      <c r="C80" t="s">
        <v>7</v>
      </c>
      <c r="D80" t="s">
        <v>303</v>
      </c>
      <c r="E80" t="s">
        <v>304</v>
      </c>
      <c r="F80" t="s">
        <v>109</v>
      </c>
      <c r="G80">
        <v>52.643160000000002</v>
      </c>
      <c r="H80">
        <v>4.7131800000000004</v>
      </c>
      <c r="I80" s="1">
        <v>43872.52567743056</v>
      </c>
    </row>
    <row r="81" spans="1:9" hidden="1" outlineLevel="2" x14ac:dyDescent="0.25">
      <c r="A81" t="s">
        <v>1249</v>
      </c>
      <c r="B81" t="s">
        <v>8</v>
      </c>
      <c r="C81" t="s">
        <v>7</v>
      </c>
      <c r="D81" t="s">
        <v>1264</v>
      </c>
      <c r="E81" t="s">
        <v>585</v>
      </c>
      <c r="F81" t="s">
        <v>66</v>
      </c>
      <c r="G81">
        <v>52.650360999999997</v>
      </c>
      <c r="H81">
        <v>4.7209000000000003</v>
      </c>
      <c r="I81" s="1">
        <v>43872.598450578706</v>
      </c>
    </row>
    <row r="82" spans="1:9" hidden="1" outlineLevel="2" x14ac:dyDescent="0.25">
      <c r="A82" t="s">
        <v>1249</v>
      </c>
      <c r="B82" t="s">
        <v>8</v>
      </c>
      <c r="C82" t="s">
        <v>7</v>
      </c>
      <c r="D82" t="s">
        <v>116</v>
      </c>
      <c r="E82" t="s">
        <v>117</v>
      </c>
      <c r="F82" t="s">
        <v>109</v>
      </c>
      <c r="G82">
        <v>52.663158000000003</v>
      </c>
      <c r="H82">
        <v>4.6738619999999997</v>
      </c>
      <c r="I82" s="1">
        <v>44316.544421759259</v>
      </c>
    </row>
    <row r="83" spans="1:9" hidden="1" outlineLevel="2" x14ac:dyDescent="0.25">
      <c r="A83" t="s">
        <v>1249</v>
      </c>
      <c r="B83" t="s">
        <v>8</v>
      </c>
      <c r="C83" t="s">
        <v>7</v>
      </c>
      <c r="D83" t="s">
        <v>120</v>
      </c>
      <c r="E83" t="s">
        <v>121</v>
      </c>
      <c r="F83" t="s">
        <v>109</v>
      </c>
      <c r="G83">
        <v>52.662500000000001</v>
      </c>
      <c r="H83">
        <v>4.6710799999999999</v>
      </c>
      <c r="I83" s="1">
        <v>43872.460913275463</v>
      </c>
    </row>
    <row r="84" spans="1:9" hidden="1" outlineLevel="2" x14ac:dyDescent="0.25">
      <c r="A84" t="s">
        <v>1249</v>
      </c>
      <c r="B84" t="s">
        <v>8</v>
      </c>
      <c r="C84" t="s">
        <v>7</v>
      </c>
      <c r="D84" t="s">
        <v>124</v>
      </c>
      <c r="E84" t="s">
        <v>125</v>
      </c>
      <c r="F84" t="s">
        <v>109</v>
      </c>
      <c r="G84">
        <v>52.654440000000001</v>
      </c>
      <c r="H84">
        <v>4.6655100000000003</v>
      </c>
      <c r="I84" s="1">
        <v>43872.461900196759</v>
      </c>
    </row>
    <row r="85" spans="1:9" hidden="1" outlineLevel="2" x14ac:dyDescent="0.25">
      <c r="A85" t="s">
        <v>1249</v>
      </c>
      <c r="B85" t="s">
        <v>8</v>
      </c>
      <c r="C85" t="s">
        <v>7</v>
      </c>
      <c r="D85" t="s">
        <v>128</v>
      </c>
      <c r="E85" t="s">
        <v>129</v>
      </c>
      <c r="F85" t="s">
        <v>109</v>
      </c>
      <c r="G85">
        <v>52.649256999999999</v>
      </c>
      <c r="H85">
        <v>4.6625360000000002</v>
      </c>
      <c r="I85" s="1">
        <v>43943.297018483798</v>
      </c>
    </row>
    <row r="86" spans="1:9" hidden="1" outlineLevel="2" x14ac:dyDescent="0.25">
      <c r="A86" t="s">
        <v>1249</v>
      </c>
      <c r="B86" t="s">
        <v>8</v>
      </c>
      <c r="C86" t="s">
        <v>7</v>
      </c>
      <c r="D86" t="s">
        <v>132</v>
      </c>
      <c r="E86" t="s">
        <v>133</v>
      </c>
      <c r="F86" t="s">
        <v>109</v>
      </c>
      <c r="G86">
        <v>52.645609999999998</v>
      </c>
      <c r="H86">
        <v>4.6623400000000004</v>
      </c>
      <c r="I86" s="1">
        <v>43872.463196724537</v>
      </c>
    </row>
    <row r="87" spans="1:9" hidden="1" outlineLevel="2" x14ac:dyDescent="0.25">
      <c r="A87" t="s">
        <v>1249</v>
      </c>
      <c r="B87" t="s">
        <v>8</v>
      </c>
      <c r="C87" t="s">
        <v>7</v>
      </c>
      <c r="D87" t="s">
        <v>1260</v>
      </c>
      <c r="E87" t="s">
        <v>615</v>
      </c>
      <c r="F87" t="s">
        <v>274</v>
      </c>
      <c r="G87">
        <v>52.640810999999999</v>
      </c>
      <c r="H87">
        <v>4.6596880000000001</v>
      </c>
      <c r="I87" s="1">
        <v>45022.397426192125</v>
      </c>
    </row>
    <row r="88" spans="1:9" hidden="1" outlineLevel="2" x14ac:dyDescent="0.25">
      <c r="A88" t="s">
        <v>1249</v>
      </c>
      <c r="B88" t="s">
        <v>8</v>
      </c>
      <c r="C88" t="s">
        <v>7</v>
      </c>
      <c r="D88" t="s">
        <v>1261</v>
      </c>
      <c r="E88" t="s">
        <v>617</v>
      </c>
      <c r="F88" t="s">
        <v>274</v>
      </c>
      <c r="G88">
        <v>52.640433000000002</v>
      </c>
      <c r="H88">
        <v>4.6605340000000002</v>
      </c>
      <c r="I88" s="1">
        <v>45022.408676469902</v>
      </c>
    </row>
    <row r="89" spans="1:9" hidden="1" outlineLevel="2" x14ac:dyDescent="0.25">
      <c r="A89" t="s">
        <v>1249</v>
      </c>
      <c r="B89" t="s">
        <v>8</v>
      </c>
      <c r="C89" t="s">
        <v>7</v>
      </c>
      <c r="D89" t="s">
        <v>1262</v>
      </c>
      <c r="E89" t="s">
        <v>619</v>
      </c>
      <c r="F89" t="s">
        <v>274</v>
      </c>
      <c r="G89">
        <v>52.640425</v>
      </c>
      <c r="H89">
        <v>4.6615250000000001</v>
      </c>
      <c r="I89" s="1">
        <v>45050.668826076391</v>
      </c>
    </row>
    <row r="90" spans="1:9" hidden="1" outlineLevel="2" x14ac:dyDescent="0.25">
      <c r="A90" t="s">
        <v>1249</v>
      </c>
      <c r="B90" t="s">
        <v>8</v>
      </c>
      <c r="C90" t="s">
        <v>7</v>
      </c>
      <c r="D90" t="s">
        <v>1263</v>
      </c>
      <c r="E90" t="s">
        <v>623</v>
      </c>
      <c r="F90" t="s">
        <v>274</v>
      </c>
      <c r="G90">
        <v>52.640134000000003</v>
      </c>
      <c r="H90">
        <v>4.6621090000000001</v>
      </c>
      <c r="I90" s="1">
        <v>45050.584504363425</v>
      </c>
    </row>
    <row r="91" spans="1:9" hidden="1" outlineLevel="2" x14ac:dyDescent="0.25">
      <c r="A91" t="s">
        <v>1249</v>
      </c>
      <c r="B91" t="s">
        <v>8</v>
      </c>
      <c r="C91" t="s">
        <v>7</v>
      </c>
      <c r="D91" t="s">
        <v>136</v>
      </c>
      <c r="E91" t="s">
        <v>137</v>
      </c>
      <c r="F91" t="s">
        <v>109</v>
      </c>
      <c r="G91">
        <v>52.667029999999997</v>
      </c>
      <c r="H91">
        <v>4.6674899999999999</v>
      </c>
      <c r="I91" s="1">
        <v>43872.463831446759</v>
      </c>
    </row>
    <row r="92" spans="1:9" hidden="1" outlineLevel="2" x14ac:dyDescent="0.25">
      <c r="A92" t="s">
        <v>1249</v>
      </c>
      <c r="B92" t="s">
        <v>8</v>
      </c>
      <c r="C92" t="s">
        <v>7</v>
      </c>
      <c r="D92" t="s">
        <v>138</v>
      </c>
      <c r="E92" t="s">
        <v>139</v>
      </c>
      <c r="F92" t="s">
        <v>140</v>
      </c>
      <c r="G92">
        <v>52.632629999999999</v>
      </c>
      <c r="H92">
        <v>4.6571800000000003</v>
      </c>
      <c r="I92" s="1">
        <v>43872.464528321754</v>
      </c>
    </row>
    <row r="93" spans="1:9" hidden="1" outlineLevel="2" x14ac:dyDescent="0.25">
      <c r="A93" t="s">
        <v>1249</v>
      </c>
      <c r="B93" t="s">
        <v>8</v>
      </c>
      <c r="C93" t="s">
        <v>7</v>
      </c>
      <c r="D93" t="s">
        <v>141</v>
      </c>
      <c r="E93" t="s">
        <v>142</v>
      </c>
      <c r="F93" t="s">
        <v>140</v>
      </c>
      <c r="G93">
        <v>52.633000000000003</v>
      </c>
      <c r="H93">
        <v>4.6568990000000001</v>
      </c>
      <c r="I93" s="1">
        <v>43872.465134988423</v>
      </c>
    </row>
    <row r="94" spans="1:9" hidden="1" outlineLevel="2" x14ac:dyDescent="0.25">
      <c r="A94" t="s">
        <v>1249</v>
      </c>
      <c r="B94" t="s">
        <v>8</v>
      </c>
      <c r="C94" t="s">
        <v>7</v>
      </c>
      <c r="D94" t="s">
        <v>143</v>
      </c>
      <c r="E94" t="s">
        <v>144</v>
      </c>
      <c r="F94" t="s">
        <v>140</v>
      </c>
      <c r="G94">
        <v>52.632649999999998</v>
      </c>
      <c r="H94">
        <v>4.65679</v>
      </c>
      <c r="I94" s="1">
        <v>43872.465477662037</v>
      </c>
    </row>
    <row r="95" spans="1:9" hidden="1" outlineLevel="2" x14ac:dyDescent="0.25">
      <c r="A95" t="s">
        <v>1249</v>
      </c>
      <c r="B95" t="s">
        <v>8</v>
      </c>
      <c r="C95" t="s">
        <v>7</v>
      </c>
      <c r="D95" t="s">
        <v>145</v>
      </c>
      <c r="E95" t="s">
        <v>146</v>
      </c>
      <c r="F95" t="s">
        <v>140</v>
      </c>
      <c r="G95">
        <v>52.631709999999998</v>
      </c>
      <c r="H95">
        <v>4.6561000000000003</v>
      </c>
      <c r="I95" s="1">
        <v>43872.465708449075</v>
      </c>
    </row>
    <row r="96" spans="1:9" hidden="1" outlineLevel="2" x14ac:dyDescent="0.25">
      <c r="A96" t="s">
        <v>1249</v>
      </c>
      <c r="B96" t="s">
        <v>8</v>
      </c>
      <c r="C96" t="s">
        <v>7</v>
      </c>
      <c r="D96" t="s">
        <v>147</v>
      </c>
      <c r="E96" t="s">
        <v>148</v>
      </c>
      <c r="F96" t="s">
        <v>140</v>
      </c>
      <c r="G96">
        <v>52.630470000000003</v>
      </c>
      <c r="H96">
        <v>4.6553300000000002</v>
      </c>
      <c r="I96" s="1">
        <v>43872.465991354169</v>
      </c>
    </row>
    <row r="97" spans="1:9" hidden="1" outlineLevel="2" x14ac:dyDescent="0.25">
      <c r="A97" t="s">
        <v>1249</v>
      </c>
      <c r="B97" t="s">
        <v>8</v>
      </c>
      <c r="C97" t="s">
        <v>7</v>
      </c>
      <c r="D97" t="s">
        <v>608</v>
      </c>
      <c r="E97" t="s">
        <v>609</v>
      </c>
      <c r="F97" t="s">
        <v>274</v>
      </c>
      <c r="G97">
        <v>52.629316000000003</v>
      </c>
      <c r="H97">
        <v>4.6596500000000001</v>
      </c>
      <c r="I97" s="1">
        <v>45000.448308831023</v>
      </c>
    </row>
    <row r="98" spans="1:9" hidden="1" outlineLevel="2" x14ac:dyDescent="0.25">
      <c r="A98" t="s">
        <v>1249</v>
      </c>
      <c r="B98" t="s">
        <v>8</v>
      </c>
      <c r="C98" t="s">
        <v>7</v>
      </c>
      <c r="D98" t="s">
        <v>563</v>
      </c>
      <c r="E98" t="s">
        <v>564</v>
      </c>
      <c r="F98" t="s">
        <v>12</v>
      </c>
      <c r="G98">
        <v>52.629874000000001</v>
      </c>
      <c r="H98">
        <v>4.6600590000000004</v>
      </c>
      <c r="I98" s="1">
        <v>43965.243001504627</v>
      </c>
    </row>
    <row r="99" spans="1:9" hidden="1" outlineLevel="2" x14ac:dyDescent="0.25">
      <c r="A99" t="s">
        <v>1249</v>
      </c>
      <c r="B99" t="s">
        <v>8</v>
      </c>
      <c r="C99" t="s">
        <v>7</v>
      </c>
      <c r="D99" t="s">
        <v>565</v>
      </c>
      <c r="E99" t="s">
        <v>566</v>
      </c>
      <c r="F99" t="s">
        <v>12</v>
      </c>
      <c r="G99">
        <v>52.629547000000002</v>
      </c>
      <c r="H99">
        <v>4.6599449999999996</v>
      </c>
      <c r="I99" s="1">
        <v>44321.272811805553</v>
      </c>
    </row>
    <row r="100" spans="1:9" hidden="1" outlineLevel="2" x14ac:dyDescent="0.25">
      <c r="A100" t="s">
        <v>1249</v>
      </c>
      <c r="B100" t="s">
        <v>8</v>
      </c>
      <c r="C100" t="s">
        <v>7</v>
      </c>
      <c r="D100" t="s">
        <v>149</v>
      </c>
      <c r="E100" t="s">
        <v>150</v>
      </c>
      <c r="F100" t="s">
        <v>140</v>
      </c>
      <c r="G100">
        <v>52.63411</v>
      </c>
      <c r="H100">
        <v>4.6682699999999997</v>
      </c>
      <c r="I100" s="1">
        <v>43872.466441701385</v>
      </c>
    </row>
    <row r="101" spans="1:9" hidden="1" outlineLevel="2" x14ac:dyDescent="0.25">
      <c r="A101" t="s">
        <v>1249</v>
      </c>
      <c r="B101" t="s">
        <v>8</v>
      </c>
      <c r="C101" t="s">
        <v>7</v>
      </c>
      <c r="D101" t="s">
        <v>151</v>
      </c>
      <c r="E101" t="s">
        <v>152</v>
      </c>
      <c r="F101" t="s">
        <v>140</v>
      </c>
      <c r="G101">
        <v>52.634039999999999</v>
      </c>
      <c r="H101">
        <v>4.67075</v>
      </c>
      <c r="I101" s="1">
        <v>43872.466852002311</v>
      </c>
    </row>
    <row r="102" spans="1:9" hidden="1" outlineLevel="2" x14ac:dyDescent="0.25">
      <c r="A102" t="s">
        <v>1249</v>
      </c>
      <c r="B102" t="s">
        <v>8</v>
      </c>
      <c r="C102" t="s">
        <v>7</v>
      </c>
      <c r="D102" t="s">
        <v>153</v>
      </c>
      <c r="E102" t="s">
        <v>154</v>
      </c>
      <c r="F102" t="s">
        <v>140</v>
      </c>
      <c r="G102">
        <v>52.63402</v>
      </c>
      <c r="H102">
        <v>4.6721300000000001</v>
      </c>
      <c r="I102" s="1">
        <v>43872.467408645833</v>
      </c>
    </row>
    <row r="103" spans="1:9" hidden="1" outlineLevel="2" x14ac:dyDescent="0.25">
      <c r="A103" t="s">
        <v>1249</v>
      </c>
      <c r="B103" t="s">
        <v>8</v>
      </c>
      <c r="C103" t="s">
        <v>7</v>
      </c>
      <c r="D103" t="s">
        <v>155</v>
      </c>
      <c r="E103" t="s">
        <v>156</v>
      </c>
      <c r="F103" t="s">
        <v>140</v>
      </c>
      <c r="G103">
        <v>52.632190000000001</v>
      </c>
      <c r="H103">
        <v>4.6721000000000004</v>
      </c>
      <c r="I103" s="1">
        <v>43872.467721875</v>
      </c>
    </row>
    <row r="104" spans="1:9" hidden="1" outlineLevel="2" x14ac:dyDescent="0.25">
      <c r="A104" t="s">
        <v>1249</v>
      </c>
      <c r="B104" t="s">
        <v>8</v>
      </c>
      <c r="C104" t="s">
        <v>7</v>
      </c>
      <c r="D104" t="s">
        <v>157</v>
      </c>
      <c r="E104" t="s">
        <v>158</v>
      </c>
      <c r="F104" t="s">
        <v>140</v>
      </c>
      <c r="G104">
        <v>52.632359999999998</v>
      </c>
      <c r="H104">
        <v>4.6724500000000004</v>
      </c>
      <c r="I104" s="1">
        <v>43872.46888414352</v>
      </c>
    </row>
    <row r="105" spans="1:9" hidden="1" outlineLevel="2" x14ac:dyDescent="0.25">
      <c r="A105" t="s">
        <v>1249</v>
      </c>
      <c r="B105" t="s">
        <v>8</v>
      </c>
      <c r="C105" t="s">
        <v>7</v>
      </c>
      <c r="D105" t="s">
        <v>159</v>
      </c>
      <c r="E105" t="s">
        <v>160</v>
      </c>
      <c r="F105" t="s">
        <v>140</v>
      </c>
      <c r="G105">
        <v>52.63176</v>
      </c>
      <c r="H105">
        <v>4.6725199999999996</v>
      </c>
      <c r="I105" s="1">
        <v>43872.469042905097</v>
      </c>
    </row>
    <row r="106" spans="1:9" hidden="1" outlineLevel="2" x14ac:dyDescent="0.25">
      <c r="A106" t="s">
        <v>1249</v>
      </c>
      <c r="B106" t="s">
        <v>8</v>
      </c>
      <c r="C106" t="s">
        <v>7</v>
      </c>
      <c r="D106" t="s">
        <v>161</v>
      </c>
      <c r="E106" t="s">
        <v>162</v>
      </c>
      <c r="F106" t="s">
        <v>140</v>
      </c>
      <c r="G106">
        <v>52.631979999999999</v>
      </c>
      <c r="H106">
        <v>4.6740300000000001</v>
      </c>
      <c r="I106" s="1">
        <v>43872.469167673611</v>
      </c>
    </row>
    <row r="107" spans="1:9" hidden="1" outlineLevel="2" x14ac:dyDescent="0.25">
      <c r="A107" t="s">
        <v>1249</v>
      </c>
      <c r="B107" t="s">
        <v>8</v>
      </c>
      <c r="C107" t="s">
        <v>7</v>
      </c>
      <c r="D107" t="s">
        <v>163</v>
      </c>
      <c r="E107" t="s">
        <v>164</v>
      </c>
      <c r="F107" t="s">
        <v>140</v>
      </c>
      <c r="G107">
        <v>52.631929999999997</v>
      </c>
      <c r="H107">
        <v>4.6755000000000004</v>
      </c>
      <c r="I107" s="1">
        <v>43872.469640474534</v>
      </c>
    </row>
    <row r="108" spans="1:9" hidden="1" outlineLevel="2" x14ac:dyDescent="0.25">
      <c r="A108" t="s">
        <v>1249</v>
      </c>
      <c r="B108" t="s">
        <v>8</v>
      </c>
      <c r="C108" t="s">
        <v>7</v>
      </c>
      <c r="D108" t="s">
        <v>165</v>
      </c>
      <c r="E108" t="s">
        <v>166</v>
      </c>
      <c r="F108" t="s">
        <v>140</v>
      </c>
      <c r="G108">
        <v>52.632330000000003</v>
      </c>
      <c r="H108">
        <v>4.6778700000000004</v>
      </c>
      <c r="I108" s="1">
        <v>43872.469890127315</v>
      </c>
    </row>
    <row r="109" spans="1:9" hidden="1" outlineLevel="2" x14ac:dyDescent="0.25">
      <c r="A109" t="s">
        <v>1249</v>
      </c>
      <c r="B109" t="s">
        <v>8</v>
      </c>
      <c r="C109" t="s">
        <v>7</v>
      </c>
      <c r="D109" t="s">
        <v>167</v>
      </c>
      <c r="E109" t="s">
        <v>168</v>
      </c>
      <c r="F109" t="s">
        <v>140</v>
      </c>
      <c r="G109">
        <v>52.632210000000001</v>
      </c>
      <c r="H109">
        <v>4.6780499999999998</v>
      </c>
      <c r="I109" s="1">
        <v>43872.470119328704</v>
      </c>
    </row>
    <row r="110" spans="1:9" hidden="1" outlineLevel="2" x14ac:dyDescent="0.25">
      <c r="A110" t="s">
        <v>1249</v>
      </c>
      <c r="B110" t="s">
        <v>8</v>
      </c>
      <c r="C110" t="s">
        <v>7</v>
      </c>
      <c r="D110" t="s">
        <v>169</v>
      </c>
      <c r="E110" t="s">
        <v>170</v>
      </c>
      <c r="F110" t="s">
        <v>140</v>
      </c>
      <c r="G110">
        <v>52.632890000000003</v>
      </c>
      <c r="H110">
        <v>4.6784499999999998</v>
      </c>
      <c r="I110" s="1">
        <v>43872.470305173614</v>
      </c>
    </row>
    <row r="111" spans="1:9" hidden="1" outlineLevel="2" x14ac:dyDescent="0.25">
      <c r="A111" t="s">
        <v>1249</v>
      </c>
      <c r="B111" t="s">
        <v>8</v>
      </c>
      <c r="C111" t="s">
        <v>7</v>
      </c>
      <c r="D111" t="s">
        <v>171</v>
      </c>
      <c r="E111" t="s">
        <v>172</v>
      </c>
      <c r="F111" t="s">
        <v>140</v>
      </c>
      <c r="G111">
        <v>52.633429999999997</v>
      </c>
      <c r="H111">
        <v>4.6790099999999999</v>
      </c>
      <c r="I111" s="1">
        <v>43872.470682291663</v>
      </c>
    </row>
    <row r="112" spans="1:9" hidden="1" outlineLevel="2" x14ac:dyDescent="0.25">
      <c r="A112" t="s">
        <v>1249</v>
      </c>
      <c r="B112" t="s">
        <v>8</v>
      </c>
      <c r="C112" t="s">
        <v>7</v>
      </c>
      <c r="D112" t="s">
        <v>173</v>
      </c>
      <c r="E112" t="s">
        <v>174</v>
      </c>
      <c r="F112" t="s">
        <v>140</v>
      </c>
      <c r="G112">
        <v>52.634860000000003</v>
      </c>
      <c r="H112">
        <v>4.67882</v>
      </c>
      <c r="I112" s="1">
        <v>43872.471010763889</v>
      </c>
    </row>
    <row r="113" spans="1:9" hidden="1" outlineLevel="2" x14ac:dyDescent="0.25">
      <c r="A113" t="s">
        <v>1249</v>
      </c>
      <c r="B113" t="s">
        <v>8</v>
      </c>
      <c r="C113" t="s">
        <v>7</v>
      </c>
      <c r="D113" t="s">
        <v>175</v>
      </c>
      <c r="E113" t="s">
        <v>176</v>
      </c>
      <c r="F113" t="s">
        <v>140</v>
      </c>
      <c r="G113">
        <v>52.635219999999997</v>
      </c>
      <c r="H113">
        <v>4.6784499999999998</v>
      </c>
      <c r="I113" s="1">
        <v>43872.471362731478</v>
      </c>
    </row>
    <row r="114" spans="1:9" hidden="1" outlineLevel="2" x14ac:dyDescent="0.25">
      <c r="A114" t="s">
        <v>1249</v>
      </c>
      <c r="B114" t="s">
        <v>8</v>
      </c>
      <c r="C114" t="s">
        <v>7</v>
      </c>
      <c r="D114" t="s">
        <v>177</v>
      </c>
      <c r="E114" t="s">
        <v>178</v>
      </c>
      <c r="F114" t="s">
        <v>140</v>
      </c>
      <c r="G114">
        <v>52.636360000000003</v>
      </c>
      <c r="H114">
        <v>4.6796899999999999</v>
      </c>
      <c r="I114" s="1">
        <v>43872.472957291669</v>
      </c>
    </row>
    <row r="115" spans="1:9" hidden="1" outlineLevel="2" x14ac:dyDescent="0.25">
      <c r="A115" t="s">
        <v>1249</v>
      </c>
      <c r="B115" t="s">
        <v>8</v>
      </c>
      <c r="C115" t="s">
        <v>7</v>
      </c>
      <c r="D115" t="s">
        <v>179</v>
      </c>
      <c r="E115" t="s">
        <v>180</v>
      </c>
      <c r="F115" t="s">
        <v>140</v>
      </c>
      <c r="G115">
        <v>52.636949999999999</v>
      </c>
      <c r="H115">
        <v>4.6817700000000002</v>
      </c>
      <c r="I115" s="1">
        <v>44468.471471377314</v>
      </c>
    </row>
    <row r="116" spans="1:9" hidden="1" outlineLevel="2" x14ac:dyDescent="0.25">
      <c r="A116" t="s">
        <v>1249</v>
      </c>
      <c r="B116" t="s">
        <v>8</v>
      </c>
      <c r="C116" t="s">
        <v>7</v>
      </c>
      <c r="D116" t="s">
        <v>509</v>
      </c>
      <c r="E116" t="s">
        <v>510</v>
      </c>
      <c r="F116" t="s">
        <v>386</v>
      </c>
      <c r="G116">
        <v>52.634013000000003</v>
      </c>
      <c r="H116">
        <v>4.6656880000000003</v>
      </c>
      <c r="I116" s="1">
        <v>43965.244799571759</v>
      </c>
    </row>
    <row r="117" spans="1:9" hidden="1" outlineLevel="2" x14ac:dyDescent="0.25">
      <c r="A117" t="s">
        <v>1249</v>
      </c>
      <c r="B117" t="s">
        <v>8</v>
      </c>
      <c r="C117" t="s">
        <v>7</v>
      </c>
      <c r="D117" t="s">
        <v>275</v>
      </c>
      <c r="E117" t="s">
        <v>276</v>
      </c>
      <c r="F117" t="s">
        <v>274</v>
      </c>
      <c r="G117">
        <v>52.636924</v>
      </c>
      <c r="H117">
        <v>4.6832710000000004</v>
      </c>
      <c r="I117" s="1">
        <v>43872.520830787034</v>
      </c>
    </row>
    <row r="118" spans="1:9" hidden="1" outlineLevel="2" x14ac:dyDescent="0.25">
      <c r="A118" t="s">
        <v>1249</v>
      </c>
      <c r="B118" t="s">
        <v>8</v>
      </c>
      <c r="C118" t="s">
        <v>7</v>
      </c>
      <c r="D118" t="s">
        <v>277</v>
      </c>
      <c r="E118" t="s">
        <v>278</v>
      </c>
      <c r="F118" t="s">
        <v>274</v>
      </c>
      <c r="G118">
        <v>52.637073999999998</v>
      </c>
      <c r="H118">
        <v>4.6842959999999998</v>
      </c>
      <c r="I118" s="1">
        <v>43872.520978472225</v>
      </c>
    </row>
    <row r="119" spans="1:9" hidden="1" outlineLevel="2" x14ac:dyDescent="0.25">
      <c r="A119" t="s">
        <v>1249</v>
      </c>
      <c r="B119" t="s">
        <v>8</v>
      </c>
      <c r="C119" t="s">
        <v>7</v>
      </c>
      <c r="D119" t="s">
        <v>279</v>
      </c>
      <c r="E119" t="s">
        <v>280</v>
      </c>
      <c r="F119" t="s">
        <v>274</v>
      </c>
      <c r="G119">
        <v>52.636740000000003</v>
      </c>
      <c r="H119">
        <v>4.6847899999999996</v>
      </c>
      <c r="I119" s="1">
        <v>43872.52147457176</v>
      </c>
    </row>
    <row r="120" spans="1:9" hidden="1" outlineLevel="2" x14ac:dyDescent="0.25">
      <c r="A120" t="s">
        <v>1249</v>
      </c>
      <c r="B120" t="s">
        <v>8</v>
      </c>
      <c r="C120" t="s">
        <v>7</v>
      </c>
      <c r="D120" t="s">
        <v>281</v>
      </c>
      <c r="E120" t="s">
        <v>282</v>
      </c>
      <c r="F120" t="s">
        <v>274</v>
      </c>
      <c r="G120">
        <v>52.636789999999998</v>
      </c>
      <c r="H120">
        <v>4.6856099999999996</v>
      </c>
      <c r="I120" s="1">
        <v>43872.521857835643</v>
      </c>
    </row>
    <row r="121" spans="1:9" hidden="1" outlineLevel="2" x14ac:dyDescent="0.25">
      <c r="A121" t="s">
        <v>1249</v>
      </c>
      <c r="B121" t="s">
        <v>8</v>
      </c>
      <c r="C121" t="s">
        <v>7</v>
      </c>
      <c r="D121" t="s">
        <v>283</v>
      </c>
      <c r="E121" t="s">
        <v>284</v>
      </c>
      <c r="F121" t="s">
        <v>274</v>
      </c>
      <c r="G121">
        <v>52.637140000000002</v>
      </c>
      <c r="H121">
        <v>4.6863400000000004</v>
      </c>
      <c r="I121" s="1">
        <v>43872.522324571764</v>
      </c>
    </row>
    <row r="122" spans="1:9" hidden="1" outlineLevel="2" x14ac:dyDescent="0.25">
      <c r="A122" t="s">
        <v>1249</v>
      </c>
      <c r="B122" t="s">
        <v>8</v>
      </c>
      <c r="C122" t="s">
        <v>7</v>
      </c>
      <c r="D122" t="s">
        <v>285</v>
      </c>
      <c r="E122" t="s">
        <v>286</v>
      </c>
      <c r="F122" t="s">
        <v>274</v>
      </c>
      <c r="G122">
        <v>52.637140000000002</v>
      </c>
      <c r="H122">
        <v>4.6866099999999999</v>
      </c>
      <c r="I122" s="1">
        <v>43872.522490706018</v>
      </c>
    </row>
    <row r="123" spans="1:9" hidden="1" outlineLevel="2" x14ac:dyDescent="0.25">
      <c r="A123" t="s">
        <v>1249</v>
      </c>
      <c r="B123" t="s">
        <v>8</v>
      </c>
      <c r="C123" t="s">
        <v>7</v>
      </c>
      <c r="D123" t="s">
        <v>287</v>
      </c>
      <c r="E123" t="s">
        <v>288</v>
      </c>
      <c r="F123" t="s">
        <v>274</v>
      </c>
      <c r="G123">
        <v>52.637526000000001</v>
      </c>
      <c r="H123">
        <v>4.691859</v>
      </c>
      <c r="I123" s="1">
        <v>43872.523881793983</v>
      </c>
    </row>
    <row r="124" spans="1:9" hidden="1" outlineLevel="2" x14ac:dyDescent="0.25">
      <c r="A124" t="s">
        <v>1249</v>
      </c>
      <c r="B124" t="s">
        <v>8</v>
      </c>
      <c r="C124" t="s">
        <v>7</v>
      </c>
      <c r="D124" t="s">
        <v>272</v>
      </c>
      <c r="E124" t="s">
        <v>273</v>
      </c>
      <c r="F124" t="s">
        <v>274</v>
      </c>
      <c r="G124">
        <v>52.637979000000001</v>
      </c>
      <c r="H124">
        <v>4.6938230000000001</v>
      </c>
      <c r="I124" s="1">
        <v>43872.520629247687</v>
      </c>
    </row>
    <row r="125" spans="1:9" hidden="1" outlineLevel="2" x14ac:dyDescent="0.25">
      <c r="A125" t="s">
        <v>1249</v>
      </c>
      <c r="B125" t="s">
        <v>8</v>
      </c>
      <c r="C125" t="s">
        <v>7</v>
      </c>
      <c r="D125" t="s">
        <v>289</v>
      </c>
      <c r="E125" t="s">
        <v>290</v>
      </c>
      <c r="F125" t="s">
        <v>274</v>
      </c>
      <c r="G125">
        <v>52.637695999999998</v>
      </c>
      <c r="H125">
        <v>4.6964940000000004</v>
      </c>
      <c r="I125" s="1">
        <v>43872.52420443287</v>
      </c>
    </row>
    <row r="126" spans="1:9" hidden="1" outlineLevel="2" x14ac:dyDescent="0.25">
      <c r="A126" t="s">
        <v>1249</v>
      </c>
      <c r="B126" t="s">
        <v>8</v>
      </c>
      <c r="C126" t="s">
        <v>7</v>
      </c>
      <c r="D126" t="s">
        <v>291</v>
      </c>
      <c r="E126" t="s">
        <v>292</v>
      </c>
      <c r="F126" t="s">
        <v>274</v>
      </c>
      <c r="G126">
        <v>52.637560000000001</v>
      </c>
      <c r="H126">
        <v>4.69916</v>
      </c>
      <c r="I126" s="1">
        <v>43872.524331944442</v>
      </c>
    </row>
    <row r="127" spans="1:9" hidden="1" outlineLevel="2" x14ac:dyDescent="0.25">
      <c r="A127" t="s">
        <v>1249</v>
      </c>
      <c r="B127" t="s">
        <v>8</v>
      </c>
      <c r="C127" t="s">
        <v>7</v>
      </c>
      <c r="D127" t="s">
        <v>293</v>
      </c>
      <c r="E127" t="s">
        <v>294</v>
      </c>
      <c r="F127" t="s">
        <v>274</v>
      </c>
      <c r="G127">
        <v>52.637340000000002</v>
      </c>
      <c r="H127">
        <v>4.6996000000000002</v>
      </c>
      <c r="I127" s="1">
        <v>43872.524496527782</v>
      </c>
    </row>
    <row r="128" spans="1:9" hidden="1" outlineLevel="2" x14ac:dyDescent="0.25">
      <c r="A128" t="s">
        <v>1249</v>
      </c>
      <c r="B128" t="s">
        <v>8</v>
      </c>
      <c r="C128" t="s">
        <v>7</v>
      </c>
      <c r="D128" t="s">
        <v>295</v>
      </c>
      <c r="E128" t="s">
        <v>296</v>
      </c>
      <c r="F128" t="s">
        <v>274</v>
      </c>
      <c r="G128">
        <v>52.637180000000001</v>
      </c>
      <c r="H128">
        <v>4.7007700000000003</v>
      </c>
      <c r="I128" s="1">
        <v>43872.524688657402</v>
      </c>
    </row>
    <row r="129" spans="1:9" hidden="1" outlineLevel="2" x14ac:dyDescent="0.25">
      <c r="A129" t="s">
        <v>1249</v>
      </c>
      <c r="B129" t="s">
        <v>8</v>
      </c>
      <c r="C129" t="s">
        <v>7</v>
      </c>
      <c r="D129" t="s">
        <v>297</v>
      </c>
      <c r="E129" t="s">
        <v>298</v>
      </c>
      <c r="F129" t="s">
        <v>274</v>
      </c>
      <c r="G129">
        <v>52.637360000000001</v>
      </c>
      <c r="H129">
        <v>4.6996000000000002</v>
      </c>
      <c r="I129" s="1">
        <v>43872.524938113427</v>
      </c>
    </row>
    <row r="130" spans="1:9" hidden="1" outlineLevel="2" x14ac:dyDescent="0.25">
      <c r="A130" t="s">
        <v>1249</v>
      </c>
      <c r="B130" t="s">
        <v>8</v>
      </c>
      <c r="C130" t="s">
        <v>7</v>
      </c>
      <c r="D130" t="s">
        <v>299</v>
      </c>
      <c r="E130" t="s">
        <v>300</v>
      </c>
      <c r="F130" t="s">
        <v>274</v>
      </c>
      <c r="G130">
        <v>52.636510999999999</v>
      </c>
      <c r="H130">
        <v>4.7065630000000001</v>
      </c>
      <c r="I130" s="1">
        <v>43872.525266203702</v>
      </c>
    </row>
    <row r="131" spans="1:9" hidden="1" outlineLevel="2" x14ac:dyDescent="0.25">
      <c r="A131" t="s">
        <v>1249</v>
      </c>
      <c r="B131" t="s">
        <v>8</v>
      </c>
      <c r="C131" t="s">
        <v>7</v>
      </c>
      <c r="D131" t="s">
        <v>501</v>
      </c>
      <c r="E131" t="s">
        <v>502</v>
      </c>
      <c r="F131" t="s">
        <v>12</v>
      </c>
      <c r="G131">
        <v>52.632396999999997</v>
      </c>
      <c r="H131">
        <v>4.6720059999999997</v>
      </c>
      <c r="I131" s="1">
        <v>43872.608922106483</v>
      </c>
    </row>
    <row r="132" spans="1:9" hidden="1" outlineLevel="2" x14ac:dyDescent="0.25">
      <c r="A132" t="s">
        <v>1249</v>
      </c>
      <c r="B132" t="s">
        <v>8</v>
      </c>
      <c r="C132" t="s">
        <v>7</v>
      </c>
      <c r="D132" t="s">
        <v>9</v>
      </c>
      <c r="E132" t="s">
        <v>11</v>
      </c>
      <c r="F132" t="s">
        <v>12</v>
      </c>
      <c r="G132">
        <v>52.618090000000002</v>
      </c>
      <c r="H132">
        <v>4.64811</v>
      </c>
      <c r="I132" s="1">
        <v>44468.471235879631</v>
      </c>
    </row>
    <row r="133" spans="1:9" hidden="1" outlineLevel="2" x14ac:dyDescent="0.25">
      <c r="A133" t="s">
        <v>1249</v>
      </c>
      <c r="B133" t="s">
        <v>8</v>
      </c>
      <c r="C133" t="s">
        <v>7</v>
      </c>
      <c r="D133" t="s">
        <v>541</v>
      </c>
      <c r="E133" t="s">
        <v>542</v>
      </c>
      <c r="F133" t="s">
        <v>12</v>
      </c>
      <c r="G133">
        <v>52.618132000000003</v>
      </c>
      <c r="H133">
        <v>4.6419170000000003</v>
      </c>
      <c r="I133" s="1">
        <v>43958.384760416666</v>
      </c>
    </row>
    <row r="134" spans="1:9" hidden="1" outlineLevel="2" x14ac:dyDescent="0.25">
      <c r="A134" t="s">
        <v>1249</v>
      </c>
      <c r="B134" t="s">
        <v>8</v>
      </c>
      <c r="C134" t="s">
        <v>7</v>
      </c>
      <c r="D134" t="s">
        <v>477</v>
      </c>
      <c r="E134" t="s">
        <v>478</v>
      </c>
      <c r="F134" t="s">
        <v>12</v>
      </c>
      <c r="G134">
        <v>52.616399999999999</v>
      </c>
      <c r="H134">
        <v>4.6399860000000004</v>
      </c>
      <c r="I134" s="1">
        <v>43958.38265324074</v>
      </c>
    </row>
    <row r="135" spans="1:9" hidden="1" outlineLevel="2" x14ac:dyDescent="0.25">
      <c r="A135" t="s">
        <v>1249</v>
      </c>
      <c r="B135" t="s">
        <v>8</v>
      </c>
      <c r="C135" t="s">
        <v>7</v>
      </c>
      <c r="D135" t="s">
        <v>185</v>
      </c>
      <c r="E135" t="s">
        <v>186</v>
      </c>
      <c r="F135" t="s">
        <v>187</v>
      </c>
      <c r="G135">
        <v>52.615920000000003</v>
      </c>
      <c r="H135">
        <v>4.6487999999999996</v>
      </c>
      <c r="I135" s="1">
        <v>43872.473825497684</v>
      </c>
    </row>
    <row r="136" spans="1:9" hidden="1" outlineLevel="2" x14ac:dyDescent="0.25">
      <c r="A136" t="s">
        <v>1249</v>
      </c>
      <c r="B136" t="s">
        <v>8</v>
      </c>
      <c r="C136" t="s">
        <v>7</v>
      </c>
      <c r="D136" t="s">
        <v>188</v>
      </c>
      <c r="E136" t="s">
        <v>189</v>
      </c>
      <c r="F136" t="s">
        <v>187</v>
      </c>
      <c r="G136">
        <v>52.612720000000003</v>
      </c>
      <c r="H136">
        <v>4.6421400000000004</v>
      </c>
      <c r="I136" s="1">
        <v>44971.560011111113</v>
      </c>
    </row>
    <row r="137" spans="1:9" hidden="1" outlineLevel="2" x14ac:dyDescent="0.25">
      <c r="A137" t="s">
        <v>1249</v>
      </c>
      <c r="B137" t="s">
        <v>8</v>
      </c>
      <c r="C137" t="s">
        <v>7</v>
      </c>
      <c r="D137" t="s">
        <v>190</v>
      </c>
      <c r="E137" t="s">
        <v>191</v>
      </c>
      <c r="F137" t="s">
        <v>187</v>
      </c>
      <c r="G137">
        <v>52.610771999999997</v>
      </c>
      <c r="H137">
        <v>4.6386209999999997</v>
      </c>
      <c r="I137" s="1">
        <v>44328.268962731483</v>
      </c>
    </row>
    <row r="138" spans="1:9" hidden="1" outlineLevel="2" x14ac:dyDescent="0.25">
      <c r="A138" t="s">
        <v>1249</v>
      </c>
      <c r="B138" t="s">
        <v>8</v>
      </c>
      <c r="C138" t="s">
        <v>7</v>
      </c>
      <c r="D138" t="s">
        <v>194</v>
      </c>
      <c r="E138" t="s">
        <v>195</v>
      </c>
      <c r="F138" t="s">
        <v>187</v>
      </c>
      <c r="G138">
        <v>52.610999999999997</v>
      </c>
      <c r="H138">
        <v>4.6496199999999996</v>
      </c>
      <c r="I138" s="1">
        <v>43872.478382210647</v>
      </c>
    </row>
    <row r="139" spans="1:9" hidden="1" outlineLevel="2" x14ac:dyDescent="0.25">
      <c r="A139" t="s">
        <v>1249</v>
      </c>
      <c r="B139" t="s">
        <v>8</v>
      </c>
      <c r="C139" t="s">
        <v>7</v>
      </c>
      <c r="D139" t="s">
        <v>196</v>
      </c>
      <c r="E139" t="s">
        <v>197</v>
      </c>
      <c r="F139" t="s">
        <v>187</v>
      </c>
      <c r="G139">
        <v>52.6113</v>
      </c>
      <c r="H139">
        <v>4.6492399999999998</v>
      </c>
      <c r="I139" s="1">
        <v>43872.478679861109</v>
      </c>
    </row>
    <row r="140" spans="1:9" hidden="1" outlineLevel="2" x14ac:dyDescent="0.25">
      <c r="A140" t="s">
        <v>1249</v>
      </c>
      <c r="B140" t="s">
        <v>8</v>
      </c>
      <c r="C140" t="s">
        <v>7</v>
      </c>
      <c r="D140" t="s">
        <v>198</v>
      </c>
      <c r="E140" t="s">
        <v>199</v>
      </c>
      <c r="F140" t="s">
        <v>187</v>
      </c>
      <c r="G140">
        <v>52.612180000000002</v>
      </c>
      <c r="H140">
        <v>4.6493399999999996</v>
      </c>
      <c r="I140" s="1">
        <v>43872.478826273145</v>
      </c>
    </row>
    <row r="141" spans="1:9" hidden="1" outlineLevel="2" x14ac:dyDescent="0.25">
      <c r="A141" t="s">
        <v>1249</v>
      </c>
      <c r="B141" t="s">
        <v>8</v>
      </c>
      <c r="C141" t="s">
        <v>7</v>
      </c>
      <c r="D141" t="s">
        <v>202</v>
      </c>
      <c r="E141" t="s">
        <v>203</v>
      </c>
      <c r="F141" t="s">
        <v>187</v>
      </c>
      <c r="G141">
        <v>52.613630000000001</v>
      </c>
      <c r="H141">
        <v>4.6489700000000003</v>
      </c>
      <c r="I141" s="1">
        <v>43872.479298993057</v>
      </c>
    </row>
    <row r="142" spans="1:9" hidden="1" outlineLevel="2" x14ac:dyDescent="0.25">
      <c r="A142" t="s">
        <v>1249</v>
      </c>
      <c r="B142" t="s">
        <v>8</v>
      </c>
      <c r="C142" t="s">
        <v>7</v>
      </c>
      <c r="D142" t="s">
        <v>204</v>
      </c>
      <c r="E142" t="s">
        <v>205</v>
      </c>
      <c r="F142" t="s">
        <v>187</v>
      </c>
      <c r="G142">
        <v>52.61365</v>
      </c>
      <c r="H142">
        <v>4.6486799999999997</v>
      </c>
      <c r="I142" s="1">
        <v>43872.50249027778</v>
      </c>
    </row>
    <row r="143" spans="1:9" hidden="1" outlineLevel="2" x14ac:dyDescent="0.25">
      <c r="A143" t="s">
        <v>1249</v>
      </c>
      <c r="B143" t="s">
        <v>8</v>
      </c>
      <c r="C143" t="s">
        <v>7</v>
      </c>
      <c r="D143" t="s">
        <v>209</v>
      </c>
      <c r="E143" t="s">
        <v>210</v>
      </c>
      <c r="F143" t="s">
        <v>208</v>
      </c>
      <c r="G143">
        <v>52.62003</v>
      </c>
      <c r="H143">
        <v>4.6675700000000004</v>
      </c>
      <c r="I143" s="1">
        <v>43872.504827743054</v>
      </c>
    </row>
    <row r="144" spans="1:9" hidden="1" outlineLevel="2" x14ac:dyDescent="0.25">
      <c r="A144" t="s">
        <v>1249</v>
      </c>
      <c r="B144" t="s">
        <v>8</v>
      </c>
      <c r="C144" t="s">
        <v>7</v>
      </c>
      <c r="D144" t="s">
        <v>211</v>
      </c>
      <c r="E144" t="s">
        <v>212</v>
      </c>
      <c r="F144" t="s">
        <v>208</v>
      </c>
      <c r="G144">
        <v>52.620100000000001</v>
      </c>
      <c r="H144">
        <v>4.67028</v>
      </c>
      <c r="I144" s="1">
        <v>43872.506107835652</v>
      </c>
    </row>
    <row r="145" spans="1:9" hidden="1" outlineLevel="2" x14ac:dyDescent="0.25">
      <c r="A145" t="s">
        <v>1249</v>
      </c>
      <c r="B145" t="s">
        <v>8</v>
      </c>
      <c r="C145" t="s">
        <v>7</v>
      </c>
      <c r="D145" t="s">
        <v>213</v>
      </c>
      <c r="E145" t="s">
        <v>214</v>
      </c>
      <c r="F145" t="s">
        <v>208</v>
      </c>
      <c r="G145">
        <v>52.619950000000003</v>
      </c>
      <c r="H145">
        <v>4.6746499999999997</v>
      </c>
      <c r="I145" s="1">
        <v>43872.507327395833</v>
      </c>
    </row>
    <row r="146" spans="1:9" hidden="1" outlineLevel="2" x14ac:dyDescent="0.25">
      <c r="A146" t="s">
        <v>1249</v>
      </c>
      <c r="B146" t="s">
        <v>8</v>
      </c>
      <c r="C146" t="s">
        <v>7</v>
      </c>
      <c r="D146" t="s">
        <v>215</v>
      </c>
      <c r="E146" t="s">
        <v>216</v>
      </c>
      <c r="F146" t="s">
        <v>208</v>
      </c>
      <c r="G146">
        <v>52.620420000000003</v>
      </c>
      <c r="H146">
        <v>4.6798200000000003</v>
      </c>
      <c r="I146" s="1">
        <v>43872.507869479166</v>
      </c>
    </row>
    <row r="147" spans="1:9" hidden="1" outlineLevel="2" x14ac:dyDescent="0.25">
      <c r="A147" t="s">
        <v>1249</v>
      </c>
      <c r="B147" t="s">
        <v>8</v>
      </c>
      <c r="C147" t="s">
        <v>7</v>
      </c>
      <c r="D147" t="s">
        <v>219</v>
      </c>
      <c r="E147" t="s">
        <v>220</v>
      </c>
      <c r="F147" t="s">
        <v>208</v>
      </c>
      <c r="G147">
        <v>52.619779999999999</v>
      </c>
      <c r="H147">
        <v>4.6745099999999997</v>
      </c>
      <c r="I147" s="1">
        <v>43872.508762187499</v>
      </c>
    </row>
    <row r="148" spans="1:9" hidden="1" outlineLevel="2" x14ac:dyDescent="0.25">
      <c r="A148" t="s">
        <v>1249</v>
      </c>
      <c r="B148" t="s">
        <v>8</v>
      </c>
      <c r="C148" t="s">
        <v>7</v>
      </c>
      <c r="D148" t="s">
        <v>221</v>
      </c>
      <c r="E148" t="s">
        <v>222</v>
      </c>
      <c r="F148" t="s">
        <v>208</v>
      </c>
      <c r="G148">
        <v>52.619199999999999</v>
      </c>
      <c r="H148">
        <v>4.6742100000000004</v>
      </c>
      <c r="I148" s="1">
        <v>43872.508999305559</v>
      </c>
    </row>
    <row r="149" spans="1:9" hidden="1" outlineLevel="2" x14ac:dyDescent="0.25">
      <c r="A149" t="s">
        <v>1249</v>
      </c>
      <c r="B149" t="s">
        <v>8</v>
      </c>
      <c r="C149" t="s">
        <v>7</v>
      </c>
      <c r="D149" t="s">
        <v>223</v>
      </c>
      <c r="E149" t="s">
        <v>224</v>
      </c>
      <c r="F149" t="s">
        <v>208</v>
      </c>
      <c r="G149">
        <v>52.619959999999999</v>
      </c>
      <c r="H149">
        <v>4.6764599999999996</v>
      </c>
      <c r="I149" s="1">
        <v>43872.509677627313</v>
      </c>
    </row>
    <row r="150" spans="1:9" hidden="1" outlineLevel="2" x14ac:dyDescent="0.25">
      <c r="A150" t="s">
        <v>1249</v>
      </c>
      <c r="B150" t="s">
        <v>8</v>
      </c>
      <c r="C150" t="s">
        <v>7</v>
      </c>
      <c r="D150" t="s">
        <v>225</v>
      </c>
      <c r="E150" t="s">
        <v>226</v>
      </c>
      <c r="F150" t="s">
        <v>208</v>
      </c>
      <c r="G150">
        <v>52.620049999999999</v>
      </c>
      <c r="H150">
        <v>4.6773699999999998</v>
      </c>
      <c r="I150" s="1">
        <v>43872.510256979163</v>
      </c>
    </row>
    <row r="151" spans="1:9" hidden="1" outlineLevel="2" x14ac:dyDescent="0.25">
      <c r="A151" t="s">
        <v>1249</v>
      </c>
      <c r="B151" t="s">
        <v>8</v>
      </c>
      <c r="C151" t="s">
        <v>7</v>
      </c>
      <c r="D151" t="s">
        <v>543</v>
      </c>
      <c r="E151" t="s">
        <v>544</v>
      </c>
      <c r="F151" t="s">
        <v>208</v>
      </c>
      <c r="G151">
        <v>52.619897999999999</v>
      </c>
      <c r="H151">
        <v>4.667484</v>
      </c>
      <c r="I151" s="1">
        <v>43917.314503784721</v>
      </c>
    </row>
    <row r="152" spans="1:9" hidden="1" outlineLevel="2" x14ac:dyDescent="0.25">
      <c r="A152" t="s">
        <v>1249</v>
      </c>
      <c r="B152" t="s">
        <v>8</v>
      </c>
      <c r="C152" t="s">
        <v>7</v>
      </c>
      <c r="D152" t="s">
        <v>227</v>
      </c>
      <c r="E152" t="s">
        <v>228</v>
      </c>
      <c r="F152" t="s">
        <v>208</v>
      </c>
      <c r="G152">
        <v>52.613109999999999</v>
      </c>
      <c r="H152">
        <v>4.6655100000000003</v>
      </c>
      <c r="I152" s="1">
        <v>43872.51042387732</v>
      </c>
    </row>
    <row r="153" spans="1:9" hidden="1" outlineLevel="2" x14ac:dyDescent="0.25">
      <c r="A153" t="s">
        <v>1249</v>
      </c>
      <c r="B153" t="s">
        <v>8</v>
      </c>
      <c r="C153" t="s">
        <v>7</v>
      </c>
      <c r="D153" t="s">
        <v>229</v>
      </c>
      <c r="E153" t="s">
        <v>230</v>
      </c>
      <c r="F153" t="s">
        <v>208</v>
      </c>
      <c r="G153">
        <v>52.613619999999997</v>
      </c>
      <c r="H153">
        <v>4.6686399999999999</v>
      </c>
      <c r="I153" s="1">
        <v>43872.511085416671</v>
      </c>
    </row>
    <row r="154" spans="1:9" hidden="1" outlineLevel="2" x14ac:dyDescent="0.25">
      <c r="A154" t="s">
        <v>1249</v>
      </c>
      <c r="B154" t="s">
        <v>8</v>
      </c>
      <c r="C154" t="s">
        <v>7</v>
      </c>
      <c r="D154" t="s">
        <v>231</v>
      </c>
      <c r="E154" t="s">
        <v>232</v>
      </c>
      <c r="F154" t="s">
        <v>208</v>
      </c>
      <c r="G154">
        <v>52.613230000000001</v>
      </c>
      <c r="H154">
        <v>4.6700999999999997</v>
      </c>
      <c r="I154" s="1">
        <v>43872.511405011574</v>
      </c>
    </row>
    <row r="155" spans="1:9" hidden="1" outlineLevel="2" x14ac:dyDescent="0.25">
      <c r="A155" t="s">
        <v>1249</v>
      </c>
      <c r="B155" t="s">
        <v>8</v>
      </c>
      <c r="C155" t="s">
        <v>7</v>
      </c>
      <c r="D155" t="s">
        <v>233</v>
      </c>
      <c r="E155" t="s">
        <v>234</v>
      </c>
      <c r="F155" t="s">
        <v>208</v>
      </c>
      <c r="G155">
        <v>52.613770000000002</v>
      </c>
      <c r="H155">
        <v>4.6744700000000003</v>
      </c>
      <c r="I155" s="1">
        <v>43872.511692048611</v>
      </c>
    </row>
    <row r="156" spans="1:9" hidden="1" outlineLevel="2" x14ac:dyDescent="0.25">
      <c r="A156" t="s">
        <v>1249</v>
      </c>
      <c r="B156" t="s">
        <v>8</v>
      </c>
      <c r="C156" t="s">
        <v>7</v>
      </c>
      <c r="D156" t="s">
        <v>235</v>
      </c>
      <c r="E156" t="s">
        <v>236</v>
      </c>
      <c r="F156" t="s">
        <v>208</v>
      </c>
      <c r="G156">
        <v>52.614429999999999</v>
      </c>
      <c r="H156">
        <v>4.6756700000000002</v>
      </c>
      <c r="I156" s="1">
        <v>43872.511917905096</v>
      </c>
    </row>
    <row r="157" spans="1:9" hidden="1" outlineLevel="2" x14ac:dyDescent="0.25">
      <c r="A157" t="s">
        <v>1249</v>
      </c>
      <c r="B157" t="s">
        <v>8</v>
      </c>
      <c r="C157" t="s">
        <v>7</v>
      </c>
      <c r="D157" t="s">
        <v>239</v>
      </c>
      <c r="E157" t="s">
        <v>240</v>
      </c>
      <c r="F157" t="s">
        <v>208</v>
      </c>
      <c r="G157">
        <v>52.612969999999997</v>
      </c>
      <c r="H157">
        <v>4.6676099999999998</v>
      </c>
      <c r="I157" s="1">
        <v>43872.512476354168</v>
      </c>
    </row>
    <row r="158" spans="1:9" hidden="1" outlineLevel="2" x14ac:dyDescent="0.25">
      <c r="A158" t="s">
        <v>1249</v>
      </c>
      <c r="B158" t="s">
        <v>8</v>
      </c>
      <c r="C158" t="s">
        <v>7</v>
      </c>
      <c r="D158" t="s">
        <v>241</v>
      </c>
      <c r="E158" t="s">
        <v>242</v>
      </c>
      <c r="F158" t="s">
        <v>208</v>
      </c>
      <c r="G158">
        <v>52.612920000000003</v>
      </c>
      <c r="H158">
        <v>4.6736700000000004</v>
      </c>
      <c r="I158" s="1">
        <v>43872.512642824076</v>
      </c>
    </row>
    <row r="159" spans="1:9" hidden="1" outlineLevel="2" x14ac:dyDescent="0.25">
      <c r="A159" t="s">
        <v>1249</v>
      </c>
      <c r="B159" t="s">
        <v>8</v>
      </c>
      <c r="C159" t="s">
        <v>7</v>
      </c>
      <c r="D159" t="s">
        <v>243</v>
      </c>
      <c r="E159" t="s">
        <v>244</v>
      </c>
      <c r="F159" t="s">
        <v>208</v>
      </c>
      <c r="G159">
        <v>52.61403</v>
      </c>
      <c r="H159">
        <v>4.6751899999999997</v>
      </c>
      <c r="I159" s="1">
        <v>43872.513044594903</v>
      </c>
    </row>
    <row r="160" spans="1:9" hidden="1" outlineLevel="2" x14ac:dyDescent="0.25">
      <c r="A160" t="s">
        <v>1249</v>
      </c>
      <c r="B160" t="s">
        <v>8</v>
      </c>
      <c r="C160" t="s">
        <v>7</v>
      </c>
      <c r="D160" t="s">
        <v>245</v>
      </c>
      <c r="E160" t="s">
        <v>246</v>
      </c>
      <c r="F160" t="s">
        <v>208</v>
      </c>
      <c r="G160">
        <v>52.613750000000003</v>
      </c>
      <c r="H160">
        <v>4.6796199999999999</v>
      </c>
      <c r="I160" s="1">
        <v>43872.513409490741</v>
      </c>
    </row>
    <row r="161" spans="1:9" hidden="1" outlineLevel="2" x14ac:dyDescent="0.25">
      <c r="A161" t="s">
        <v>1249</v>
      </c>
      <c r="B161" t="s">
        <v>8</v>
      </c>
      <c r="C161" t="s">
        <v>7</v>
      </c>
      <c r="D161" t="s">
        <v>247</v>
      </c>
      <c r="E161" t="s">
        <v>248</v>
      </c>
      <c r="F161" t="s">
        <v>208</v>
      </c>
      <c r="G161">
        <v>52.614269999999998</v>
      </c>
      <c r="H161">
        <v>4.6791</v>
      </c>
      <c r="I161" s="1">
        <v>43872.513683483798</v>
      </c>
    </row>
    <row r="162" spans="1:9" hidden="1" outlineLevel="2" x14ac:dyDescent="0.25">
      <c r="A162" t="s">
        <v>1249</v>
      </c>
      <c r="B162" t="s">
        <v>8</v>
      </c>
      <c r="C162" t="s">
        <v>7</v>
      </c>
      <c r="D162" t="s">
        <v>249</v>
      </c>
      <c r="E162" t="s">
        <v>250</v>
      </c>
      <c r="F162" t="s">
        <v>208</v>
      </c>
      <c r="G162">
        <v>52.614379999999997</v>
      </c>
      <c r="H162">
        <v>4.6795400000000003</v>
      </c>
      <c r="I162" s="1">
        <v>43872.514085532406</v>
      </c>
    </row>
    <row r="163" spans="1:9" hidden="1" outlineLevel="2" x14ac:dyDescent="0.25">
      <c r="A163" t="s">
        <v>1249</v>
      </c>
      <c r="B163" t="s">
        <v>8</v>
      </c>
      <c r="C163" t="s">
        <v>7</v>
      </c>
      <c r="D163" t="s">
        <v>251</v>
      </c>
      <c r="E163" t="s">
        <v>252</v>
      </c>
      <c r="F163" t="s">
        <v>208</v>
      </c>
      <c r="G163">
        <v>52.611820000000002</v>
      </c>
      <c r="H163">
        <v>4.6661099999999998</v>
      </c>
      <c r="I163" s="1">
        <v>43872.514696064813</v>
      </c>
    </row>
    <row r="164" spans="1:9" hidden="1" outlineLevel="2" x14ac:dyDescent="0.25">
      <c r="A164" t="s">
        <v>1249</v>
      </c>
      <c r="B164" t="s">
        <v>8</v>
      </c>
      <c r="C164" t="s">
        <v>7</v>
      </c>
      <c r="D164" t="s">
        <v>255</v>
      </c>
      <c r="E164" t="s">
        <v>256</v>
      </c>
      <c r="F164" t="s">
        <v>15</v>
      </c>
      <c r="G164">
        <v>52.60051</v>
      </c>
      <c r="H164">
        <v>4.6553100000000001</v>
      </c>
      <c r="I164" s="1">
        <v>43923.354478935187</v>
      </c>
    </row>
    <row r="165" spans="1:9" hidden="1" outlineLevel="2" x14ac:dyDescent="0.25">
      <c r="A165" t="s">
        <v>1249</v>
      </c>
      <c r="B165" t="s">
        <v>8</v>
      </c>
      <c r="C165" t="s">
        <v>7</v>
      </c>
      <c r="D165" t="s">
        <v>567</v>
      </c>
      <c r="E165" t="s">
        <v>568</v>
      </c>
      <c r="F165" t="s">
        <v>15</v>
      </c>
      <c r="G165">
        <v>52.594453999999999</v>
      </c>
      <c r="H165">
        <v>4.6633909999999998</v>
      </c>
      <c r="I165" s="1">
        <v>43965.2848815162</v>
      </c>
    </row>
    <row r="166" spans="1:9" hidden="1" outlineLevel="2" x14ac:dyDescent="0.25">
      <c r="A166" t="s">
        <v>1249</v>
      </c>
      <c r="B166" t="s">
        <v>8</v>
      </c>
      <c r="C166" t="s">
        <v>7</v>
      </c>
      <c r="D166" t="s">
        <v>569</v>
      </c>
      <c r="E166" t="s">
        <v>570</v>
      </c>
      <c r="F166" t="s">
        <v>15</v>
      </c>
      <c r="G166">
        <v>52.594607000000003</v>
      </c>
      <c r="H166">
        <v>4.6633259999999996</v>
      </c>
      <c r="I166" s="1">
        <v>43965.290025266208</v>
      </c>
    </row>
    <row r="167" spans="1:9" hidden="1" outlineLevel="2" x14ac:dyDescent="0.25">
      <c r="A167" t="s">
        <v>1249</v>
      </c>
      <c r="B167" t="s">
        <v>8</v>
      </c>
      <c r="C167" t="s">
        <v>7</v>
      </c>
      <c r="D167" t="s">
        <v>571</v>
      </c>
      <c r="E167" t="s">
        <v>572</v>
      </c>
      <c r="F167" t="s">
        <v>15</v>
      </c>
      <c r="G167">
        <v>52.594586999999997</v>
      </c>
      <c r="H167">
        <v>4.6644959999999998</v>
      </c>
      <c r="I167" s="1">
        <v>43965.293048460648</v>
      </c>
    </row>
    <row r="168" spans="1:9" hidden="1" outlineLevel="2" x14ac:dyDescent="0.25">
      <c r="A168" t="s">
        <v>1249</v>
      </c>
      <c r="B168" t="s">
        <v>8</v>
      </c>
      <c r="C168" t="s">
        <v>7</v>
      </c>
      <c r="D168" t="s">
        <v>573</v>
      </c>
      <c r="E168" t="s">
        <v>574</v>
      </c>
      <c r="F168" t="s">
        <v>15</v>
      </c>
      <c r="G168">
        <v>52.595236</v>
      </c>
      <c r="H168">
        <v>4.6668240000000001</v>
      </c>
      <c r="I168" s="1">
        <v>43965.298045104166</v>
      </c>
    </row>
    <row r="169" spans="1:9" hidden="1" outlineLevel="2" x14ac:dyDescent="0.25">
      <c r="A169" t="s">
        <v>1249</v>
      </c>
      <c r="B169" t="s">
        <v>8</v>
      </c>
      <c r="C169" t="s">
        <v>7</v>
      </c>
      <c r="D169" t="s">
        <v>586</v>
      </c>
      <c r="E169" t="s">
        <v>587</v>
      </c>
      <c r="F169" t="s">
        <v>359</v>
      </c>
      <c r="G169">
        <v>52.595771999999997</v>
      </c>
      <c r="H169">
        <v>4.6701280000000001</v>
      </c>
      <c r="I169" s="1">
        <v>43965.300975891209</v>
      </c>
    </row>
    <row r="170" spans="1:9" hidden="1" outlineLevel="2" x14ac:dyDescent="0.25">
      <c r="A170" t="s">
        <v>1249</v>
      </c>
      <c r="B170" t="s">
        <v>8</v>
      </c>
      <c r="C170" t="s">
        <v>7</v>
      </c>
      <c r="D170" t="s">
        <v>13</v>
      </c>
      <c r="E170" t="s">
        <v>14</v>
      </c>
      <c r="F170" t="s">
        <v>15</v>
      </c>
      <c r="G170">
        <v>52.591088999999997</v>
      </c>
      <c r="H170">
        <v>4.6540800000000004</v>
      </c>
      <c r="I170" s="1">
        <v>44267.341417361109</v>
      </c>
    </row>
    <row r="171" spans="1:9" hidden="1" outlineLevel="2" x14ac:dyDescent="0.25">
      <c r="A171" t="s">
        <v>1249</v>
      </c>
      <c r="B171" t="s">
        <v>8</v>
      </c>
      <c r="C171" t="s">
        <v>7</v>
      </c>
      <c r="D171" t="s">
        <v>484</v>
      </c>
      <c r="E171" t="s">
        <v>485</v>
      </c>
      <c r="F171" t="s">
        <v>486</v>
      </c>
      <c r="G171">
        <v>52.588143000000002</v>
      </c>
      <c r="H171">
        <v>4.651154</v>
      </c>
      <c r="I171" s="1">
        <v>44272.414111770835</v>
      </c>
    </row>
    <row r="172" spans="1:9" hidden="1" outlineLevel="2" x14ac:dyDescent="0.25">
      <c r="A172" t="s">
        <v>1249</v>
      </c>
      <c r="B172" t="s">
        <v>8</v>
      </c>
      <c r="C172" t="s">
        <v>7</v>
      </c>
      <c r="D172" t="s">
        <v>588</v>
      </c>
      <c r="E172" t="s">
        <v>589</v>
      </c>
      <c r="F172" t="s">
        <v>15</v>
      </c>
      <c r="G172">
        <v>52.588994</v>
      </c>
      <c r="H172">
        <v>4.6492709999999997</v>
      </c>
      <c r="I172" s="1">
        <v>44672.625446261576</v>
      </c>
    </row>
    <row r="173" spans="1:9" hidden="1" outlineLevel="2" x14ac:dyDescent="0.25">
      <c r="A173" t="s">
        <v>1249</v>
      </c>
      <c r="B173" t="s">
        <v>8</v>
      </c>
      <c r="C173" t="s">
        <v>7</v>
      </c>
      <c r="D173" t="s">
        <v>257</v>
      </c>
      <c r="E173" t="s">
        <v>258</v>
      </c>
      <c r="F173" t="s">
        <v>259</v>
      </c>
      <c r="G173">
        <v>52.621319999999997</v>
      </c>
      <c r="H173">
        <v>4.6345499999999999</v>
      </c>
      <c r="I173" s="1">
        <v>44295.594366898149</v>
      </c>
    </row>
    <row r="174" spans="1:9" hidden="1" outlineLevel="2" x14ac:dyDescent="0.25">
      <c r="A174" t="s">
        <v>1249</v>
      </c>
      <c r="B174" t="s">
        <v>8</v>
      </c>
      <c r="C174" t="s">
        <v>7</v>
      </c>
      <c r="D174" t="s">
        <v>301</v>
      </c>
      <c r="E174" t="s">
        <v>302</v>
      </c>
      <c r="F174" t="s">
        <v>274</v>
      </c>
      <c r="G174">
        <v>52.624555000000001</v>
      </c>
      <c r="H174">
        <v>4.6632619999999996</v>
      </c>
      <c r="I174" s="1">
        <v>44270.61904336806</v>
      </c>
    </row>
    <row r="175" spans="1:9" hidden="1" outlineLevel="2" x14ac:dyDescent="0.25">
      <c r="A175" t="s">
        <v>1249</v>
      </c>
      <c r="B175" t="s">
        <v>8</v>
      </c>
      <c r="C175" t="s">
        <v>7</v>
      </c>
      <c r="D175" t="s">
        <v>610</v>
      </c>
      <c r="E175" t="s">
        <v>611</v>
      </c>
      <c r="F175" t="s">
        <v>66</v>
      </c>
      <c r="G175">
        <v>52.642493999999999</v>
      </c>
      <c r="H175">
        <v>4.6639229999999996</v>
      </c>
      <c r="I175" s="1">
        <v>45022.465516516204</v>
      </c>
    </row>
    <row r="176" spans="1:9" hidden="1" outlineLevel="2" x14ac:dyDescent="0.25">
      <c r="A176" t="s">
        <v>1249</v>
      </c>
      <c r="B176" t="s">
        <v>8</v>
      </c>
      <c r="C176" t="s">
        <v>7</v>
      </c>
      <c r="D176" t="s">
        <v>594</v>
      </c>
      <c r="E176" t="s">
        <v>595</v>
      </c>
      <c r="F176" t="s">
        <v>66</v>
      </c>
      <c r="G176">
        <v>52.675382999999997</v>
      </c>
      <c r="H176">
        <v>4.7088279999999996</v>
      </c>
      <c r="I176" s="1">
        <v>44693.297389548607</v>
      </c>
    </row>
    <row r="177" spans="1:9" hidden="1" outlineLevel="2" x14ac:dyDescent="0.25">
      <c r="A177" t="s">
        <v>1249</v>
      </c>
      <c r="B177" t="s">
        <v>8</v>
      </c>
      <c r="C177" t="s">
        <v>628</v>
      </c>
      <c r="D177" t="s">
        <v>832</v>
      </c>
      <c r="E177" t="s">
        <v>832</v>
      </c>
      <c r="F177" t="s">
        <v>704</v>
      </c>
      <c r="G177">
        <v>52.565424</v>
      </c>
      <c r="H177">
        <v>4.658182</v>
      </c>
      <c r="I177" s="1">
        <v>43854.36428144676</v>
      </c>
    </row>
    <row r="178" spans="1:9" hidden="1" outlineLevel="2" x14ac:dyDescent="0.25">
      <c r="A178" t="s">
        <v>1249</v>
      </c>
      <c r="B178" t="s">
        <v>8</v>
      </c>
      <c r="C178" t="s">
        <v>628</v>
      </c>
      <c r="D178" t="s">
        <v>833</v>
      </c>
      <c r="E178" t="s">
        <v>833</v>
      </c>
      <c r="F178" t="s">
        <v>704</v>
      </c>
      <c r="G178">
        <v>52.566735000000001</v>
      </c>
      <c r="H178">
        <v>4.658493</v>
      </c>
      <c r="I178" s="1">
        <v>44277.429477858794</v>
      </c>
    </row>
    <row r="179" spans="1:9" hidden="1" outlineLevel="2" x14ac:dyDescent="0.25">
      <c r="A179" t="s">
        <v>1249</v>
      </c>
      <c r="B179" t="s">
        <v>8</v>
      </c>
      <c r="C179" t="s">
        <v>628</v>
      </c>
      <c r="D179" t="s">
        <v>729</v>
      </c>
      <c r="E179" t="s">
        <v>729</v>
      </c>
      <c r="F179" t="s">
        <v>631</v>
      </c>
      <c r="G179">
        <v>52.573208999999999</v>
      </c>
      <c r="H179">
        <v>4.7475800000000001</v>
      </c>
      <c r="I179" s="1">
        <v>43851.551421331023</v>
      </c>
    </row>
    <row r="180" spans="1:9" hidden="1" outlineLevel="2" x14ac:dyDescent="0.25">
      <c r="A180" t="s">
        <v>1249</v>
      </c>
      <c r="B180" t="s">
        <v>8</v>
      </c>
      <c r="C180" t="s">
        <v>628</v>
      </c>
      <c r="D180" t="s">
        <v>731</v>
      </c>
      <c r="E180" t="s">
        <v>731</v>
      </c>
      <c r="F180" t="s">
        <v>631</v>
      </c>
      <c r="I180" s="1">
        <v>43613.35931728009</v>
      </c>
    </row>
    <row r="181" spans="1:9" hidden="1" outlineLevel="2" x14ac:dyDescent="0.25">
      <c r="A181" t="s">
        <v>1249</v>
      </c>
      <c r="B181" t="s">
        <v>8</v>
      </c>
      <c r="C181" t="s">
        <v>628</v>
      </c>
      <c r="D181" t="s">
        <v>732</v>
      </c>
      <c r="E181" t="s">
        <v>732</v>
      </c>
      <c r="F181" t="s">
        <v>631</v>
      </c>
      <c r="G181">
        <v>52.576537999999999</v>
      </c>
      <c r="H181">
        <v>4.7487060000000003</v>
      </c>
      <c r="I181" s="1">
        <v>44809.685054363421</v>
      </c>
    </row>
    <row r="182" spans="1:9" hidden="1" outlineLevel="2" x14ac:dyDescent="0.25">
      <c r="A182" t="s">
        <v>1249</v>
      </c>
      <c r="B182" t="s">
        <v>8</v>
      </c>
      <c r="C182" t="s">
        <v>628</v>
      </c>
      <c r="D182" t="s">
        <v>734</v>
      </c>
      <c r="E182" t="s">
        <v>734</v>
      </c>
      <c r="F182" t="s">
        <v>631</v>
      </c>
      <c r="G182">
        <v>52.583571999999997</v>
      </c>
      <c r="H182">
        <v>4.7512920000000003</v>
      </c>
      <c r="I182" s="1">
        <v>44861.510295173612</v>
      </c>
    </row>
    <row r="183" spans="1:9" hidden="1" outlineLevel="2" x14ac:dyDescent="0.25">
      <c r="A183" t="s">
        <v>1249</v>
      </c>
      <c r="B183" t="s">
        <v>8</v>
      </c>
      <c r="C183" t="s">
        <v>628</v>
      </c>
      <c r="D183" t="s">
        <v>735</v>
      </c>
      <c r="E183" t="s">
        <v>735</v>
      </c>
      <c r="F183" t="s">
        <v>631</v>
      </c>
      <c r="I183" s="1">
        <v>43613.359660567134</v>
      </c>
    </row>
    <row r="184" spans="1:9" hidden="1" outlineLevel="2" x14ac:dyDescent="0.25">
      <c r="A184" t="s">
        <v>1249</v>
      </c>
      <c r="B184" t="s">
        <v>8</v>
      </c>
      <c r="C184" t="s">
        <v>628</v>
      </c>
      <c r="D184" t="s">
        <v>736</v>
      </c>
      <c r="E184" t="s">
        <v>736</v>
      </c>
      <c r="F184" t="s">
        <v>631</v>
      </c>
      <c r="I184" s="1">
        <v>43613.359743749999</v>
      </c>
    </row>
    <row r="185" spans="1:9" hidden="1" outlineLevel="2" x14ac:dyDescent="0.25">
      <c r="A185" t="s">
        <v>1249</v>
      </c>
      <c r="B185" t="s">
        <v>8</v>
      </c>
      <c r="C185" t="s">
        <v>628</v>
      </c>
      <c r="D185" t="s">
        <v>737</v>
      </c>
      <c r="E185" t="s">
        <v>737</v>
      </c>
      <c r="F185" t="s">
        <v>631</v>
      </c>
      <c r="I185" s="1">
        <v>43613.359843055558</v>
      </c>
    </row>
    <row r="186" spans="1:9" hidden="1" outlineLevel="2" x14ac:dyDescent="0.25">
      <c r="A186" t="s">
        <v>1249</v>
      </c>
      <c r="B186" t="s">
        <v>8</v>
      </c>
      <c r="C186" t="s">
        <v>628</v>
      </c>
      <c r="D186" t="s">
        <v>739</v>
      </c>
      <c r="E186" t="s">
        <v>739</v>
      </c>
      <c r="F186" t="s">
        <v>631</v>
      </c>
      <c r="G186">
        <v>52.588484999999999</v>
      </c>
      <c r="H186">
        <v>4.7534539999999996</v>
      </c>
      <c r="I186" s="1">
        <v>44011.564998576388</v>
      </c>
    </row>
    <row r="187" spans="1:9" hidden="1" outlineLevel="2" x14ac:dyDescent="0.25">
      <c r="A187" t="s">
        <v>1249</v>
      </c>
      <c r="B187" t="s">
        <v>8</v>
      </c>
      <c r="C187" t="s">
        <v>628</v>
      </c>
      <c r="D187" t="s">
        <v>740</v>
      </c>
      <c r="E187" t="s">
        <v>740</v>
      </c>
      <c r="F187" t="s">
        <v>631</v>
      </c>
      <c r="I187" s="1">
        <v>43613.360345219902</v>
      </c>
    </row>
    <row r="188" spans="1:9" hidden="1" outlineLevel="2" x14ac:dyDescent="0.25">
      <c r="A188" t="s">
        <v>1249</v>
      </c>
      <c r="B188" t="s">
        <v>8</v>
      </c>
      <c r="C188" t="s">
        <v>628</v>
      </c>
      <c r="D188" t="s">
        <v>741</v>
      </c>
      <c r="E188" t="s">
        <v>741</v>
      </c>
      <c r="F188" t="s">
        <v>631</v>
      </c>
      <c r="G188">
        <v>52.589145000000002</v>
      </c>
      <c r="H188">
        <v>4.7537520000000004</v>
      </c>
      <c r="I188" s="1">
        <v>43853.549470104168</v>
      </c>
    </row>
    <row r="189" spans="1:9" hidden="1" outlineLevel="2" x14ac:dyDescent="0.25">
      <c r="A189" t="s">
        <v>1249</v>
      </c>
      <c r="B189" t="s">
        <v>8</v>
      </c>
      <c r="C189" t="s">
        <v>628</v>
      </c>
      <c r="D189" t="s">
        <v>742</v>
      </c>
      <c r="E189" t="s">
        <v>742</v>
      </c>
      <c r="F189" t="s">
        <v>631</v>
      </c>
      <c r="I189" s="1">
        <v>43613.360515243054</v>
      </c>
    </row>
    <row r="190" spans="1:9" hidden="1" outlineLevel="2" x14ac:dyDescent="0.25">
      <c r="A190" t="s">
        <v>1249</v>
      </c>
      <c r="B190" t="s">
        <v>8</v>
      </c>
      <c r="C190" t="s">
        <v>628</v>
      </c>
      <c r="D190" t="s">
        <v>743</v>
      </c>
      <c r="E190" t="s">
        <v>743</v>
      </c>
      <c r="F190" t="s">
        <v>631</v>
      </c>
      <c r="I190" s="1">
        <v>43613.360619594911</v>
      </c>
    </row>
    <row r="191" spans="1:9" hidden="1" outlineLevel="2" x14ac:dyDescent="0.25">
      <c r="A191" t="s">
        <v>1249</v>
      </c>
      <c r="B191" t="s">
        <v>8</v>
      </c>
      <c r="C191" t="s">
        <v>628</v>
      </c>
      <c r="D191" t="s">
        <v>744</v>
      </c>
      <c r="E191" t="s">
        <v>744</v>
      </c>
      <c r="F191" t="s">
        <v>631</v>
      </c>
      <c r="G191">
        <v>52.589399999999998</v>
      </c>
      <c r="H191">
        <v>4.7535699999999999</v>
      </c>
      <c r="I191" s="1">
        <v>43613.360688969908</v>
      </c>
    </row>
    <row r="192" spans="1:9" hidden="1" outlineLevel="2" x14ac:dyDescent="0.25">
      <c r="A192" t="s">
        <v>1249</v>
      </c>
      <c r="B192" t="s">
        <v>8</v>
      </c>
      <c r="C192" t="s">
        <v>628</v>
      </c>
      <c r="D192" t="s">
        <v>745</v>
      </c>
      <c r="E192" t="s">
        <v>746</v>
      </c>
      <c r="F192" t="s">
        <v>631</v>
      </c>
      <c r="G192">
        <v>52.588990000000003</v>
      </c>
      <c r="H192">
        <v>4.7529899999999996</v>
      </c>
      <c r="I192" s="1">
        <v>43655.481426076389</v>
      </c>
    </row>
    <row r="193" spans="1:9" hidden="1" outlineLevel="2" x14ac:dyDescent="0.25">
      <c r="A193" t="s">
        <v>1249</v>
      </c>
      <c r="B193" t="s">
        <v>8</v>
      </c>
      <c r="C193" t="s">
        <v>628</v>
      </c>
      <c r="D193" t="s">
        <v>747</v>
      </c>
      <c r="E193" t="s">
        <v>747</v>
      </c>
      <c r="F193" t="s">
        <v>631</v>
      </c>
      <c r="I193" s="1">
        <v>43613.360999189812</v>
      </c>
    </row>
    <row r="194" spans="1:9" hidden="1" outlineLevel="2" x14ac:dyDescent="0.25">
      <c r="A194" t="s">
        <v>1249</v>
      </c>
      <c r="B194" t="s">
        <v>8</v>
      </c>
      <c r="C194" t="s">
        <v>628</v>
      </c>
      <c r="D194" t="s">
        <v>708</v>
      </c>
      <c r="E194" t="s">
        <v>708</v>
      </c>
      <c r="F194" t="s">
        <v>631</v>
      </c>
      <c r="I194" s="1">
        <v>43613.356472997686</v>
      </c>
    </row>
    <row r="195" spans="1:9" hidden="1" outlineLevel="2" x14ac:dyDescent="0.25">
      <c r="A195" t="s">
        <v>1249</v>
      </c>
      <c r="B195" t="s">
        <v>8</v>
      </c>
      <c r="C195" t="s">
        <v>628</v>
      </c>
      <c r="D195" t="s">
        <v>864</v>
      </c>
      <c r="E195" t="s">
        <v>865</v>
      </c>
      <c r="F195" t="s">
        <v>631</v>
      </c>
      <c r="G195">
        <v>52.575221999999997</v>
      </c>
      <c r="H195">
        <v>4.7481619999999998</v>
      </c>
      <c r="I195" s="1">
        <v>44026.456052280089</v>
      </c>
    </row>
    <row r="196" spans="1:9" hidden="1" outlineLevel="2" x14ac:dyDescent="0.25">
      <c r="A196" t="s">
        <v>1249</v>
      </c>
      <c r="B196" t="s">
        <v>8</v>
      </c>
      <c r="C196" t="s">
        <v>628</v>
      </c>
      <c r="D196" t="s">
        <v>670</v>
      </c>
      <c r="E196" t="s">
        <v>670</v>
      </c>
      <c r="F196" t="s">
        <v>10</v>
      </c>
      <c r="I196" s="1">
        <v>44274.594308368054</v>
      </c>
    </row>
    <row r="197" spans="1:9" hidden="1" outlineLevel="2" x14ac:dyDescent="0.25">
      <c r="A197" t="s">
        <v>1249</v>
      </c>
      <c r="B197" t="s">
        <v>8</v>
      </c>
      <c r="C197" t="s">
        <v>628</v>
      </c>
      <c r="D197" t="s">
        <v>671</v>
      </c>
      <c r="E197" t="s">
        <v>671</v>
      </c>
      <c r="F197" t="s">
        <v>10</v>
      </c>
      <c r="I197" s="1">
        <v>43853.520980671296</v>
      </c>
    </row>
    <row r="198" spans="1:9" hidden="1" outlineLevel="2" x14ac:dyDescent="0.25">
      <c r="A198" t="s">
        <v>1249</v>
      </c>
      <c r="B198" t="s">
        <v>8</v>
      </c>
      <c r="C198" t="s">
        <v>628</v>
      </c>
      <c r="D198" t="s">
        <v>672</v>
      </c>
      <c r="E198" t="s">
        <v>673</v>
      </c>
      <c r="F198" t="s">
        <v>10</v>
      </c>
      <c r="I198" s="1">
        <v>43853.521395335643</v>
      </c>
    </row>
    <row r="199" spans="1:9" hidden="1" outlineLevel="2" x14ac:dyDescent="0.25">
      <c r="A199" t="s">
        <v>1249</v>
      </c>
      <c r="B199" t="s">
        <v>8</v>
      </c>
      <c r="C199" t="s">
        <v>628</v>
      </c>
      <c r="D199" t="s">
        <v>676</v>
      </c>
      <c r="E199" t="s">
        <v>677</v>
      </c>
      <c r="F199" t="s">
        <v>10</v>
      </c>
      <c r="G199">
        <v>52.549537000000001</v>
      </c>
      <c r="H199">
        <v>4.7304240000000002</v>
      </c>
      <c r="I199" s="1">
        <v>44827.804788078705</v>
      </c>
    </row>
    <row r="200" spans="1:9" hidden="1" outlineLevel="2" x14ac:dyDescent="0.25">
      <c r="A200" t="s">
        <v>1249</v>
      </c>
      <c r="B200" t="s">
        <v>8</v>
      </c>
      <c r="C200" t="s">
        <v>628</v>
      </c>
      <c r="D200" t="s">
        <v>668</v>
      </c>
      <c r="E200" t="s">
        <v>669</v>
      </c>
      <c r="F200" t="s">
        <v>631</v>
      </c>
      <c r="G200">
        <v>52.553519000000001</v>
      </c>
      <c r="H200">
        <v>4.7343539999999997</v>
      </c>
      <c r="I200" s="1">
        <v>45029.338595914349</v>
      </c>
    </row>
    <row r="201" spans="1:9" hidden="1" outlineLevel="2" x14ac:dyDescent="0.25">
      <c r="A201" t="s">
        <v>1249</v>
      </c>
      <c r="B201" t="s">
        <v>8</v>
      </c>
      <c r="C201" t="s">
        <v>628</v>
      </c>
      <c r="D201" t="s">
        <v>748</v>
      </c>
      <c r="E201" t="s">
        <v>748</v>
      </c>
      <c r="F201" t="s">
        <v>631</v>
      </c>
      <c r="G201">
        <v>52.565455</v>
      </c>
      <c r="H201">
        <v>4.7330040000000002</v>
      </c>
      <c r="I201" s="1">
        <v>44847.521922222222</v>
      </c>
    </row>
    <row r="202" spans="1:9" hidden="1" outlineLevel="2" x14ac:dyDescent="0.25">
      <c r="A202" t="s">
        <v>1249</v>
      </c>
      <c r="B202" t="s">
        <v>8</v>
      </c>
      <c r="C202" t="s">
        <v>628</v>
      </c>
      <c r="D202" t="s">
        <v>632</v>
      </c>
      <c r="E202" t="s">
        <v>633</v>
      </c>
      <c r="F202" t="s">
        <v>634</v>
      </c>
      <c r="G202">
        <v>52.546537000000001</v>
      </c>
      <c r="H202">
        <v>4.6635090000000003</v>
      </c>
      <c r="I202" s="1">
        <v>44021.519329282411</v>
      </c>
    </row>
    <row r="203" spans="1:9" hidden="1" outlineLevel="2" x14ac:dyDescent="0.25">
      <c r="A203" t="s">
        <v>1249</v>
      </c>
      <c r="B203" t="s">
        <v>8</v>
      </c>
      <c r="C203" t="s">
        <v>628</v>
      </c>
      <c r="D203" t="s">
        <v>834</v>
      </c>
      <c r="E203" t="s">
        <v>834</v>
      </c>
      <c r="F203" t="s">
        <v>634</v>
      </c>
      <c r="G203">
        <v>52.542518000000001</v>
      </c>
      <c r="H203">
        <v>4.6706000000000003</v>
      </c>
      <c r="I203" s="1">
        <v>43613.373647256944</v>
      </c>
    </row>
    <row r="204" spans="1:9" hidden="1" outlineLevel="2" x14ac:dyDescent="0.25">
      <c r="A204" t="s">
        <v>1249</v>
      </c>
      <c r="B204" t="s">
        <v>8</v>
      </c>
      <c r="C204" t="s">
        <v>628</v>
      </c>
      <c r="D204" t="s">
        <v>836</v>
      </c>
      <c r="E204" t="s">
        <v>837</v>
      </c>
      <c r="F204" t="s">
        <v>634</v>
      </c>
      <c r="G204">
        <v>52.551574000000002</v>
      </c>
      <c r="H204">
        <v>4.6543049999999999</v>
      </c>
      <c r="I204" s="1">
        <v>44025.48493063658</v>
      </c>
    </row>
    <row r="205" spans="1:9" hidden="1" outlineLevel="2" x14ac:dyDescent="0.25">
      <c r="A205" t="s">
        <v>1249</v>
      </c>
      <c r="B205" t="s">
        <v>8</v>
      </c>
      <c r="C205" t="s">
        <v>628</v>
      </c>
      <c r="D205" t="s">
        <v>838</v>
      </c>
      <c r="E205" t="s">
        <v>838</v>
      </c>
      <c r="F205" t="s">
        <v>634</v>
      </c>
      <c r="G205">
        <v>52.553184999999999</v>
      </c>
      <c r="H205">
        <v>4.6503350000000001</v>
      </c>
      <c r="I205" s="1">
        <v>44025.532909340276</v>
      </c>
    </row>
    <row r="206" spans="1:9" hidden="1" outlineLevel="2" x14ac:dyDescent="0.25">
      <c r="A206" t="s">
        <v>1249</v>
      </c>
      <c r="B206" t="s">
        <v>8</v>
      </c>
      <c r="C206" t="s">
        <v>628</v>
      </c>
      <c r="D206" t="s">
        <v>839</v>
      </c>
      <c r="E206" t="s">
        <v>839</v>
      </c>
      <c r="F206" t="s">
        <v>704</v>
      </c>
      <c r="G206">
        <v>52.575561</v>
      </c>
      <c r="H206">
        <v>4.6603130000000004</v>
      </c>
      <c r="I206" s="1">
        <v>44033.544613344908</v>
      </c>
    </row>
    <row r="207" spans="1:9" hidden="1" outlineLevel="2" x14ac:dyDescent="0.25">
      <c r="A207" t="s">
        <v>1249</v>
      </c>
      <c r="B207" t="s">
        <v>8</v>
      </c>
      <c r="C207" t="s">
        <v>628</v>
      </c>
      <c r="D207" t="s">
        <v>842</v>
      </c>
      <c r="E207" t="s">
        <v>842</v>
      </c>
      <c r="F207" t="s">
        <v>704</v>
      </c>
      <c r="G207">
        <v>52.581037999999999</v>
      </c>
      <c r="H207">
        <v>4.6682350000000001</v>
      </c>
      <c r="I207" s="1">
        <v>43856.375605092588</v>
      </c>
    </row>
    <row r="208" spans="1:9" hidden="1" outlineLevel="2" x14ac:dyDescent="0.25">
      <c r="A208" t="s">
        <v>1249</v>
      </c>
      <c r="B208" t="s">
        <v>8</v>
      </c>
      <c r="C208" t="s">
        <v>628</v>
      </c>
      <c r="D208" t="s">
        <v>678</v>
      </c>
      <c r="E208" t="s">
        <v>679</v>
      </c>
      <c r="F208" t="s">
        <v>10</v>
      </c>
      <c r="G208">
        <v>52.549287</v>
      </c>
      <c r="H208">
        <v>4.729743</v>
      </c>
      <c r="I208" s="1">
        <v>44026.513118055555</v>
      </c>
    </row>
    <row r="209" spans="1:9" hidden="1" outlineLevel="2" x14ac:dyDescent="0.25">
      <c r="A209" t="s">
        <v>1249</v>
      </c>
      <c r="B209" t="s">
        <v>8</v>
      </c>
      <c r="C209" t="s">
        <v>628</v>
      </c>
      <c r="D209" t="s">
        <v>843</v>
      </c>
      <c r="E209" t="s">
        <v>843</v>
      </c>
      <c r="F209" t="s">
        <v>631</v>
      </c>
      <c r="I209" s="1">
        <v>43613.46995648148</v>
      </c>
    </row>
    <row r="210" spans="1:9" hidden="1" outlineLevel="2" x14ac:dyDescent="0.25">
      <c r="A210" t="s">
        <v>1249</v>
      </c>
      <c r="B210" t="s">
        <v>8</v>
      </c>
      <c r="C210" t="s">
        <v>628</v>
      </c>
      <c r="D210" t="s">
        <v>844</v>
      </c>
      <c r="E210" t="s">
        <v>844</v>
      </c>
      <c r="F210" t="s">
        <v>634</v>
      </c>
      <c r="G210">
        <v>52.548641000000003</v>
      </c>
      <c r="H210">
        <v>4.6552800000000003</v>
      </c>
      <c r="I210" s="1">
        <v>43613.470070138894</v>
      </c>
    </row>
    <row r="211" spans="1:9" hidden="1" outlineLevel="2" x14ac:dyDescent="0.25">
      <c r="A211" t="s">
        <v>1249</v>
      </c>
      <c r="B211" t="s">
        <v>8</v>
      </c>
      <c r="C211" t="s">
        <v>628</v>
      </c>
      <c r="D211" t="s">
        <v>846</v>
      </c>
      <c r="E211" t="s">
        <v>846</v>
      </c>
      <c r="F211" t="s">
        <v>634</v>
      </c>
      <c r="G211">
        <v>52.549067999999998</v>
      </c>
      <c r="H211">
        <v>4.6495990000000003</v>
      </c>
      <c r="I211" s="1">
        <v>43613.470405173612</v>
      </c>
    </row>
    <row r="212" spans="1:9" hidden="1" outlineLevel="2" x14ac:dyDescent="0.25">
      <c r="A212" t="s">
        <v>1249</v>
      </c>
      <c r="B212" t="s">
        <v>8</v>
      </c>
      <c r="C212" t="s">
        <v>628</v>
      </c>
      <c r="D212" t="s">
        <v>847</v>
      </c>
      <c r="E212" t="s">
        <v>847</v>
      </c>
      <c r="F212" t="s">
        <v>704</v>
      </c>
      <c r="G212">
        <v>52.586103000000001</v>
      </c>
      <c r="H212">
        <v>4.6638929999999998</v>
      </c>
      <c r="I212" s="1">
        <v>44034.397396956017</v>
      </c>
    </row>
    <row r="213" spans="1:9" hidden="1" outlineLevel="2" x14ac:dyDescent="0.25">
      <c r="A213" t="s">
        <v>1249</v>
      </c>
      <c r="B213" t="s">
        <v>8</v>
      </c>
      <c r="C213" t="s">
        <v>628</v>
      </c>
      <c r="D213" t="s">
        <v>861</v>
      </c>
      <c r="E213" t="s">
        <v>10</v>
      </c>
      <c r="F213" t="s">
        <v>634</v>
      </c>
      <c r="G213">
        <v>52.537533000000003</v>
      </c>
      <c r="H213">
        <v>4.6772330000000002</v>
      </c>
      <c r="I213" s="1">
        <v>44032.379754710651</v>
      </c>
    </row>
    <row r="214" spans="1:9" hidden="1" outlineLevel="2" x14ac:dyDescent="0.25">
      <c r="A214" t="s">
        <v>1249</v>
      </c>
      <c r="B214" t="s">
        <v>8</v>
      </c>
      <c r="C214" t="s">
        <v>628</v>
      </c>
      <c r="D214" t="s">
        <v>848</v>
      </c>
      <c r="E214" t="s">
        <v>848</v>
      </c>
      <c r="F214" t="s">
        <v>704</v>
      </c>
      <c r="G214">
        <v>52.571753000000001</v>
      </c>
      <c r="H214">
        <v>4.6554209999999996</v>
      </c>
      <c r="I214" s="1">
        <v>44039.276123460644</v>
      </c>
    </row>
    <row r="215" spans="1:9" hidden="1" outlineLevel="2" x14ac:dyDescent="0.25">
      <c r="A215" t="s">
        <v>1249</v>
      </c>
      <c r="B215" t="s">
        <v>8</v>
      </c>
      <c r="C215" t="s">
        <v>628</v>
      </c>
      <c r="D215" t="s">
        <v>849</v>
      </c>
      <c r="E215" t="s">
        <v>849</v>
      </c>
      <c r="F215" t="s">
        <v>704</v>
      </c>
      <c r="G215">
        <v>52.582726000000001</v>
      </c>
      <c r="H215">
        <v>4.6554760000000002</v>
      </c>
      <c r="I215" s="1">
        <v>44035.565016782406</v>
      </c>
    </row>
    <row r="216" spans="1:9" hidden="1" outlineLevel="2" x14ac:dyDescent="0.25">
      <c r="A216" t="s">
        <v>1249</v>
      </c>
      <c r="B216" t="s">
        <v>8</v>
      </c>
      <c r="C216" t="s">
        <v>628</v>
      </c>
      <c r="D216" t="s">
        <v>903</v>
      </c>
      <c r="E216" t="s">
        <v>904</v>
      </c>
      <c r="F216" t="s">
        <v>634</v>
      </c>
      <c r="G216">
        <v>52.570306000000002</v>
      </c>
      <c r="H216">
        <v>4.6571030000000002</v>
      </c>
      <c r="I216" s="1">
        <v>43861.360776620371</v>
      </c>
    </row>
    <row r="217" spans="1:9" hidden="1" outlineLevel="2" x14ac:dyDescent="0.25">
      <c r="A217" t="s">
        <v>1249</v>
      </c>
      <c r="B217" t="s">
        <v>8</v>
      </c>
      <c r="C217" t="s">
        <v>628</v>
      </c>
      <c r="D217" t="s">
        <v>682</v>
      </c>
      <c r="E217" t="s">
        <v>683</v>
      </c>
      <c r="F217" t="s">
        <v>631</v>
      </c>
      <c r="G217">
        <v>52.549939000000002</v>
      </c>
      <c r="H217">
        <v>4.7299980000000001</v>
      </c>
      <c r="I217" s="1">
        <v>43955.566827696763</v>
      </c>
    </row>
    <row r="218" spans="1:9" hidden="1" outlineLevel="2" x14ac:dyDescent="0.25">
      <c r="A218" t="s">
        <v>1249</v>
      </c>
      <c r="B218" t="s">
        <v>8</v>
      </c>
      <c r="C218" t="s">
        <v>628</v>
      </c>
      <c r="D218" t="s">
        <v>680</v>
      </c>
      <c r="E218" t="s">
        <v>681</v>
      </c>
      <c r="F218" t="s">
        <v>631</v>
      </c>
      <c r="I218" s="1">
        <v>44278.391436921302</v>
      </c>
    </row>
    <row r="219" spans="1:9" hidden="1" outlineLevel="2" x14ac:dyDescent="0.25">
      <c r="A219" t="s">
        <v>1249</v>
      </c>
      <c r="B219" t="s">
        <v>8</v>
      </c>
      <c r="C219" t="s">
        <v>628</v>
      </c>
      <c r="D219" t="s">
        <v>851</v>
      </c>
      <c r="E219" t="s">
        <v>851</v>
      </c>
      <c r="F219" t="s">
        <v>634</v>
      </c>
      <c r="G219">
        <v>52.533417999999998</v>
      </c>
      <c r="H219">
        <v>4.6577039999999998</v>
      </c>
      <c r="I219" s="1">
        <v>44000.611875347226</v>
      </c>
    </row>
    <row r="220" spans="1:9" hidden="1" outlineLevel="2" x14ac:dyDescent="0.25">
      <c r="A220" t="s">
        <v>1249</v>
      </c>
      <c r="B220" t="s">
        <v>8</v>
      </c>
      <c r="C220" t="s">
        <v>628</v>
      </c>
      <c r="D220" t="s">
        <v>852</v>
      </c>
      <c r="E220" t="s">
        <v>852</v>
      </c>
      <c r="F220" t="s">
        <v>634</v>
      </c>
      <c r="G220">
        <v>52.536917000000003</v>
      </c>
      <c r="H220">
        <v>4.6589219999999996</v>
      </c>
      <c r="I220" s="1">
        <v>44006.748705868056</v>
      </c>
    </row>
    <row r="221" spans="1:9" hidden="1" outlineLevel="2" x14ac:dyDescent="0.25">
      <c r="A221" t="s">
        <v>1249</v>
      </c>
      <c r="B221" t="s">
        <v>8</v>
      </c>
      <c r="C221" t="s">
        <v>628</v>
      </c>
      <c r="D221" t="s">
        <v>701</v>
      </c>
      <c r="E221" t="s">
        <v>701</v>
      </c>
      <c r="F221" t="s">
        <v>631</v>
      </c>
      <c r="G221">
        <v>52.566018</v>
      </c>
      <c r="H221">
        <v>4.7341420000000003</v>
      </c>
      <c r="I221" s="1">
        <v>43613.355782789353</v>
      </c>
    </row>
    <row r="222" spans="1:9" hidden="1" outlineLevel="2" x14ac:dyDescent="0.25">
      <c r="A222" t="s">
        <v>1249</v>
      </c>
      <c r="B222" t="s">
        <v>8</v>
      </c>
      <c r="C222" t="s">
        <v>628</v>
      </c>
      <c r="D222" t="s">
        <v>853</v>
      </c>
      <c r="E222" t="s">
        <v>853</v>
      </c>
      <c r="F222" t="s">
        <v>631</v>
      </c>
      <c r="G222">
        <v>52.566656999999999</v>
      </c>
      <c r="H222">
        <v>4.7348610000000004</v>
      </c>
      <c r="I222" s="1">
        <v>43613.471901817131</v>
      </c>
    </row>
    <row r="223" spans="1:9" hidden="1" outlineLevel="2" x14ac:dyDescent="0.25">
      <c r="A223" t="s">
        <v>1249</v>
      </c>
      <c r="B223" t="s">
        <v>8</v>
      </c>
      <c r="C223" t="s">
        <v>628</v>
      </c>
      <c r="D223" t="s">
        <v>702</v>
      </c>
      <c r="E223" t="s">
        <v>702</v>
      </c>
      <c r="F223" t="s">
        <v>631</v>
      </c>
      <c r="G223">
        <v>52.568483000000001</v>
      </c>
      <c r="H223">
        <v>4.7346029999999999</v>
      </c>
      <c r="I223" s="1">
        <v>43853.53050497685</v>
      </c>
    </row>
    <row r="224" spans="1:9" hidden="1" outlineLevel="2" x14ac:dyDescent="0.25">
      <c r="A224" t="s">
        <v>1249</v>
      </c>
      <c r="B224" t="s">
        <v>8</v>
      </c>
      <c r="C224" t="s">
        <v>628</v>
      </c>
      <c r="D224" t="s">
        <v>855</v>
      </c>
      <c r="E224" t="s">
        <v>855</v>
      </c>
      <c r="F224" t="s">
        <v>631</v>
      </c>
      <c r="G224">
        <v>52.568179999999998</v>
      </c>
      <c r="H224">
        <v>4.7359710000000002</v>
      </c>
      <c r="I224" s="1">
        <v>43613.472110879629</v>
      </c>
    </row>
    <row r="225" spans="1:9" hidden="1" outlineLevel="2" x14ac:dyDescent="0.25">
      <c r="A225" t="s">
        <v>1249</v>
      </c>
      <c r="B225" t="s">
        <v>8</v>
      </c>
      <c r="C225" t="s">
        <v>628</v>
      </c>
      <c r="D225" t="s">
        <v>856</v>
      </c>
      <c r="E225" t="s">
        <v>856</v>
      </c>
      <c r="F225" t="s">
        <v>631</v>
      </c>
      <c r="G225">
        <v>52.570022000000002</v>
      </c>
      <c r="H225">
        <v>4.7373440000000002</v>
      </c>
      <c r="I225" s="1">
        <v>43853.646599803236</v>
      </c>
    </row>
    <row r="226" spans="1:9" hidden="1" outlineLevel="2" x14ac:dyDescent="0.25">
      <c r="A226" t="s">
        <v>1249</v>
      </c>
      <c r="B226" t="s">
        <v>8</v>
      </c>
      <c r="C226" t="s">
        <v>628</v>
      </c>
      <c r="D226" t="s">
        <v>857</v>
      </c>
      <c r="E226" t="s">
        <v>857</v>
      </c>
      <c r="F226" t="s">
        <v>631</v>
      </c>
      <c r="G226">
        <v>52.570732999999997</v>
      </c>
      <c r="H226">
        <v>4.7384329999999997</v>
      </c>
      <c r="I226" s="1">
        <v>43613.47276423611</v>
      </c>
    </row>
    <row r="227" spans="1:9" hidden="1" outlineLevel="2" x14ac:dyDescent="0.25">
      <c r="A227" t="s">
        <v>1249</v>
      </c>
      <c r="B227" t="s">
        <v>8</v>
      </c>
      <c r="C227" t="s">
        <v>628</v>
      </c>
      <c r="D227" t="s">
        <v>858</v>
      </c>
      <c r="E227" t="s">
        <v>858</v>
      </c>
      <c r="F227" t="s">
        <v>631</v>
      </c>
      <c r="G227">
        <v>52.570872999999999</v>
      </c>
      <c r="H227">
        <v>4.737838</v>
      </c>
      <c r="I227" s="1">
        <v>43613.472977048616</v>
      </c>
    </row>
    <row r="228" spans="1:9" hidden="1" outlineLevel="2" x14ac:dyDescent="0.25">
      <c r="A228" t="s">
        <v>1249</v>
      </c>
      <c r="B228" t="s">
        <v>8</v>
      </c>
      <c r="C228" t="s">
        <v>628</v>
      </c>
      <c r="D228" t="s">
        <v>859</v>
      </c>
      <c r="E228" t="s">
        <v>859</v>
      </c>
      <c r="F228" t="s">
        <v>631</v>
      </c>
      <c r="G228">
        <v>52.571452999999998</v>
      </c>
      <c r="H228">
        <v>4.7393830000000001</v>
      </c>
      <c r="I228" s="1">
        <v>43613.473163738425</v>
      </c>
    </row>
    <row r="229" spans="1:9" hidden="1" outlineLevel="2" x14ac:dyDescent="0.25">
      <c r="A229" t="s">
        <v>1249</v>
      </c>
      <c r="B229" t="s">
        <v>8</v>
      </c>
      <c r="C229" t="s">
        <v>628</v>
      </c>
      <c r="D229" t="s">
        <v>860</v>
      </c>
      <c r="E229" t="s">
        <v>860</v>
      </c>
      <c r="F229" t="s">
        <v>631</v>
      </c>
      <c r="G229">
        <v>52.571120999999998</v>
      </c>
      <c r="H229">
        <v>4.7381599999999997</v>
      </c>
      <c r="I229" s="1">
        <v>44278.536749687497</v>
      </c>
    </row>
    <row r="230" spans="1:9" hidden="1" outlineLevel="2" x14ac:dyDescent="0.25">
      <c r="A230" t="s">
        <v>1249</v>
      </c>
      <c r="B230" t="s">
        <v>8</v>
      </c>
      <c r="C230" t="s">
        <v>628</v>
      </c>
      <c r="D230" t="s">
        <v>693</v>
      </c>
      <c r="E230" t="s">
        <v>693</v>
      </c>
      <c r="F230" t="s">
        <v>631</v>
      </c>
      <c r="G230">
        <v>52.571567000000002</v>
      </c>
      <c r="H230">
        <v>4.7393080000000003</v>
      </c>
      <c r="I230" s="1">
        <v>44278.541864502316</v>
      </c>
    </row>
    <row r="231" spans="1:9" hidden="1" outlineLevel="2" x14ac:dyDescent="0.25">
      <c r="A231" t="s">
        <v>1249</v>
      </c>
      <c r="B231" t="s">
        <v>8</v>
      </c>
      <c r="C231" t="s">
        <v>628</v>
      </c>
      <c r="D231" t="s">
        <v>694</v>
      </c>
      <c r="E231" t="s">
        <v>694</v>
      </c>
      <c r="F231" t="s">
        <v>631</v>
      </c>
      <c r="G231">
        <v>52.572229</v>
      </c>
      <c r="H231">
        <v>4.7401340000000003</v>
      </c>
      <c r="I231" s="1">
        <v>43613.355022071759</v>
      </c>
    </row>
    <row r="232" spans="1:9" hidden="1" outlineLevel="2" x14ac:dyDescent="0.25">
      <c r="A232" t="s">
        <v>1249</v>
      </c>
      <c r="B232" t="s">
        <v>8</v>
      </c>
      <c r="C232" t="s">
        <v>628</v>
      </c>
      <c r="D232" t="s">
        <v>696</v>
      </c>
      <c r="E232" t="s">
        <v>696</v>
      </c>
      <c r="F232" t="s">
        <v>631</v>
      </c>
      <c r="G232">
        <v>52.575108</v>
      </c>
      <c r="H232">
        <v>4.7424939999999998</v>
      </c>
      <c r="I232" s="1">
        <v>43613.355141516207</v>
      </c>
    </row>
    <row r="233" spans="1:9" hidden="1" outlineLevel="2" x14ac:dyDescent="0.25">
      <c r="A233" t="s">
        <v>1249</v>
      </c>
      <c r="B233" t="s">
        <v>8</v>
      </c>
      <c r="C233" t="s">
        <v>628</v>
      </c>
      <c r="D233" t="s">
        <v>697</v>
      </c>
      <c r="E233" t="s">
        <v>697</v>
      </c>
      <c r="F233" t="s">
        <v>631</v>
      </c>
      <c r="G233">
        <v>52.57544</v>
      </c>
      <c r="H233">
        <v>4.7427140000000003</v>
      </c>
      <c r="I233" s="1">
        <v>43613.355284837962</v>
      </c>
    </row>
    <row r="234" spans="1:9" hidden="1" outlineLevel="2" x14ac:dyDescent="0.25">
      <c r="A234" t="s">
        <v>1249</v>
      </c>
      <c r="B234" t="s">
        <v>8</v>
      </c>
      <c r="C234" t="s">
        <v>628</v>
      </c>
      <c r="D234" t="s">
        <v>698</v>
      </c>
      <c r="E234" t="s">
        <v>698</v>
      </c>
      <c r="F234" t="s">
        <v>631</v>
      </c>
      <c r="G234">
        <v>52.579841000000002</v>
      </c>
      <c r="H234">
        <v>4.7482819999999997</v>
      </c>
      <c r="I234" s="1">
        <v>43613.355465196757</v>
      </c>
    </row>
    <row r="235" spans="1:9" hidden="1" outlineLevel="2" x14ac:dyDescent="0.25">
      <c r="A235" t="s">
        <v>1249</v>
      </c>
      <c r="B235" t="s">
        <v>8</v>
      </c>
      <c r="C235" t="s">
        <v>628</v>
      </c>
      <c r="D235" t="s">
        <v>699</v>
      </c>
      <c r="E235" t="s">
        <v>699</v>
      </c>
      <c r="F235" t="s">
        <v>631</v>
      </c>
      <c r="G235">
        <v>52.580702000000002</v>
      </c>
      <c r="H235">
        <v>4.7486629999999996</v>
      </c>
      <c r="I235" s="1">
        <v>43613.355588229169</v>
      </c>
    </row>
    <row r="236" spans="1:9" hidden="1" outlineLevel="2" x14ac:dyDescent="0.25">
      <c r="A236" t="s">
        <v>1249</v>
      </c>
      <c r="B236" t="s">
        <v>8</v>
      </c>
      <c r="C236" t="s">
        <v>628</v>
      </c>
      <c r="D236" t="s">
        <v>700</v>
      </c>
      <c r="E236" t="s">
        <v>700</v>
      </c>
      <c r="F236" t="s">
        <v>631</v>
      </c>
      <c r="G236">
        <v>52.581333999999998</v>
      </c>
      <c r="H236">
        <v>4.7492049999999999</v>
      </c>
      <c r="I236" s="1">
        <v>43613.355671145837</v>
      </c>
    </row>
    <row r="237" spans="1:9" hidden="1" outlineLevel="2" x14ac:dyDescent="0.25">
      <c r="A237" t="s">
        <v>1249</v>
      </c>
      <c r="B237" t="s">
        <v>8</v>
      </c>
      <c r="C237" t="s">
        <v>628</v>
      </c>
      <c r="D237" t="s">
        <v>703</v>
      </c>
      <c r="E237" t="s">
        <v>703</v>
      </c>
      <c r="F237" t="s">
        <v>704</v>
      </c>
      <c r="G237">
        <v>52.580767999999999</v>
      </c>
      <c r="H237">
        <v>4.6633380000000004</v>
      </c>
      <c r="I237" s="1">
        <v>43978.311662152773</v>
      </c>
    </row>
    <row r="238" spans="1:9" hidden="1" outlineLevel="2" x14ac:dyDescent="0.25">
      <c r="A238" t="s">
        <v>1249</v>
      </c>
      <c r="B238" t="s">
        <v>8</v>
      </c>
      <c r="C238" t="s">
        <v>628</v>
      </c>
      <c r="D238" t="s">
        <v>706</v>
      </c>
      <c r="E238" t="s">
        <v>706</v>
      </c>
      <c r="F238" t="s">
        <v>704</v>
      </c>
      <c r="G238">
        <v>52.585130999999997</v>
      </c>
      <c r="H238">
        <v>4.6606350000000001</v>
      </c>
      <c r="I238" s="1">
        <v>44034.277491631947</v>
      </c>
    </row>
    <row r="239" spans="1:9" hidden="1" outlineLevel="2" x14ac:dyDescent="0.25">
      <c r="A239" t="s">
        <v>1249</v>
      </c>
      <c r="B239" t="s">
        <v>8</v>
      </c>
      <c r="C239" t="s">
        <v>628</v>
      </c>
      <c r="D239" t="s">
        <v>709</v>
      </c>
      <c r="E239" t="s">
        <v>709</v>
      </c>
      <c r="F239" t="s">
        <v>631</v>
      </c>
      <c r="G239">
        <v>52.561790000000002</v>
      </c>
      <c r="H239">
        <v>4.7369029999999999</v>
      </c>
      <c r="I239" s="1">
        <v>44246.576093055555</v>
      </c>
    </row>
    <row r="240" spans="1:9" hidden="1" outlineLevel="2" x14ac:dyDescent="0.25">
      <c r="A240" t="s">
        <v>1249</v>
      </c>
      <c r="B240" t="s">
        <v>8</v>
      </c>
      <c r="C240" t="s">
        <v>628</v>
      </c>
      <c r="D240" t="s">
        <v>710</v>
      </c>
      <c r="E240" t="s">
        <v>710</v>
      </c>
      <c r="F240" t="s">
        <v>631</v>
      </c>
      <c r="G240">
        <v>52.561101999999998</v>
      </c>
      <c r="H240">
        <v>4.7402629999999997</v>
      </c>
      <c r="I240" s="1">
        <v>44380.416113854168</v>
      </c>
    </row>
    <row r="241" spans="1:9" hidden="1" outlineLevel="2" x14ac:dyDescent="0.25">
      <c r="A241" t="s">
        <v>1249</v>
      </c>
      <c r="B241" t="s">
        <v>8</v>
      </c>
      <c r="C241" t="s">
        <v>628</v>
      </c>
      <c r="D241" t="s">
        <v>690</v>
      </c>
      <c r="E241" t="s">
        <v>690</v>
      </c>
      <c r="F241" t="s">
        <v>10</v>
      </c>
      <c r="I241" s="1">
        <v>43853.523919212967</v>
      </c>
    </row>
    <row r="242" spans="1:9" hidden="1" outlineLevel="2" x14ac:dyDescent="0.25">
      <c r="A242" t="s">
        <v>1249</v>
      </c>
      <c r="B242" t="s">
        <v>8</v>
      </c>
      <c r="C242" t="s">
        <v>628</v>
      </c>
      <c r="D242" t="s">
        <v>684</v>
      </c>
      <c r="E242" t="s">
        <v>685</v>
      </c>
      <c r="F242" t="s">
        <v>10</v>
      </c>
      <c r="G242">
        <v>52.547483</v>
      </c>
      <c r="H242">
        <v>4.7262219999999999</v>
      </c>
      <c r="I242" s="1">
        <v>45030.660083483795</v>
      </c>
    </row>
    <row r="243" spans="1:9" hidden="1" outlineLevel="2" x14ac:dyDescent="0.25">
      <c r="A243" t="s">
        <v>1249</v>
      </c>
      <c r="B243" t="s">
        <v>8</v>
      </c>
      <c r="C243" t="s">
        <v>628</v>
      </c>
      <c r="D243" t="s">
        <v>674</v>
      </c>
      <c r="E243" t="s">
        <v>675</v>
      </c>
      <c r="F243" t="s">
        <v>10</v>
      </c>
      <c r="G243">
        <v>52.549905000000003</v>
      </c>
      <c r="H243">
        <v>4.7266050000000002</v>
      </c>
      <c r="I243" s="1">
        <v>44308.367334525465</v>
      </c>
    </row>
    <row r="244" spans="1:9" hidden="1" outlineLevel="2" x14ac:dyDescent="0.25">
      <c r="A244" t="s">
        <v>1249</v>
      </c>
      <c r="B244" t="s">
        <v>8</v>
      </c>
      <c r="C244" t="s">
        <v>628</v>
      </c>
      <c r="D244" t="s">
        <v>686</v>
      </c>
      <c r="E244" t="s">
        <v>686</v>
      </c>
      <c r="F244" t="s">
        <v>10</v>
      </c>
      <c r="I244" s="1">
        <v>43853.523456793977</v>
      </c>
    </row>
    <row r="245" spans="1:9" hidden="1" outlineLevel="2" x14ac:dyDescent="0.25">
      <c r="A245" t="s">
        <v>1249</v>
      </c>
      <c r="B245" t="s">
        <v>8</v>
      </c>
      <c r="C245" t="s">
        <v>628</v>
      </c>
      <c r="D245" t="s">
        <v>688</v>
      </c>
      <c r="E245" t="s">
        <v>689</v>
      </c>
      <c r="F245" t="s">
        <v>10</v>
      </c>
      <c r="I245" s="1">
        <v>43853.523711192131</v>
      </c>
    </row>
    <row r="246" spans="1:9" hidden="1" outlineLevel="2" x14ac:dyDescent="0.25">
      <c r="A246" t="s">
        <v>1249</v>
      </c>
      <c r="B246" t="s">
        <v>8</v>
      </c>
      <c r="C246" t="s">
        <v>628</v>
      </c>
      <c r="D246" t="s">
        <v>687</v>
      </c>
      <c r="E246" t="s">
        <v>687</v>
      </c>
      <c r="F246" t="s">
        <v>631</v>
      </c>
      <c r="I246" s="1">
        <v>43853.523560451387</v>
      </c>
    </row>
    <row r="247" spans="1:9" hidden="1" outlineLevel="2" x14ac:dyDescent="0.25">
      <c r="A247" t="s">
        <v>1249</v>
      </c>
      <c r="B247" t="s">
        <v>8</v>
      </c>
      <c r="C247" t="s">
        <v>628</v>
      </c>
      <c r="D247" t="s">
        <v>711</v>
      </c>
      <c r="E247" t="s">
        <v>711</v>
      </c>
      <c r="F247" t="s">
        <v>712</v>
      </c>
      <c r="G247">
        <v>52.553896999999999</v>
      </c>
      <c r="H247">
        <v>4.7799420000000001</v>
      </c>
      <c r="I247" s="1">
        <v>44798.436941631946</v>
      </c>
    </row>
    <row r="248" spans="1:9" hidden="1" outlineLevel="2" x14ac:dyDescent="0.25">
      <c r="A248" t="s">
        <v>1249</v>
      </c>
      <c r="B248" t="s">
        <v>8</v>
      </c>
      <c r="C248" t="s">
        <v>628</v>
      </c>
      <c r="D248" t="s">
        <v>714</v>
      </c>
      <c r="E248" t="s">
        <v>714</v>
      </c>
      <c r="F248" t="s">
        <v>712</v>
      </c>
      <c r="G248">
        <v>52.556866999999997</v>
      </c>
      <c r="H248">
        <v>4.781199</v>
      </c>
      <c r="I248" s="1">
        <v>44798.437273692129</v>
      </c>
    </row>
    <row r="249" spans="1:9" hidden="1" outlineLevel="2" x14ac:dyDescent="0.25">
      <c r="A249" t="s">
        <v>1249</v>
      </c>
      <c r="B249" t="s">
        <v>8</v>
      </c>
      <c r="C249" t="s">
        <v>628</v>
      </c>
      <c r="D249" t="s">
        <v>713</v>
      </c>
      <c r="E249" t="s">
        <v>713</v>
      </c>
      <c r="F249" t="s">
        <v>712</v>
      </c>
      <c r="G249">
        <v>52.556544000000002</v>
      </c>
      <c r="H249">
        <v>4.7809710000000001</v>
      </c>
      <c r="I249" s="1">
        <v>44944.269747951388</v>
      </c>
    </row>
    <row r="250" spans="1:9" hidden="1" outlineLevel="2" x14ac:dyDescent="0.25">
      <c r="A250" t="s">
        <v>1249</v>
      </c>
      <c r="B250" t="s">
        <v>8</v>
      </c>
      <c r="C250" t="s">
        <v>628</v>
      </c>
      <c r="D250" t="s">
        <v>691</v>
      </c>
      <c r="E250" t="s">
        <v>692</v>
      </c>
      <c r="F250" t="s">
        <v>631</v>
      </c>
      <c r="I250" s="1">
        <v>43853.524093368054</v>
      </c>
    </row>
    <row r="251" spans="1:9" hidden="1" outlineLevel="2" x14ac:dyDescent="0.25">
      <c r="A251" t="s">
        <v>1249</v>
      </c>
      <c r="B251" t="s">
        <v>8</v>
      </c>
      <c r="C251" t="s">
        <v>628</v>
      </c>
      <c r="D251" t="s">
        <v>715</v>
      </c>
      <c r="E251" t="s">
        <v>715</v>
      </c>
      <c r="F251" t="s">
        <v>634</v>
      </c>
      <c r="G251">
        <v>52.531522000000002</v>
      </c>
      <c r="H251">
        <v>4.6556749999999996</v>
      </c>
      <c r="I251" s="1">
        <v>44027.367013541661</v>
      </c>
    </row>
    <row r="252" spans="1:9" hidden="1" outlineLevel="2" x14ac:dyDescent="0.25">
      <c r="A252" t="s">
        <v>1249</v>
      </c>
      <c r="B252" t="s">
        <v>8</v>
      </c>
      <c r="C252" t="s">
        <v>628</v>
      </c>
      <c r="D252" t="s">
        <v>716</v>
      </c>
      <c r="E252" t="s">
        <v>716</v>
      </c>
      <c r="F252" t="s">
        <v>704</v>
      </c>
      <c r="G252">
        <v>52.584991000000002</v>
      </c>
      <c r="H252">
        <v>4.664612</v>
      </c>
      <c r="I252" s="1">
        <v>44034.509225543981</v>
      </c>
    </row>
    <row r="253" spans="1:9" hidden="1" outlineLevel="2" x14ac:dyDescent="0.25">
      <c r="A253" t="s">
        <v>1249</v>
      </c>
      <c r="B253" t="s">
        <v>8</v>
      </c>
      <c r="C253" t="s">
        <v>628</v>
      </c>
      <c r="D253" t="s">
        <v>717</v>
      </c>
      <c r="E253" t="s">
        <v>717</v>
      </c>
      <c r="F253" t="s">
        <v>704</v>
      </c>
      <c r="G253">
        <v>52.584141000000002</v>
      </c>
      <c r="H253">
        <v>4.6660440000000003</v>
      </c>
      <c r="I253" s="1">
        <v>44034.508498344905</v>
      </c>
    </row>
    <row r="254" spans="1:9" hidden="1" outlineLevel="2" x14ac:dyDescent="0.25">
      <c r="A254" t="s">
        <v>1249</v>
      </c>
      <c r="B254" t="s">
        <v>8</v>
      </c>
      <c r="C254" t="s">
        <v>628</v>
      </c>
      <c r="D254" t="s">
        <v>718</v>
      </c>
      <c r="E254" t="s">
        <v>718</v>
      </c>
      <c r="F254" t="s">
        <v>704</v>
      </c>
      <c r="G254">
        <v>52.587071000000002</v>
      </c>
      <c r="H254">
        <v>4.6639730000000004</v>
      </c>
      <c r="I254" s="1">
        <v>44034.405631793983</v>
      </c>
    </row>
    <row r="255" spans="1:9" hidden="1" outlineLevel="2" x14ac:dyDescent="0.25">
      <c r="A255" t="s">
        <v>1249</v>
      </c>
      <c r="B255" t="s">
        <v>8</v>
      </c>
      <c r="C255" t="s">
        <v>628</v>
      </c>
      <c r="D255" t="s">
        <v>719</v>
      </c>
      <c r="E255" t="s">
        <v>719</v>
      </c>
      <c r="F255" t="s">
        <v>704</v>
      </c>
      <c r="G255">
        <v>52.577455</v>
      </c>
      <c r="H255">
        <v>4.6624660000000002</v>
      </c>
      <c r="I255" s="1">
        <v>44033.478798923607</v>
      </c>
    </row>
    <row r="256" spans="1:9" hidden="1" outlineLevel="2" x14ac:dyDescent="0.25">
      <c r="A256" t="s">
        <v>1249</v>
      </c>
      <c r="B256" t="s">
        <v>8</v>
      </c>
      <c r="C256" t="s">
        <v>628</v>
      </c>
      <c r="D256" t="s">
        <v>720</v>
      </c>
      <c r="E256" t="s">
        <v>720</v>
      </c>
      <c r="F256" t="s">
        <v>634</v>
      </c>
      <c r="G256">
        <v>52.532826999999997</v>
      </c>
      <c r="H256">
        <v>4.6596929999999999</v>
      </c>
      <c r="I256" s="1">
        <v>44027.358228356483</v>
      </c>
    </row>
    <row r="257" spans="1:9" hidden="1" outlineLevel="2" x14ac:dyDescent="0.25">
      <c r="A257" t="s">
        <v>1249</v>
      </c>
      <c r="B257" t="s">
        <v>8</v>
      </c>
      <c r="C257" t="s">
        <v>628</v>
      </c>
      <c r="D257" t="s">
        <v>721</v>
      </c>
      <c r="E257" t="s">
        <v>721</v>
      </c>
      <c r="F257" t="s">
        <v>634</v>
      </c>
      <c r="G257">
        <v>52.547100999999998</v>
      </c>
      <c r="H257">
        <v>4.6587430000000003</v>
      </c>
      <c r="I257" s="1">
        <v>44029.331280243059</v>
      </c>
    </row>
    <row r="258" spans="1:9" hidden="1" outlineLevel="2" x14ac:dyDescent="0.25">
      <c r="A258" t="s">
        <v>1249</v>
      </c>
      <c r="B258" t="s">
        <v>8</v>
      </c>
      <c r="C258" t="s">
        <v>628</v>
      </c>
      <c r="D258" t="s">
        <v>722</v>
      </c>
      <c r="E258" t="s">
        <v>722</v>
      </c>
      <c r="F258" t="s">
        <v>631</v>
      </c>
      <c r="G258">
        <v>52.590859999999999</v>
      </c>
      <c r="H258">
        <v>4.75448</v>
      </c>
      <c r="I258" s="1">
        <v>43613.358492094907</v>
      </c>
    </row>
    <row r="259" spans="1:9" hidden="1" outlineLevel="2" x14ac:dyDescent="0.25">
      <c r="A259" t="s">
        <v>1249</v>
      </c>
      <c r="B259" t="s">
        <v>8</v>
      </c>
      <c r="C259" t="s">
        <v>628</v>
      </c>
      <c r="D259" t="s">
        <v>723</v>
      </c>
      <c r="E259" t="s">
        <v>723</v>
      </c>
      <c r="F259" t="s">
        <v>631</v>
      </c>
      <c r="G259">
        <v>52.592030000000001</v>
      </c>
      <c r="H259">
        <v>4.7530700000000001</v>
      </c>
      <c r="I259" s="1">
        <v>43613.358578854168</v>
      </c>
    </row>
    <row r="260" spans="1:9" hidden="1" outlineLevel="2" x14ac:dyDescent="0.25">
      <c r="A260" t="s">
        <v>1249</v>
      </c>
      <c r="B260" t="s">
        <v>8</v>
      </c>
      <c r="C260" t="s">
        <v>628</v>
      </c>
      <c r="D260" t="s">
        <v>641</v>
      </c>
      <c r="E260" t="s">
        <v>641</v>
      </c>
      <c r="F260" t="s">
        <v>638</v>
      </c>
      <c r="G260">
        <v>52.571314999999998</v>
      </c>
      <c r="H260">
        <v>4.6911820000000004</v>
      </c>
      <c r="I260" s="1">
        <v>44468.495452002317</v>
      </c>
    </row>
    <row r="261" spans="1:9" hidden="1" outlineLevel="2" x14ac:dyDescent="0.25">
      <c r="A261" t="s">
        <v>1249</v>
      </c>
      <c r="B261" t="s">
        <v>8</v>
      </c>
      <c r="C261" t="s">
        <v>628</v>
      </c>
      <c r="D261" t="s">
        <v>724</v>
      </c>
      <c r="E261" t="s">
        <v>724</v>
      </c>
      <c r="F261" t="s">
        <v>634</v>
      </c>
      <c r="G261">
        <v>52.552382999999999</v>
      </c>
      <c r="H261">
        <v>4.6923260000000004</v>
      </c>
      <c r="I261" s="1">
        <v>43964.471502511573</v>
      </c>
    </row>
    <row r="262" spans="1:9" hidden="1" outlineLevel="2" x14ac:dyDescent="0.25">
      <c r="A262" t="s">
        <v>1249</v>
      </c>
      <c r="B262" t="s">
        <v>8</v>
      </c>
      <c r="C262" t="s">
        <v>628</v>
      </c>
      <c r="D262" t="s">
        <v>725</v>
      </c>
      <c r="E262" t="s">
        <v>725</v>
      </c>
      <c r="F262" t="s">
        <v>704</v>
      </c>
      <c r="G262">
        <v>52.573281999999999</v>
      </c>
      <c r="H262">
        <v>4.6518930000000003</v>
      </c>
      <c r="I262" s="1">
        <v>44039.342471446755</v>
      </c>
    </row>
    <row r="263" spans="1:9" hidden="1" outlineLevel="2" x14ac:dyDescent="0.25">
      <c r="A263" t="s">
        <v>1249</v>
      </c>
      <c r="B263" t="s">
        <v>8</v>
      </c>
      <c r="C263" t="s">
        <v>628</v>
      </c>
      <c r="D263" t="s">
        <v>643</v>
      </c>
      <c r="E263" t="s">
        <v>643</v>
      </c>
      <c r="F263" t="s">
        <v>634</v>
      </c>
      <c r="G263">
        <v>52.560419000000003</v>
      </c>
      <c r="H263">
        <v>4.6554060000000002</v>
      </c>
      <c r="I263" s="1">
        <v>44028.519617361111</v>
      </c>
    </row>
    <row r="264" spans="1:9" hidden="1" outlineLevel="2" x14ac:dyDescent="0.25">
      <c r="A264" t="s">
        <v>1249</v>
      </c>
      <c r="B264" t="s">
        <v>8</v>
      </c>
      <c r="C264" t="s">
        <v>628</v>
      </c>
      <c r="D264" t="s">
        <v>726</v>
      </c>
      <c r="E264" t="s">
        <v>726</v>
      </c>
      <c r="F264" t="s">
        <v>634</v>
      </c>
      <c r="I264" s="1">
        <v>43613.35893206019</v>
      </c>
    </row>
    <row r="265" spans="1:9" hidden="1" outlineLevel="2" x14ac:dyDescent="0.25">
      <c r="A265" t="s">
        <v>1249</v>
      </c>
      <c r="B265" t="s">
        <v>8</v>
      </c>
      <c r="C265" t="s">
        <v>628</v>
      </c>
      <c r="D265" t="s">
        <v>862</v>
      </c>
      <c r="E265" t="s">
        <v>862</v>
      </c>
      <c r="F265" t="s">
        <v>638</v>
      </c>
      <c r="G265">
        <v>52.581176999999997</v>
      </c>
      <c r="H265">
        <v>4.7029690000000004</v>
      </c>
      <c r="I265" s="1">
        <v>44467.42140107639</v>
      </c>
    </row>
    <row r="266" spans="1:9" hidden="1" outlineLevel="2" x14ac:dyDescent="0.25">
      <c r="A266" t="s">
        <v>1249</v>
      </c>
      <c r="B266" t="s">
        <v>8</v>
      </c>
      <c r="C266" t="s">
        <v>628</v>
      </c>
      <c r="D266" t="s">
        <v>727</v>
      </c>
      <c r="E266" t="s">
        <v>728</v>
      </c>
      <c r="F266" t="s">
        <v>634</v>
      </c>
      <c r="G266">
        <v>52.544815</v>
      </c>
      <c r="H266">
        <v>4.6494949999999999</v>
      </c>
      <c r="I266" s="1">
        <v>44994.354198958332</v>
      </c>
    </row>
    <row r="267" spans="1:9" hidden="1" outlineLevel="2" x14ac:dyDescent="0.25">
      <c r="A267" t="s">
        <v>1249</v>
      </c>
      <c r="B267" t="s">
        <v>8</v>
      </c>
      <c r="C267" t="s">
        <v>628</v>
      </c>
      <c r="D267" t="s">
        <v>749</v>
      </c>
      <c r="E267" t="s">
        <v>749</v>
      </c>
      <c r="F267" t="s">
        <v>634</v>
      </c>
      <c r="G267">
        <v>52.534668000000003</v>
      </c>
      <c r="H267">
        <v>4.6638609999999998</v>
      </c>
      <c r="I267" s="1">
        <v>44027.589776076391</v>
      </c>
    </row>
    <row r="268" spans="1:9" hidden="1" outlineLevel="2" x14ac:dyDescent="0.25">
      <c r="A268" t="s">
        <v>1249</v>
      </c>
      <c r="B268" t="s">
        <v>8</v>
      </c>
      <c r="C268" t="s">
        <v>628</v>
      </c>
      <c r="D268" t="s">
        <v>750</v>
      </c>
      <c r="E268" t="s">
        <v>750</v>
      </c>
      <c r="F268" t="s">
        <v>634</v>
      </c>
      <c r="G268">
        <v>52.533166999999999</v>
      </c>
      <c r="H268">
        <v>4.6649589999999996</v>
      </c>
      <c r="I268" s="1">
        <v>44027.467543090279</v>
      </c>
    </row>
    <row r="269" spans="1:9" hidden="1" outlineLevel="2" x14ac:dyDescent="0.25">
      <c r="A269" t="s">
        <v>1249</v>
      </c>
      <c r="B269" t="s">
        <v>8</v>
      </c>
      <c r="C269" t="s">
        <v>628</v>
      </c>
      <c r="D269" t="s">
        <v>866</v>
      </c>
      <c r="E269" t="s">
        <v>867</v>
      </c>
      <c r="F269" t="s">
        <v>868</v>
      </c>
      <c r="G269">
        <v>52.545910999999997</v>
      </c>
      <c r="H269">
        <v>4.7779030000000002</v>
      </c>
      <c r="I269" s="1">
        <v>44027.312217326384</v>
      </c>
    </row>
    <row r="270" spans="1:9" hidden="1" outlineLevel="2" x14ac:dyDescent="0.25">
      <c r="A270" t="s">
        <v>1249</v>
      </c>
      <c r="B270" t="s">
        <v>8</v>
      </c>
      <c r="C270" t="s">
        <v>628</v>
      </c>
      <c r="D270" t="s">
        <v>751</v>
      </c>
      <c r="E270" t="s">
        <v>751</v>
      </c>
      <c r="F270" t="s">
        <v>631</v>
      </c>
      <c r="I270" s="1">
        <v>43613.361436261577</v>
      </c>
    </row>
    <row r="271" spans="1:9" hidden="1" outlineLevel="2" x14ac:dyDescent="0.25">
      <c r="A271" t="s">
        <v>1249</v>
      </c>
      <c r="B271" t="s">
        <v>8</v>
      </c>
      <c r="C271" t="s">
        <v>628</v>
      </c>
      <c r="D271" t="s">
        <v>752</v>
      </c>
      <c r="E271" t="s">
        <v>752</v>
      </c>
      <c r="F271" t="s">
        <v>631</v>
      </c>
      <c r="G271">
        <v>52.570250000000001</v>
      </c>
      <c r="H271">
        <v>4.7433360000000002</v>
      </c>
      <c r="I271" s="1">
        <v>43973.425212731483</v>
      </c>
    </row>
    <row r="272" spans="1:9" hidden="1" outlineLevel="2" x14ac:dyDescent="0.25">
      <c r="A272" t="s">
        <v>1249</v>
      </c>
      <c r="B272" t="s">
        <v>8</v>
      </c>
      <c r="C272" t="s">
        <v>628</v>
      </c>
      <c r="D272" t="s">
        <v>863</v>
      </c>
      <c r="E272" t="s">
        <v>863</v>
      </c>
      <c r="F272" t="s">
        <v>631</v>
      </c>
      <c r="G272">
        <v>52.569496999999998</v>
      </c>
      <c r="H272">
        <v>4.742686</v>
      </c>
      <c r="I272" s="1">
        <v>43868.382008368055</v>
      </c>
    </row>
    <row r="273" spans="1:9" hidden="1" outlineLevel="2" x14ac:dyDescent="0.25">
      <c r="A273" t="s">
        <v>1249</v>
      </c>
      <c r="B273" t="s">
        <v>8</v>
      </c>
      <c r="C273" t="s">
        <v>628</v>
      </c>
      <c r="D273" t="s">
        <v>753</v>
      </c>
      <c r="E273" t="s">
        <v>753</v>
      </c>
      <c r="F273" t="s">
        <v>634</v>
      </c>
      <c r="G273">
        <v>52.545349999999999</v>
      </c>
      <c r="H273">
        <v>4.6919919999999999</v>
      </c>
      <c r="I273" s="1">
        <v>44028.565440243052</v>
      </c>
    </row>
    <row r="274" spans="1:9" hidden="1" outlineLevel="2" x14ac:dyDescent="0.25">
      <c r="A274" t="s">
        <v>1249</v>
      </c>
      <c r="B274" t="s">
        <v>8</v>
      </c>
      <c r="C274" t="s">
        <v>628</v>
      </c>
      <c r="D274" t="s">
        <v>754</v>
      </c>
      <c r="E274" t="s">
        <v>754</v>
      </c>
      <c r="F274" t="s">
        <v>638</v>
      </c>
      <c r="G274">
        <v>52.554322999999997</v>
      </c>
      <c r="H274">
        <v>4.6905720000000004</v>
      </c>
      <c r="I274" s="1">
        <v>44467.526015891199</v>
      </c>
    </row>
    <row r="275" spans="1:9" hidden="1" outlineLevel="2" x14ac:dyDescent="0.25">
      <c r="A275" t="s">
        <v>1249</v>
      </c>
      <c r="B275" t="s">
        <v>8</v>
      </c>
      <c r="C275" t="s">
        <v>628</v>
      </c>
      <c r="D275" t="s">
        <v>755</v>
      </c>
      <c r="E275" t="s">
        <v>755</v>
      </c>
      <c r="F275" t="s">
        <v>756</v>
      </c>
      <c r="G275">
        <v>52.545095000000003</v>
      </c>
      <c r="H275">
        <v>4.6946029999999999</v>
      </c>
      <c r="I275" s="1">
        <v>44032.474806909726</v>
      </c>
    </row>
    <row r="276" spans="1:9" hidden="1" outlineLevel="2" x14ac:dyDescent="0.25">
      <c r="A276" t="s">
        <v>1249</v>
      </c>
      <c r="B276" t="s">
        <v>8</v>
      </c>
      <c r="C276" t="s">
        <v>628</v>
      </c>
      <c r="D276" t="s">
        <v>757</v>
      </c>
      <c r="E276" t="s">
        <v>757</v>
      </c>
      <c r="F276" t="s">
        <v>638</v>
      </c>
      <c r="G276">
        <v>52.563797000000001</v>
      </c>
      <c r="H276">
        <v>4.6874079999999996</v>
      </c>
      <c r="I276" s="1">
        <v>44467.539287766209</v>
      </c>
    </row>
    <row r="277" spans="1:9" hidden="1" outlineLevel="2" x14ac:dyDescent="0.25">
      <c r="A277" t="s">
        <v>1249</v>
      </c>
      <c r="B277" t="s">
        <v>8</v>
      </c>
      <c r="C277" t="s">
        <v>628</v>
      </c>
      <c r="D277" t="s">
        <v>758</v>
      </c>
      <c r="E277" t="s">
        <v>758</v>
      </c>
      <c r="F277" t="s">
        <v>631</v>
      </c>
      <c r="G277">
        <v>52.565683999999997</v>
      </c>
      <c r="H277">
        <v>4.7346089999999998</v>
      </c>
      <c r="I277" s="1">
        <v>43923.509642013887</v>
      </c>
    </row>
    <row r="278" spans="1:9" hidden="1" outlineLevel="2" x14ac:dyDescent="0.25">
      <c r="A278" t="s">
        <v>1249</v>
      </c>
      <c r="B278" t="s">
        <v>8</v>
      </c>
      <c r="C278" t="s">
        <v>628</v>
      </c>
      <c r="D278" t="s">
        <v>759</v>
      </c>
      <c r="E278" t="s">
        <v>759</v>
      </c>
      <c r="F278" t="s">
        <v>634</v>
      </c>
      <c r="G278">
        <v>52.560879</v>
      </c>
      <c r="H278">
        <v>4.6645209999999997</v>
      </c>
      <c r="I278" s="1">
        <v>44029.30678082176</v>
      </c>
    </row>
    <row r="279" spans="1:9" hidden="1" outlineLevel="2" x14ac:dyDescent="0.25">
      <c r="A279" t="s">
        <v>1249</v>
      </c>
      <c r="B279" t="s">
        <v>8</v>
      </c>
      <c r="C279" t="s">
        <v>628</v>
      </c>
      <c r="D279" t="s">
        <v>760</v>
      </c>
      <c r="E279" t="s">
        <v>760</v>
      </c>
      <c r="F279" t="s">
        <v>634</v>
      </c>
      <c r="G279">
        <v>52.550457999999999</v>
      </c>
      <c r="H279">
        <v>4.6476389999999999</v>
      </c>
      <c r="I279" s="1">
        <v>44028.423481481484</v>
      </c>
    </row>
    <row r="280" spans="1:9" hidden="1" outlineLevel="2" x14ac:dyDescent="0.25">
      <c r="A280" t="s">
        <v>1249</v>
      </c>
      <c r="B280" t="s">
        <v>8</v>
      </c>
      <c r="C280" t="s">
        <v>628</v>
      </c>
      <c r="D280" t="s">
        <v>761</v>
      </c>
      <c r="E280" t="s">
        <v>761</v>
      </c>
      <c r="F280" t="s">
        <v>631</v>
      </c>
      <c r="I280" s="1">
        <v>43613.362518946757</v>
      </c>
    </row>
    <row r="281" spans="1:9" hidden="1" outlineLevel="2" x14ac:dyDescent="0.25">
      <c r="A281" t="s">
        <v>1249</v>
      </c>
      <c r="B281" t="s">
        <v>8</v>
      </c>
      <c r="C281" t="s">
        <v>628</v>
      </c>
      <c r="D281" t="s">
        <v>762</v>
      </c>
      <c r="E281" t="s">
        <v>762</v>
      </c>
      <c r="F281" t="s">
        <v>631</v>
      </c>
      <c r="I281" s="1">
        <v>43613.362639583334</v>
      </c>
    </row>
    <row r="282" spans="1:9" hidden="1" outlineLevel="2" x14ac:dyDescent="0.25">
      <c r="A282" t="s">
        <v>1249</v>
      </c>
      <c r="B282" t="s">
        <v>8</v>
      </c>
      <c r="C282" t="s">
        <v>628</v>
      </c>
      <c r="D282" t="s">
        <v>763</v>
      </c>
      <c r="E282" t="s">
        <v>763</v>
      </c>
      <c r="F282" t="s">
        <v>631</v>
      </c>
      <c r="I282" s="1">
        <v>43613.362703043982</v>
      </c>
    </row>
    <row r="283" spans="1:9" hidden="1" outlineLevel="2" x14ac:dyDescent="0.25">
      <c r="A283" t="s">
        <v>1249</v>
      </c>
      <c r="B283" t="s">
        <v>8</v>
      </c>
      <c r="C283" t="s">
        <v>628</v>
      </c>
      <c r="D283" t="s">
        <v>764</v>
      </c>
      <c r="E283" t="s">
        <v>764</v>
      </c>
      <c r="F283" t="s">
        <v>712</v>
      </c>
      <c r="G283">
        <v>52.546626000000003</v>
      </c>
      <c r="H283">
        <v>4.7783249999999997</v>
      </c>
      <c r="I283" s="1">
        <v>44477.282950081018</v>
      </c>
    </row>
    <row r="284" spans="1:9" hidden="1" outlineLevel="2" x14ac:dyDescent="0.25">
      <c r="A284" t="s">
        <v>1249</v>
      </c>
      <c r="B284" t="s">
        <v>8</v>
      </c>
      <c r="C284" t="s">
        <v>628</v>
      </c>
      <c r="D284" t="s">
        <v>765</v>
      </c>
      <c r="E284" t="s">
        <v>765</v>
      </c>
      <c r="F284" t="s">
        <v>631</v>
      </c>
      <c r="I284" s="1">
        <v>43613.362909340278</v>
      </c>
    </row>
    <row r="285" spans="1:9" hidden="1" outlineLevel="2" x14ac:dyDescent="0.25">
      <c r="A285" t="s">
        <v>1249</v>
      </c>
      <c r="B285" t="s">
        <v>8</v>
      </c>
      <c r="C285" t="s">
        <v>628</v>
      </c>
      <c r="D285" t="s">
        <v>766</v>
      </c>
      <c r="E285" t="s">
        <v>766</v>
      </c>
      <c r="F285" t="s">
        <v>631</v>
      </c>
      <c r="G285">
        <v>52.554509000000003</v>
      </c>
      <c r="H285">
        <v>4.7237080000000002</v>
      </c>
      <c r="I285" s="1">
        <v>44421.30188846065</v>
      </c>
    </row>
    <row r="286" spans="1:9" hidden="1" outlineLevel="2" x14ac:dyDescent="0.25">
      <c r="A286" t="s">
        <v>1249</v>
      </c>
      <c r="B286" t="s">
        <v>8</v>
      </c>
      <c r="C286" t="s">
        <v>628</v>
      </c>
      <c r="D286" t="s">
        <v>767</v>
      </c>
      <c r="E286" t="s">
        <v>767</v>
      </c>
      <c r="F286" t="s">
        <v>631</v>
      </c>
      <c r="I286" s="1">
        <v>43613.36305428241</v>
      </c>
    </row>
    <row r="287" spans="1:9" hidden="1" outlineLevel="2" x14ac:dyDescent="0.25">
      <c r="A287" t="s">
        <v>1249</v>
      </c>
      <c r="B287" t="s">
        <v>8</v>
      </c>
      <c r="C287" t="s">
        <v>628</v>
      </c>
      <c r="D287" t="s">
        <v>768</v>
      </c>
      <c r="E287" t="s">
        <v>768</v>
      </c>
      <c r="F287" t="s">
        <v>631</v>
      </c>
      <c r="I287" s="1">
        <v>43613.363157557869</v>
      </c>
    </row>
    <row r="288" spans="1:9" hidden="1" outlineLevel="2" x14ac:dyDescent="0.25">
      <c r="A288" t="s">
        <v>1249</v>
      </c>
      <c r="B288" t="s">
        <v>8</v>
      </c>
      <c r="C288" t="s">
        <v>628</v>
      </c>
      <c r="D288" t="s">
        <v>770</v>
      </c>
      <c r="E288" t="s">
        <v>770</v>
      </c>
      <c r="F288" t="s">
        <v>712</v>
      </c>
      <c r="G288">
        <v>52.535369000000003</v>
      </c>
      <c r="H288">
        <v>4.7764059999999997</v>
      </c>
      <c r="I288" s="1">
        <v>44474.342900081014</v>
      </c>
    </row>
    <row r="289" spans="1:9" hidden="1" outlineLevel="2" x14ac:dyDescent="0.25">
      <c r="A289" t="s">
        <v>1249</v>
      </c>
      <c r="B289" t="s">
        <v>8</v>
      </c>
      <c r="C289" t="s">
        <v>628</v>
      </c>
      <c r="D289" t="s">
        <v>772</v>
      </c>
      <c r="E289" t="s">
        <v>772</v>
      </c>
      <c r="F289" t="s">
        <v>712</v>
      </c>
      <c r="G289">
        <v>52.535024</v>
      </c>
      <c r="H289">
        <v>4.7693070000000004</v>
      </c>
      <c r="I289" s="1">
        <v>44474.351222106481</v>
      </c>
    </row>
    <row r="290" spans="1:9" hidden="1" outlineLevel="2" x14ac:dyDescent="0.25">
      <c r="A290" t="s">
        <v>1249</v>
      </c>
      <c r="B290" t="s">
        <v>8</v>
      </c>
      <c r="C290" t="s">
        <v>628</v>
      </c>
      <c r="D290" t="s">
        <v>773</v>
      </c>
      <c r="E290" t="s">
        <v>773</v>
      </c>
      <c r="F290" t="s">
        <v>712</v>
      </c>
      <c r="G290">
        <v>52.535387</v>
      </c>
      <c r="H290">
        <v>4.7680680000000004</v>
      </c>
      <c r="I290" s="1">
        <v>44474.375584687499</v>
      </c>
    </row>
    <row r="291" spans="1:9" hidden="1" outlineLevel="2" x14ac:dyDescent="0.25">
      <c r="A291" t="s">
        <v>1249</v>
      </c>
      <c r="B291" t="s">
        <v>8</v>
      </c>
      <c r="C291" t="s">
        <v>628</v>
      </c>
      <c r="D291" t="s">
        <v>774</v>
      </c>
      <c r="E291" t="s">
        <v>775</v>
      </c>
      <c r="F291" t="s">
        <v>634</v>
      </c>
      <c r="G291">
        <v>52.556643000000001</v>
      </c>
      <c r="H291">
        <v>4.6064239999999996</v>
      </c>
      <c r="I291" s="1">
        <v>44844.53359684028</v>
      </c>
    </row>
    <row r="292" spans="1:9" hidden="1" outlineLevel="2" x14ac:dyDescent="0.25">
      <c r="A292" t="s">
        <v>1249</v>
      </c>
      <c r="B292" t="s">
        <v>8</v>
      </c>
      <c r="C292" t="s">
        <v>628</v>
      </c>
      <c r="D292" t="s">
        <v>644</v>
      </c>
      <c r="E292" t="s">
        <v>644</v>
      </c>
      <c r="F292" t="s">
        <v>634</v>
      </c>
      <c r="I292" s="1">
        <v>43853.518961539346</v>
      </c>
    </row>
    <row r="293" spans="1:9" hidden="1" outlineLevel="2" x14ac:dyDescent="0.25">
      <c r="A293" t="s">
        <v>1249</v>
      </c>
      <c r="B293" t="s">
        <v>8</v>
      </c>
      <c r="C293" t="s">
        <v>628</v>
      </c>
      <c r="D293" t="s">
        <v>784</v>
      </c>
      <c r="E293" t="s">
        <v>784</v>
      </c>
      <c r="F293" t="s">
        <v>638</v>
      </c>
      <c r="G293">
        <v>52.559811000000003</v>
      </c>
      <c r="H293">
        <v>4.694598</v>
      </c>
      <c r="I293" s="1">
        <v>44469.520271180554</v>
      </c>
    </row>
    <row r="294" spans="1:9" hidden="1" outlineLevel="2" x14ac:dyDescent="0.25">
      <c r="A294" t="s">
        <v>1249</v>
      </c>
      <c r="B294" t="s">
        <v>8</v>
      </c>
      <c r="C294" t="s">
        <v>628</v>
      </c>
      <c r="D294" t="s">
        <v>786</v>
      </c>
      <c r="E294" t="s">
        <v>786</v>
      </c>
      <c r="F294" t="s">
        <v>638</v>
      </c>
      <c r="G294">
        <v>52.559296000000003</v>
      </c>
      <c r="H294">
        <v>4.6952660000000002</v>
      </c>
      <c r="I294" s="1">
        <v>44469.563712881944</v>
      </c>
    </row>
    <row r="295" spans="1:9" hidden="1" outlineLevel="2" x14ac:dyDescent="0.25">
      <c r="A295" t="s">
        <v>1249</v>
      </c>
      <c r="B295" t="s">
        <v>8</v>
      </c>
      <c r="C295" t="s">
        <v>628</v>
      </c>
      <c r="D295" t="s">
        <v>776</v>
      </c>
      <c r="E295" t="s">
        <v>776</v>
      </c>
      <c r="F295" t="s">
        <v>638</v>
      </c>
      <c r="G295">
        <v>52.561869999999999</v>
      </c>
      <c r="H295">
        <v>4.6914959999999999</v>
      </c>
      <c r="I295" s="1">
        <v>44118.575296099538</v>
      </c>
    </row>
    <row r="296" spans="1:9" hidden="1" outlineLevel="2" x14ac:dyDescent="0.25">
      <c r="A296" t="s">
        <v>1249</v>
      </c>
      <c r="B296" t="s">
        <v>8</v>
      </c>
      <c r="C296" t="s">
        <v>628</v>
      </c>
      <c r="D296" t="s">
        <v>777</v>
      </c>
      <c r="E296" t="s">
        <v>777</v>
      </c>
      <c r="F296" t="s">
        <v>638</v>
      </c>
      <c r="G296">
        <v>52.561408999999998</v>
      </c>
      <c r="H296">
        <v>4.6923079999999997</v>
      </c>
      <c r="I296" s="1">
        <v>44469.295417280096</v>
      </c>
    </row>
    <row r="297" spans="1:9" hidden="1" outlineLevel="2" x14ac:dyDescent="0.25">
      <c r="A297" t="s">
        <v>1249</v>
      </c>
      <c r="B297" t="s">
        <v>8</v>
      </c>
      <c r="C297" t="s">
        <v>628</v>
      </c>
      <c r="D297" t="s">
        <v>778</v>
      </c>
      <c r="E297" t="s">
        <v>778</v>
      </c>
      <c r="F297" t="s">
        <v>638</v>
      </c>
      <c r="G297">
        <v>52.559033999999997</v>
      </c>
      <c r="H297">
        <v>4.6952350000000003</v>
      </c>
      <c r="I297" s="1">
        <v>44469.41360112268</v>
      </c>
    </row>
    <row r="298" spans="1:9" hidden="1" outlineLevel="2" x14ac:dyDescent="0.25">
      <c r="A298" t="s">
        <v>1249</v>
      </c>
      <c r="B298" t="s">
        <v>8</v>
      </c>
      <c r="C298" t="s">
        <v>628</v>
      </c>
      <c r="D298" t="s">
        <v>779</v>
      </c>
      <c r="E298" t="s">
        <v>779</v>
      </c>
      <c r="F298" t="s">
        <v>638</v>
      </c>
      <c r="G298">
        <v>52.561210000000003</v>
      </c>
      <c r="H298">
        <v>4.6928489999999998</v>
      </c>
      <c r="I298" s="1">
        <v>43945.585080324076</v>
      </c>
    </row>
    <row r="299" spans="1:9" hidden="1" outlineLevel="2" x14ac:dyDescent="0.25">
      <c r="A299" t="s">
        <v>1249</v>
      </c>
      <c r="B299" t="s">
        <v>8</v>
      </c>
      <c r="C299" t="s">
        <v>628</v>
      </c>
      <c r="D299" t="s">
        <v>780</v>
      </c>
      <c r="E299" t="s">
        <v>780</v>
      </c>
      <c r="F299" t="s">
        <v>638</v>
      </c>
      <c r="G299">
        <v>52.558819</v>
      </c>
      <c r="H299">
        <v>4.6961250000000003</v>
      </c>
      <c r="I299" s="1">
        <v>44470.376427118055</v>
      </c>
    </row>
    <row r="300" spans="1:9" hidden="1" outlineLevel="2" x14ac:dyDescent="0.25">
      <c r="A300" t="s">
        <v>1249</v>
      </c>
      <c r="B300" t="s">
        <v>8</v>
      </c>
      <c r="C300" t="s">
        <v>628</v>
      </c>
      <c r="D300" t="s">
        <v>781</v>
      </c>
      <c r="E300" t="s">
        <v>781</v>
      </c>
      <c r="F300" t="s">
        <v>638</v>
      </c>
      <c r="G300">
        <v>52.560626999999997</v>
      </c>
      <c r="H300">
        <v>4.6938500000000003</v>
      </c>
      <c r="I300" s="1">
        <v>43881.5590366088</v>
      </c>
    </row>
    <row r="301" spans="1:9" hidden="1" outlineLevel="2" x14ac:dyDescent="0.25">
      <c r="A301" t="s">
        <v>1249</v>
      </c>
      <c r="B301" t="s">
        <v>8</v>
      </c>
      <c r="C301" t="s">
        <v>628</v>
      </c>
      <c r="D301" t="s">
        <v>783</v>
      </c>
      <c r="E301" t="s">
        <v>783</v>
      </c>
      <c r="F301" t="s">
        <v>638</v>
      </c>
      <c r="G301">
        <v>52.553825000000003</v>
      </c>
      <c r="H301">
        <v>4.7020280000000003</v>
      </c>
      <c r="I301" s="1">
        <v>43656.56903510417</v>
      </c>
    </row>
    <row r="302" spans="1:9" hidden="1" outlineLevel="2" x14ac:dyDescent="0.25">
      <c r="A302" t="s">
        <v>1249</v>
      </c>
      <c r="B302" t="s">
        <v>8</v>
      </c>
      <c r="C302" t="s">
        <v>628</v>
      </c>
      <c r="D302" t="s">
        <v>785</v>
      </c>
      <c r="E302" t="s">
        <v>785</v>
      </c>
      <c r="F302" t="s">
        <v>638</v>
      </c>
      <c r="G302">
        <v>52.559550999999999</v>
      </c>
      <c r="H302">
        <v>4.6948740000000004</v>
      </c>
      <c r="I302" s="1">
        <v>44469.544105127316</v>
      </c>
    </row>
    <row r="303" spans="1:9" hidden="1" outlineLevel="2" x14ac:dyDescent="0.25">
      <c r="A303" t="s">
        <v>1249</v>
      </c>
      <c r="B303" t="s">
        <v>8</v>
      </c>
      <c r="C303" t="s">
        <v>628</v>
      </c>
      <c r="D303" t="s">
        <v>787</v>
      </c>
      <c r="E303" t="s">
        <v>787</v>
      </c>
      <c r="F303" t="s">
        <v>631</v>
      </c>
      <c r="I303" s="1">
        <v>43613.365387187499</v>
      </c>
    </row>
    <row r="304" spans="1:9" hidden="1" outlineLevel="2" x14ac:dyDescent="0.25">
      <c r="A304" t="s">
        <v>1249</v>
      </c>
      <c r="B304" t="s">
        <v>8</v>
      </c>
      <c r="C304" t="s">
        <v>628</v>
      </c>
      <c r="D304" t="s">
        <v>788</v>
      </c>
      <c r="E304" t="s">
        <v>788</v>
      </c>
      <c r="F304" t="s">
        <v>631</v>
      </c>
      <c r="I304" s="1">
        <v>43613.365487384261</v>
      </c>
    </row>
    <row r="305" spans="1:9" hidden="1" outlineLevel="2" x14ac:dyDescent="0.25">
      <c r="A305" t="s">
        <v>1249</v>
      </c>
      <c r="B305" t="s">
        <v>8</v>
      </c>
      <c r="C305" t="s">
        <v>628</v>
      </c>
      <c r="D305" t="s">
        <v>648</v>
      </c>
      <c r="E305" t="s">
        <v>648</v>
      </c>
      <c r="F305" t="s">
        <v>634</v>
      </c>
      <c r="G305">
        <v>52.552053000000001</v>
      </c>
      <c r="H305">
        <v>4.6893039999999999</v>
      </c>
      <c r="I305" s="1">
        <v>44029.446538310185</v>
      </c>
    </row>
    <row r="306" spans="1:9" hidden="1" outlineLevel="2" x14ac:dyDescent="0.25">
      <c r="A306" t="s">
        <v>1249</v>
      </c>
      <c r="B306" t="s">
        <v>8</v>
      </c>
      <c r="C306" t="s">
        <v>628</v>
      </c>
      <c r="D306" t="s">
        <v>789</v>
      </c>
      <c r="E306" t="s">
        <v>789</v>
      </c>
      <c r="F306" t="s">
        <v>631</v>
      </c>
      <c r="G306">
        <v>52.562736999999998</v>
      </c>
      <c r="H306">
        <v>4.7277550000000002</v>
      </c>
      <c r="I306" s="1">
        <v>43613.365608564811</v>
      </c>
    </row>
    <row r="307" spans="1:9" hidden="1" outlineLevel="2" x14ac:dyDescent="0.25">
      <c r="A307" t="s">
        <v>1249</v>
      </c>
      <c r="B307" t="s">
        <v>8</v>
      </c>
      <c r="C307" t="s">
        <v>628</v>
      </c>
      <c r="D307" t="s">
        <v>791</v>
      </c>
      <c r="E307" t="s">
        <v>791</v>
      </c>
      <c r="F307" t="s">
        <v>631</v>
      </c>
      <c r="G307">
        <v>52.559539999999998</v>
      </c>
      <c r="H307">
        <v>4.7244989999999998</v>
      </c>
      <c r="I307" s="1">
        <v>43868.57339409722</v>
      </c>
    </row>
    <row r="308" spans="1:9" hidden="1" outlineLevel="2" x14ac:dyDescent="0.25">
      <c r="A308" t="s">
        <v>1249</v>
      </c>
      <c r="B308" t="s">
        <v>8</v>
      </c>
      <c r="C308" t="s">
        <v>628</v>
      </c>
      <c r="D308" t="s">
        <v>792</v>
      </c>
      <c r="E308" t="s">
        <v>792</v>
      </c>
      <c r="F308" t="s">
        <v>631</v>
      </c>
      <c r="I308" s="1">
        <v>43613.366006909724</v>
      </c>
    </row>
    <row r="309" spans="1:9" hidden="1" outlineLevel="2" x14ac:dyDescent="0.25">
      <c r="A309" t="s">
        <v>1249</v>
      </c>
      <c r="B309" t="s">
        <v>8</v>
      </c>
      <c r="C309" t="s">
        <v>628</v>
      </c>
      <c r="D309" t="s">
        <v>793</v>
      </c>
      <c r="E309" t="s">
        <v>793</v>
      </c>
      <c r="F309" t="s">
        <v>631</v>
      </c>
      <c r="G309">
        <v>52.557648</v>
      </c>
      <c r="H309">
        <v>4.722308</v>
      </c>
      <c r="I309" s="1">
        <v>44272.602697916664</v>
      </c>
    </row>
    <row r="310" spans="1:9" hidden="1" outlineLevel="2" x14ac:dyDescent="0.25">
      <c r="A310" t="s">
        <v>1249</v>
      </c>
      <c r="B310" t="s">
        <v>8</v>
      </c>
      <c r="C310" t="s">
        <v>628</v>
      </c>
      <c r="D310" t="s">
        <v>796</v>
      </c>
      <c r="E310" t="s">
        <v>796</v>
      </c>
      <c r="F310" t="s">
        <v>638</v>
      </c>
      <c r="G310">
        <v>52.583494999999999</v>
      </c>
      <c r="H310">
        <v>4.6836070000000003</v>
      </c>
      <c r="I310" s="1">
        <v>44473.482264895836</v>
      </c>
    </row>
    <row r="311" spans="1:9" hidden="1" outlineLevel="2" x14ac:dyDescent="0.25">
      <c r="A311" t="s">
        <v>1249</v>
      </c>
      <c r="B311" t="s">
        <v>8</v>
      </c>
      <c r="C311" t="s">
        <v>628</v>
      </c>
      <c r="D311" t="s">
        <v>794</v>
      </c>
      <c r="E311" t="s">
        <v>794</v>
      </c>
      <c r="F311" t="s">
        <v>638</v>
      </c>
      <c r="G311">
        <v>52.579265999999997</v>
      </c>
      <c r="H311">
        <v>4.6813580000000004</v>
      </c>
      <c r="I311" s="1">
        <v>44473.314243715278</v>
      </c>
    </row>
    <row r="312" spans="1:9" hidden="1" outlineLevel="2" x14ac:dyDescent="0.25">
      <c r="A312" t="s">
        <v>1249</v>
      </c>
      <c r="B312" t="s">
        <v>8</v>
      </c>
      <c r="C312" t="s">
        <v>628</v>
      </c>
      <c r="D312" t="s">
        <v>811</v>
      </c>
      <c r="E312" t="s">
        <v>812</v>
      </c>
      <c r="F312" t="s">
        <v>712</v>
      </c>
      <c r="G312">
        <v>52.545487000000001</v>
      </c>
      <c r="H312">
        <v>4.7727069999999996</v>
      </c>
      <c r="I312" s="1">
        <v>43844.471279513891</v>
      </c>
    </row>
    <row r="313" spans="1:9" hidden="1" outlineLevel="2" x14ac:dyDescent="0.25">
      <c r="A313" t="s">
        <v>1249</v>
      </c>
      <c r="B313" t="s">
        <v>8</v>
      </c>
      <c r="C313" t="s">
        <v>628</v>
      </c>
      <c r="D313" t="s">
        <v>797</v>
      </c>
      <c r="E313" t="s">
        <v>797</v>
      </c>
      <c r="F313" t="s">
        <v>712</v>
      </c>
      <c r="G313">
        <v>52.548779000000003</v>
      </c>
      <c r="H313">
        <v>4.777628</v>
      </c>
      <c r="I313" s="1">
        <v>44481.477931562498</v>
      </c>
    </row>
    <row r="314" spans="1:9" hidden="1" outlineLevel="2" x14ac:dyDescent="0.25">
      <c r="A314" t="s">
        <v>1249</v>
      </c>
      <c r="B314" t="s">
        <v>8</v>
      </c>
      <c r="C314" t="s">
        <v>628</v>
      </c>
      <c r="D314" t="s">
        <v>798</v>
      </c>
      <c r="E314" t="s">
        <v>798</v>
      </c>
      <c r="F314" t="s">
        <v>712</v>
      </c>
      <c r="G314">
        <v>52.548842999999998</v>
      </c>
      <c r="H314">
        <v>4.7776449999999997</v>
      </c>
      <c r="I314" s="1">
        <v>44481.520094988431</v>
      </c>
    </row>
    <row r="315" spans="1:9" hidden="1" outlineLevel="2" x14ac:dyDescent="0.25">
      <c r="A315" t="s">
        <v>1249</v>
      </c>
      <c r="B315" t="s">
        <v>8</v>
      </c>
      <c r="C315" t="s">
        <v>628</v>
      </c>
      <c r="D315" t="s">
        <v>800</v>
      </c>
      <c r="E315" t="s">
        <v>800</v>
      </c>
      <c r="F315" t="s">
        <v>712</v>
      </c>
      <c r="G315">
        <v>52.547666</v>
      </c>
      <c r="H315">
        <v>4.7769000000000004</v>
      </c>
      <c r="I315" s="1">
        <v>44481.432957372686</v>
      </c>
    </row>
    <row r="316" spans="1:9" hidden="1" outlineLevel="2" x14ac:dyDescent="0.25">
      <c r="A316" t="s">
        <v>1249</v>
      </c>
      <c r="B316" t="s">
        <v>8</v>
      </c>
      <c r="C316" t="s">
        <v>628</v>
      </c>
      <c r="D316" t="s">
        <v>799</v>
      </c>
      <c r="E316" t="s">
        <v>799</v>
      </c>
      <c r="F316" t="s">
        <v>712</v>
      </c>
      <c r="G316">
        <v>52.547457000000001</v>
      </c>
      <c r="H316">
        <v>4.7767460000000002</v>
      </c>
      <c r="I316" s="1">
        <v>44308.455656597223</v>
      </c>
    </row>
    <row r="317" spans="1:9" hidden="1" outlineLevel="2" x14ac:dyDescent="0.25">
      <c r="A317" t="s">
        <v>1249</v>
      </c>
      <c r="B317" t="s">
        <v>8</v>
      </c>
      <c r="C317" t="s">
        <v>628</v>
      </c>
      <c r="D317" t="s">
        <v>802</v>
      </c>
      <c r="E317" t="s">
        <v>802</v>
      </c>
      <c r="F317" t="s">
        <v>712</v>
      </c>
      <c r="G317">
        <v>52.547179</v>
      </c>
      <c r="H317">
        <v>4.776726</v>
      </c>
      <c r="I317" s="1">
        <v>43613.367405324076</v>
      </c>
    </row>
    <row r="318" spans="1:9" hidden="1" outlineLevel="2" x14ac:dyDescent="0.25">
      <c r="A318" t="s">
        <v>1249</v>
      </c>
      <c r="B318" t="s">
        <v>8</v>
      </c>
      <c r="C318" t="s">
        <v>628</v>
      </c>
      <c r="D318" t="s">
        <v>804</v>
      </c>
      <c r="E318" t="s">
        <v>804</v>
      </c>
      <c r="F318" t="s">
        <v>712</v>
      </c>
      <c r="G318">
        <v>52.547069</v>
      </c>
      <c r="H318">
        <v>4.775887</v>
      </c>
      <c r="I318" s="1">
        <v>44200.589642395833</v>
      </c>
    </row>
    <row r="319" spans="1:9" hidden="1" outlineLevel="2" x14ac:dyDescent="0.25">
      <c r="A319" t="s">
        <v>1249</v>
      </c>
      <c r="B319" t="s">
        <v>8</v>
      </c>
      <c r="C319" t="s">
        <v>628</v>
      </c>
      <c r="D319" t="s">
        <v>805</v>
      </c>
      <c r="E319" t="s">
        <v>805</v>
      </c>
      <c r="F319" t="s">
        <v>712</v>
      </c>
      <c r="G319">
        <v>52.547091999999999</v>
      </c>
      <c r="H319">
        <v>4.7753509999999997</v>
      </c>
      <c r="I319" s="1">
        <v>44064.500770798608</v>
      </c>
    </row>
    <row r="320" spans="1:9" hidden="1" outlineLevel="2" x14ac:dyDescent="0.25">
      <c r="A320" t="s">
        <v>1249</v>
      </c>
      <c r="B320" t="s">
        <v>8</v>
      </c>
      <c r="C320" t="s">
        <v>628</v>
      </c>
      <c r="D320" t="s">
        <v>806</v>
      </c>
      <c r="E320" t="s">
        <v>806</v>
      </c>
      <c r="F320" t="s">
        <v>712</v>
      </c>
      <c r="G320">
        <v>52.547162999999998</v>
      </c>
      <c r="H320">
        <v>4.7748790000000003</v>
      </c>
      <c r="I320" s="1">
        <v>43936.586142164349</v>
      </c>
    </row>
    <row r="321" spans="1:9" hidden="1" outlineLevel="2" x14ac:dyDescent="0.25">
      <c r="A321" t="s">
        <v>1249</v>
      </c>
      <c r="B321" t="s">
        <v>8</v>
      </c>
      <c r="C321" t="s">
        <v>628</v>
      </c>
      <c r="D321" t="s">
        <v>807</v>
      </c>
      <c r="E321" t="s">
        <v>807</v>
      </c>
      <c r="F321" t="s">
        <v>712</v>
      </c>
      <c r="G321">
        <v>52.547195000000002</v>
      </c>
      <c r="H321">
        <v>4.7743380000000002</v>
      </c>
      <c r="I321" s="1">
        <v>44476.505335266207</v>
      </c>
    </row>
    <row r="322" spans="1:9" hidden="1" outlineLevel="2" x14ac:dyDescent="0.25">
      <c r="A322" t="s">
        <v>1249</v>
      </c>
      <c r="B322" t="s">
        <v>8</v>
      </c>
      <c r="C322" t="s">
        <v>628</v>
      </c>
      <c r="D322" t="s">
        <v>808</v>
      </c>
      <c r="E322" t="s">
        <v>808</v>
      </c>
      <c r="F322" t="s">
        <v>712</v>
      </c>
      <c r="G322">
        <v>52.547201000000001</v>
      </c>
      <c r="H322">
        <v>4.7732729999999997</v>
      </c>
      <c r="I322" s="1">
        <v>44308.586912152779</v>
      </c>
    </row>
    <row r="323" spans="1:9" hidden="1" outlineLevel="2" x14ac:dyDescent="0.25">
      <c r="A323" t="s">
        <v>1249</v>
      </c>
      <c r="B323" t="s">
        <v>8</v>
      </c>
      <c r="C323" t="s">
        <v>628</v>
      </c>
      <c r="D323" t="s">
        <v>809</v>
      </c>
      <c r="E323" t="s">
        <v>809</v>
      </c>
      <c r="F323" t="s">
        <v>712</v>
      </c>
      <c r="G323">
        <v>52.546992000000003</v>
      </c>
      <c r="H323">
        <v>4.7733129999999999</v>
      </c>
      <c r="I323" s="1">
        <v>44309.408314699074</v>
      </c>
    </row>
    <row r="324" spans="1:9" hidden="1" outlineLevel="2" x14ac:dyDescent="0.25">
      <c r="A324" t="s">
        <v>1249</v>
      </c>
      <c r="B324" t="s">
        <v>8</v>
      </c>
      <c r="C324" t="s">
        <v>628</v>
      </c>
      <c r="D324" t="s">
        <v>810</v>
      </c>
      <c r="E324" t="s">
        <v>810</v>
      </c>
      <c r="F324" t="s">
        <v>712</v>
      </c>
      <c r="G324">
        <v>52.546627000000001</v>
      </c>
      <c r="H324">
        <v>4.7729100000000004</v>
      </c>
      <c r="I324" s="1">
        <v>44309.420733761574</v>
      </c>
    </row>
    <row r="325" spans="1:9" hidden="1" outlineLevel="2" x14ac:dyDescent="0.25">
      <c r="A325" t="s">
        <v>1249</v>
      </c>
      <c r="B325" t="s">
        <v>8</v>
      </c>
      <c r="C325" t="s">
        <v>628</v>
      </c>
      <c r="D325" t="s">
        <v>813</v>
      </c>
      <c r="E325" t="s">
        <v>813</v>
      </c>
      <c r="F325" t="s">
        <v>712</v>
      </c>
      <c r="G325">
        <v>52.545265000000001</v>
      </c>
      <c r="H325">
        <v>4.7725549999999997</v>
      </c>
      <c r="I325" s="1">
        <v>44159.329689930557</v>
      </c>
    </row>
    <row r="326" spans="1:9" hidden="1" outlineLevel="2" x14ac:dyDescent="0.25">
      <c r="A326" t="s">
        <v>1249</v>
      </c>
      <c r="B326" t="s">
        <v>8</v>
      </c>
      <c r="C326" t="s">
        <v>628</v>
      </c>
      <c r="D326" t="s">
        <v>814</v>
      </c>
      <c r="E326" t="s">
        <v>814</v>
      </c>
      <c r="F326" t="s">
        <v>712</v>
      </c>
      <c r="G326">
        <v>52.545828</v>
      </c>
      <c r="H326">
        <v>4.772723</v>
      </c>
      <c r="I326" s="1">
        <v>44312.307407094908</v>
      </c>
    </row>
    <row r="327" spans="1:9" hidden="1" outlineLevel="2" x14ac:dyDescent="0.25">
      <c r="A327" t="s">
        <v>1249</v>
      </c>
      <c r="B327" t="s">
        <v>8</v>
      </c>
      <c r="C327" t="s">
        <v>628</v>
      </c>
      <c r="D327" t="s">
        <v>815</v>
      </c>
      <c r="E327" t="s">
        <v>815</v>
      </c>
      <c r="F327" t="s">
        <v>712</v>
      </c>
      <c r="G327">
        <v>52.546301</v>
      </c>
      <c r="H327">
        <v>4.7731630000000003</v>
      </c>
      <c r="I327" s="1">
        <v>44312.311293206018</v>
      </c>
    </row>
    <row r="328" spans="1:9" hidden="1" outlineLevel="2" x14ac:dyDescent="0.25">
      <c r="A328" t="s">
        <v>1249</v>
      </c>
      <c r="B328" t="s">
        <v>8</v>
      </c>
      <c r="C328" t="s">
        <v>628</v>
      </c>
      <c r="D328" t="s">
        <v>816</v>
      </c>
      <c r="E328" t="s">
        <v>816</v>
      </c>
      <c r="F328" t="s">
        <v>712</v>
      </c>
      <c r="G328">
        <v>52.546906999999997</v>
      </c>
      <c r="H328">
        <v>4.7737369999999997</v>
      </c>
      <c r="I328" s="1">
        <v>44312.314748379635</v>
      </c>
    </row>
    <row r="329" spans="1:9" hidden="1" outlineLevel="2" x14ac:dyDescent="0.25">
      <c r="A329" t="s">
        <v>1249</v>
      </c>
      <c r="B329" t="s">
        <v>8</v>
      </c>
      <c r="C329" t="s">
        <v>628</v>
      </c>
      <c r="D329" t="s">
        <v>817</v>
      </c>
      <c r="E329" t="s">
        <v>817</v>
      </c>
      <c r="F329" t="s">
        <v>712</v>
      </c>
      <c r="G329">
        <v>52.546716000000004</v>
      </c>
      <c r="H329">
        <v>4.7761500000000003</v>
      </c>
      <c r="I329" s="1">
        <v>43963.554953125</v>
      </c>
    </row>
    <row r="330" spans="1:9" hidden="1" outlineLevel="2" x14ac:dyDescent="0.25">
      <c r="A330" t="s">
        <v>1249</v>
      </c>
      <c r="B330" t="s">
        <v>8</v>
      </c>
      <c r="C330" t="s">
        <v>628</v>
      </c>
      <c r="D330" t="s">
        <v>818</v>
      </c>
      <c r="E330" t="s">
        <v>818</v>
      </c>
      <c r="F330" t="s">
        <v>712</v>
      </c>
      <c r="G330">
        <v>52.546582000000001</v>
      </c>
      <c r="H330">
        <v>4.7765089999999999</v>
      </c>
      <c r="I330" s="1">
        <v>44203.714794131942</v>
      </c>
    </row>
    <row r="331" spans="1:9" hidden="1" outlineLevel="2" x14ac:dyDescent="0.25">
      <c r="A331" t="s">
        <v>1249</v>
      </c>
      <c r="B331" t="s">
        <v>8</v>
      </c>
      <c r="C331" t="s">
        <v>628</v>
      </c>
      <c r="D331" t="s">
        <v>896</v>
      </c>
      <c r="E331" t="s">
        <v>897</v>
      </c>
      <c r="F331" t="s">
        <v>898</v>
      </c>
      <c r="G331">
        <v>52.546024000000003</v>
      </c>
      <c r="H331">
        <v>4.7768430000000004</v>
      </c>
      <c r="I331" s="1">
        <v>43854.314053819442</v>
      </c>
    </row>
    <row r="332" spans="1:9" hidden="1" outlineLevel="2" x14ac:dyDescent="0.25">
      <c r="A332" t="s">
        <v>1249</v>
      </c>
      <c r="B332" t="s">
        <v>8</v>
      </c>
      <c r="C332" t="s">
        <v>628</v>
      </c>
      <c r="D332" t="s">
        <v>819</v>
      </c>
      <c r="E332" t="s">
        <v>819</v>
      </c>
      <c r="F332" t="s">
        <v>712</v>
      </c>
      <c r="G332">
        <v>52.546500000000002</v>
      </c>
      <c r="H332">
        <v>4.7763600000000004</v>
      </c>
      <c r="I332" s="1">
        <v>43613.371755243061</v>
      </c>
    </row>
    <row r="333" spans="1:9" hidden="1" outlineLevel="2" x14ac:dyDescent="0.25">
      <c r="A333" t="s">
        <v>1249</v>
      </c>
      <c r="B333" t="s">
        <v>8</v>
      </c>
      <c r="C333" t="s">
        <v>628</v>
      </c>
      <c r="D333" t="s">
        <v>899</v>
      </c>
      <c r="E333" t="s">
        <v>900</v>
      </c>
      <c r="F333" t="s">
        <v>898</v>
      </c>
      <c r="G333">
        <v>52.543112999999998</v>
      </c>
      <c r="H333">
        <v>4.7766140000000004</v>
      </c>
      <c r="I333" s="1">
        <v>43854.314303437495</v>
      </c>
    </row>
    <row r="334" spans="1:9" hidden="1" outlineLevel="2" x14ac:dyDescent="0.25">
      <c r="A334" t="s">
        <v>1249</v>
      </c>
      <c r="B334" t="s">
        <v>8</v>
      </c>
      <c r="C334" t="s">
        <v>628</v>
      </c>
      <c r="D334" t="s">
        <v>820</v>
      </c>
      <c r="E334" t="s">
        <v>820</v>
      </c>
      <c r="F334" t="s">
        <v>704</v>
      </c>
      <c r="G334">
        <v>52.582954000000001</v>
      </c>
      <c r="H334">
        <v>4.6725240000000001</v>
      </c>
      <c r="I334" s="1">
        <v>44032.428574571764</v>
      </c>
    </row>
    <row r="335" spans="1:9" hidden="1" outlineLevel="2" x14ac:dyDescent="0.25">
      <c r="A335" t="s">
        <v>1249</v>
      </c>
      <c r="B335" t="s">
        <v>8</v>
      </c>
      <c r="C335" t="s">
        <v>628</v>
      </c>
      <c r="D335" t="s">
        <v>821</v>
      </c>
      <c r="E335" t="s">
        <v>821</v>
      </c>
      <c r="F335" t="s">
        <v>634</v>
      </c>
      <c r="G335">
        <v>52.551240999999997</v>
      </c>
      <c r="H335">
        <v>4.656307</v>
      </c>
      <c r="I335" s="1">
        <v>44001.270271724541</v>
      </c>
    </row>
    <row r="336" spans="1:9" hidden="1" outlineLevel="2" x14ac:dyDescent="0.25">
      <c r="A336" t="s">
        <v>1249</v>
      </c>
      <c r="B336" t="s">
        <v>8</v>
      </c>
      <c r="C336" t="s">
        <v>628</v>
      </c>
      <c r="D336" t="s">
        <v>822</v>
      </c>
      <c r="E336" t="s">
        <v>823</v>
      </c>
      <c r="F336" t="s">
        <v>638</v>
      </c>
      <c r="G336">
        <v>52.563411000000002</v>
      </c>
      <c r="H336">
        <v>4.6746489999999996</v>
      </c>
      <c r="I336" s="1">
        <v>44467.378334409717</v>
      </c>
    </row>
    <row r="337" spans="1:9" hidden="1" outlineLevel="2" x14ac:dyDescent="0.25">
      <c r="A337" t="s">
        <v>1249</v>
      </c>
      <c r="B337" t="s">
        <v>8</v>
      </c>
      <c r="C337" t="s">
        <v>628</v>
      </c>
      <c r="D337" t="s">
        <v>824</v>
      </c>
      <c r="E337" t="s">
        <v>825</v>
      </c>
      <c r="F337" t="s">
        <v>634</v>
      </c>
      <c r="G337">
        <v>52.562128000000001</v>
      </c>
      <c r="H337">
        <v>4.6425349999999996</v>
      </c>
      <c r="I337" s="1">
        <v>44025.384020219906</v>
      </c>
    </row>
    <row r="338" spans="1:9" hidden="1" outlineLevel="2" x14ac:dyDescent="0.25">
      <c r="A338" t="s">
        <v>1249</v>
      </c>
      <c r="B338" t="s">
        <v>8</v>
      </c>
      <c r="C338" t="s">
        <v>628</v>
      </c>
      <c r="D338" t="s">
        <v>826</v>
      </c>
      <c r="E338" t="s">
        <v>826</v>
      </c>
      <c r="F338" t="s">
        <v>634</v>
      </c>
      <c r="G338">
        <v>52.5623</v>
      </c>
      <c r="H338">
        <v>4.6503420000000002</v>
      </c>
      <c r="I338" s="1">
        <v>44025.420769641205</v>
      </c>
    </row>
    <row r="339" spans="1:9" hidden="1" outlineLevel="2" x14ac:dyDescent="0.25">
      <c r="A339" t="s">
        <v>1249</v>
      </c>
      <c r="B339" t="s">
        <v>8</v>
      </c>
      <c r="C339" t="s">
        <v>628</v>
      </c>
      <c r="D339" t="s">
        <v>828</v>
      </c>
      <c r="E339" t="s">
        <v>828</v>
      </c>
      <c r="F339" t="s">
        <v>704</v>
      </c>
      <c r="G339">
        <v>52.586187000000002</v>
      </c>
      <c r="H339">
        <v>4.6657760000000001</v>
      </c>
      <c r="I339" s="1">
        <v>44034.495534606482</v>
      </c>
    </row>
    <row r="340" spans="1:9" hidden="1" outlineLevel="2" x14ac:dyDescent="0.25">
      <c r="A340" t="s">
        <v>1249</v>
      </c>
      <c r="B340" t="s">
        <v>8</v>
      </c>
      <c r="C340" t="s">
        <v>628</v>
      </c>
      <c r="D340" t="s">
        <v>829</v>
      </c>
      <c r="E340" t="s">
        <v>829</v>
      </c>
      <c r="F340" t="s">
        <v>712</v>
      </c>
      <c r="G340">
        <v>52.546498</v>
      </c>
      <c r="H340">
        <v>4.7751830000000002</v>
      </c>
      <c r="I340" s="1">
        <v>44474.565971909724</v>
      </c>
    </row>
    <row r="341" spans="1:9" hidden="1" outlineLevel="2" x14ac:dyDescent="0.25">
      <c r="A341" t="s">
        <v>1249</v>
      </c>
      <c r="B341" t="s">
        <v>8</v>
      </c>
      <c r="C341" t="s">
        <v>628</v>
      </c>
      <c r="D341" t="s">
        <v>830</v>
      </c>
      <c r="E341" t="s">
        <v>830</v>
      </c>
      <c r="F341" t="s">
        <v>712</v>
      </c>
      <c r="G341">
        <v>52.546360999999997</v>
      </c>
      <c r="H341">
        <v>4.7761760000000004</v>
      </c>
      <c r="I341" s="1">
        <v>44474.540343287037</v>
      </c>
    </row>
    <row r="342" spans="1:9" hidden="1" outlineLevel="2" x14ac:dyDescent="0.25">
      <c r="A342" t="s">
        <v>1249</v>
      </c>
      <c r="B342" t="s">
        <v>8</v>
      </c>
      <c r="C342" t="s">
        <v>628</v>
      </c>
      <c r="D342" t="s">
        <v>831</v>
      </c>
      <c r="E342" t="s">
        <v>831</v>
      </c>
      <c r="F342" t="s">
        <v>712</v>
      </c>
      <c r="G342">
        <v>52.546869999999998</v>
      </c>
      <c r="H342">
        <v>4.7743029999999997</v>
      </c>
      <c r="I342" s="1">
        <v>44475.393962037037</v>
      </c>
    </row>
    <row r="343" spans="1:9" hidden="1" outlineLevel="2" x14ac:dyDescent="0.25">
      <c r="A343" t="s">
        <v>1249</v>
      </c>
      <c r="B343" t="s">
        <v>8</v>
      </c>
      <c r="C343" t="s">
        <v>909</v>
      </c>
      <c r="D343" t="s">
        <v>1042</v>
      </c>
      <c r="E343" t="s">
        <v>1043</v>
      </c>
      <c r="F343" t="s">
        <v>912</v>
      </c>
      <c r="G343">
        <v>52.610407000000002</v>
      </c>
      <c r="H343">
        <v>4.6958510000000002</v>
      </c>
      <c r="I343" s="1">
        <v>43873.53041230324</v>
      </c>
    </row>
    <row r="344" spans="1:9" hidden="1" outlineLevel="2" x14ac:dyDescent="0.25">
      <c r="A344" t="s">
        <v>1249</v>
      </c>
      <c r="B344" t="s">
        <v>8</v>
      </c>
      <c r="C344" t="s">
        <v>909</v>
      </c>
      <c r="D344" t="s">
        <v>1006</v>
      </c>
      <c r="E344" t="s">
        <v>1007</v>
      </c>
      <c r="F344" t="s">
        <v>912</v>
      </c>
      <c r="G344">
        <v>52.586770000000001</v>
      </c>
      <c r="H344">
        <v>4.7061999999999999</v>
      </c>
      <c r="I344" s="1">
        <v>43873.36285957176</v>
      </c>
    </row>
    <row r="345" spans="1:9" hidden="1" outlineLevel="2" x14ac:dyDescent="0.25">
      <c r="A345" t="s">
        <v>1249</v>
      </c>
      <c r="B345" t="s">
        <v>8</v>
      </c>
      <c r="C345" t="s">
        <v>909</v>
      </c>
      <c r="D345" t="s">
        <v>1008</v>
      </c>
      <c r="E345" t="s">
        <v>1009</v>
      </c>
      <c r="F345" t="s">
        <v>912</v>
      </c>
      <c r="G345">
        <v>52.585900000000002</v>
      </c>
      <c r="H345">
        <v>4.7046799999999998</v>
      </c>
      <c r="I345" s="1">
        <v>43873.363145104166</v>
      </c>
    </row>
    <row r="346" spans="1:9" hidden="1" outlineLevel="2" x14ac:dyDescent="0.25">
      <c r="A346" t="s">
        <v>1249</v>
      </c>
      <c r="B346" t="s">
        <v>8</v>
      </c>
      <c r="C346" t="s">
        <v>909</v>
      </c>
      <c r="D346" t="s">
        <v>1079</v>
      </c>
      <c r="E346" t="s">
        <v>1080</v>
      </c>
      <c r="F346" t="s">
        <v>912</v>
      </c>
      <c r="G346">
        <v>52.585740000000001</v>
      </c>
      <c r="H346">
        <v>4.7038700000000002</v>
      </c>
      <c r="I346" s="1">
        <v>43873.54147866898</v>
      </c>
    </row>
    <row r="347" spans="1:9" hidden="1" outlineLevel="2" x14ac:dyDescent="0.25">
      <c r="A347" t="s">
        <v>1249</v>
      </c>
      <c r="B347" t="s">
        <v>8</v>
      </c>
      <c r="C347" t="s">
        <v>909</v>
      </c>
      <c r="D347" t="s">
        <v>1010</v>
      </c>
      <c r="E347" t="s">
        <v>1011</v>
      </c>
      <c r="F347" t="s">
        <v>912</v>
      </c>
      <c r="G347">
        <v>52.585509999999999</v>
      </c>
      <c r="H347">
        <v>4.7058099999999996</v>
      </c>
      <c r="I347" s="1">
        <v>43873.363535034718</v>
      </c>
    </row>
    <row r="348" spans="1:9" hidden="1" outlineLevel="2" x14ac:dyDescent="0.25">
      <c r="A348" t="s">
        <v>1249</v>
      </c>
      <c r="B348" t="s">
        <v>8</v>
      </c>
      <c r="C348" t="s">
        <v>909</v>
      </c>
      <c r="D348" t="s">
        <v>1012</v>
      </c>
      <c r="E348" t="s">
        <v>1013</v>
      </c>
      <c r="F348" t="s">
        <v>912</v>
      </c>
      <c r="G348">
        <v>52.584707999999999</v>
      </c>
      <c r="H348">
        <v>4.7042820000000001</v>
      </c>
      <c r="I348" s="1">
        <v>43980.338499803242</v>
      </c>
    </row>
    <row r="349" spans="1:9" hidden="1" outlineLevel="2" x14ac:dyDescent="0.25">
      <c r="A349" t="s">
        <v>1249</v>
      </c>
      <c r="B349" t="s">
        <v>8</v>
      </c>
      <c r="C349" t="s">
        <v>909</v>
      </c>
      <c r="D349" t="s">
        <v>1014</v>
      </c>
      <c r="E349" t="s">
        <v>1015</v>
      </c>
      <c r="F349" t="s">
        <v>912</v>
      </c>
      <c r="G349">
        <v>52.584000000000003</v>
      </c>
      <c r="H349">
        <v>4.7057500000000001</v>
      </c>
      <c r="I349" s="1">
        <v>43873.365067210645</v>
      </c>
    </row>
    <row r="350" spans="1:9" hidden="1" outlineLevel="2" x14ac:dyDescent="0.25">
      <c r="A350" t="s">
        <v>1249</v>
      </c>
      <c r="B350" t="s">
        <v>8</v>
      </c>
      <c r="C350" t="s">
        <v>909</v>
      </c>
      <c r="D350" t="s">
        <v>1103</v>
      </c>
      <c r="E350" t="s">
        <v>1104</v>
      </c>
      <c r="F350" t="s">
        <v>912</v>
      </c>
      <c r="G350">
        <v>52.584364999999998</v>
      </c>
      <c r="H350">
        <v>4.7041570000000004</v>
      </c>
      <c r="I350" s="1">
        <v>44516.602983182871</v>
      </c>
    </row>
    <row r="351" spans="1:9" hidden="1" outlineLevel="2" x14ac:dyDescent="0.25">
      <c r="A351" t="s">
        <v>1249</v>
      </c>
      <c r="B351" t="s">
        <v>8</v>
      </c>
      <c r="C351" t="s">
        <v>909</v>
      </c>
      <c r="D351" t="s">
        <v>1081</v>
      </c>
      <c r="E351" t="s">
        <v>1082</v>
      </c>
      <c r="F351" t="s">
        <v>912</v>
      </c>
      <c r="G351">
        <v>52.582909999999998</v>
      </c>
      <c r="H351">
        <v>4.7061400000000004</v>
      </c>
      <c r="I351" s="1">
        <v>43873.541766863425</v>
      </c>
    </row>
    <row r="352" spans="1:9" hidden="1" outlineLevel="2" x14ac:dyDescent="0.25">
      <c r="A352" t="s">
        <v>1249</v>
      </c>
      <c r="B352" t="s">
        <v>8</v>
      </c>
      <c r="C352" t="s">
        <v>909</v>
      </c>
      <c r="D352" t="s">
        <v>1016</v>
      </c>
      <c r="E352" t="s">
        <v>1017</v>
      </c>
      <c r="F352" t="s">
        <v>912</v>
      </c>
      <c r="G352">
        <v>52.586320000000001</v>
      </c>
      <c r="H352">
        <v>4.7048100000000002</v>
      </c>
      <c r="I352" s="1">
        <v>43873.521751076391</v>
      </c>
    </row>
    <row r="353" spans="1:9" hidden="1" outlineLevel="2" x14ac:dyDescent="0.25">
      <c r="A353" t="s">
        <v>1249</v>
      </c>
      <c r="B353" t="s">
        <v>8</v>
      </c>
      <c r="C353" t="s">
        <v>909</v>
      </c>
      <c r="D353" t="s">
        <v>938</v>
      </c>
      <c r="E353" t="s">
        <v>939</v>
      </c>
      <c r="F353" t="s">
        <v>912</v>
      </c>
      <c r="G353">
        <v>52.582050000000002</v>
      </c>
      <c r="H353">
        <v>4.7099299999999999</v>
      </c>
      <c r="I353" s="1">
        <v>43873.324082905092</v>
      </c>
    </row>
    <row r="354" spans="1:9" hidden="1" outlineLevel="2" x14ac:dyDescent="0.25">
      <c r="A354" t="s">
        <v>1249</v>
      </c>
      <c r="B354" t="s">
        <v>8</v>
      </c>
      <c r="C354" t="s">
        <v>909</v>
      </c>
      <c r="D354" t="s">
        <v>1018</v>
      </c>
      <c r="E354" t="s">
        <v>1019</v>
      </c>
      <c r="F354" t="s">
        <v>912</v>
      </c>
      <c r="G354">
        <v>52.586399999999998</v>
      </c>
      <c r="H354">
        <v>4.7050400000000003</v>
      </c>
      <c r="I354" s="1">
        <v>43873.5221934375</v>
      </c>
    </row>
    <row r="355" spans="1:9" hidden="1" outlineLevel="2" x14ac:dyDescent="0.25">
      <c r="A355" t="s">
        <v>1249</v>
      </c>
      <c r="B355" t="s">
        <v>8</v>
      </c>
      <c r="C355" t="s">
        <v>909</v>
      </c>
      <c r="D355" t="s">
        <v>1057</v>
      </c>
      <c r="E355" t="s">
        <v>1058</v>
      </c>
      <c r="F355" t="s">
        <v>912</v>
      </c>
      <c r="G355">
        <v>52.615178999999998</v>
      </c>
      <c r="H355">
        <v>4.6954640000000003</v>
      </c>
      <c r="I355" s="1">
        <v>43873.534827511576</v>
      </c>
    </row>
    <row r="356" spans="1:9" hidden="1" outlineLevel="2" x14ac:dyDescent="0.25">
      <c r="A356" t="s">
        <v>1249</v>
      </c>
      <c r="B356" t="s">
        <v>8</v>
      </c>
      <c r="C356" t="s">
        <v>909</v>
      </c>
      <c r="D356" t="s">
        <v>1077</v>
      </c>
      <c r="E356" t="s">
        <v>1078</v>
      </c>
      <c r="F356" t="s">
        <v>912</v>
      </c>
      <c r="G356">
        <v>52.615513999999997</v>
      </c>
      <c r="H356">
        <v>4.6950139999999996</v>
      </c>
      <c r="I356" s="1">
        <v>43873.540780439813</v>
      </c>
    </row>
    <row r="357" spans="1:9" hidden="1" outlineLevel="2" x14ac:dyDescent="0.25">
      <c r="A357" t="s">
        <v>1249</v>
      </c>
      <c r="B357" t="s">
        <v>8</v>
      </c>
      <c r="C357" t="s">
        <v>909</v>
      </c>
      <c r="D357" t="s">
        <v>1064</v>
      </c>
      <c r="E357" t="s">
        <v>1063</v>
      </c>
      <c r="F357" t="s">
        <v>912</v>
      </c>
      <c r="G357">
        <v>52.59496</v>
      </c>
      <c r="H357">
        <v>4.6772299999999998</v>
      </c>
      <c r="I357" s="1">
        <v>43873.538428935186</v>
      </c>
    </row>
    <row r="358" spans="1:9" hidden="1" outlineLevel="2" x14ac:dyDescent="0.25">
      <c r="A358" t="s">
        <v>1249</v>
      </c>
      <c r="B358" t="s">
        <v>8</v>
      </c>
      <c r="C358" t="s">
        <v>909</v>
      </c>
      <c r="D358" t="s">
        <v>1060</v>
      </c>
      <c r="E358" t="s">
        <v>1061</v>
      </c>
      <c r="F358" t="s">
        <v>912</v>
      </c>
      <c r="G358">
        <v>52.595509999999997</v>
      </c>
      <c r="H358">
        <v>4.6765999999999996</v>
      </c>
      <c r="I358" s="1">
        <v>43873.535508946763</v>
      </c>
    </row>
    <row r="359" spans="1:9" hidden="1" outlineLevel="2" x14ac:dyDescent="0.25">
      <c r="A359" t="s">
        <v>1249</v>
      </c>
      <c r="B359" t="s">
        <v>8</v>
      </c>
      <c r="C359" t="s">
        <v>909</v>
      </c>
      <c r="D359" t="s">
        <v>1062</v>
      </c>
      <c r="E359" t="s">
        <v>1063</v>
      </c>
      <c r="F359" t="s">
        <v>912</v>
      </c>
      <c r="G359">
        <v>52.594630000000002</v>
      </c>
      <c r="H359">
        <v>4.6762480000000002</v>
      </c>
      <c r="I359" s="1">
        <v>43873.5371633912</v>
      </c>
    </row>
    <row r="360" spans="1:9" hidden="1" outlineLevel="2" x14ac:dyDescent="0.25">
      <c r="A360" t="s">
        <v>1249</v>
      </c>
      <c r="B360" t="s">
        <v>8</v>
      </c>
      <c r="C360" t="s">
        <v>909</v>
      </c>
      <c r="D360" t="s">
        <v>1065</v>
      </c>
      <c r="E360" t="s">
        <v>1066</v>
      </c>
      <c r="F360" t="s">
        <v>912</v>
      </c>
      <c r="G360">
        <v>52.594819000000001</v>
      </c>
      <c r="H360">
        <v>4.6777369999999996</v>
      </c>
      <c r="I360" s="1">
        <v>43873.539058333336</v>
      </c>
    </row>
    <row r="361" spans="1:9" hidden="1" outlineLevel="2" x14ac:dyDescent="0.25">
      <c r="A361" t="s">
        <v>1249</v>
      </c>
      <c r="B361" t="s">
        <v>8</v>
      </c>
      <c r="C361" t="s">
        <v>909</v>
      </c>
      <c r="D361" t="s">
        <v>1067</v>
      </c>
      <c r="E361" t="s">
        <v>1068</v>
      </c>
      <c r="F361" t="s">
        <v>912</v>
      </c>
      <c r="G361">
        <v>52.594236000000002</v>
      </c>
      <c r="H361">
        <v>4.6795640000000001</v>
      </c>
      <c r="I361" s="1">
        <v>43873.539353321758</v>
      </c>
    </row>
    <row r="362" spans="1:9" hidden="1" outlineLevel="2" x14ac:dyDescent="0.25">
      <c r="A362" t="s">
        <v>1249</v>
      </c>
      <c r="B362" t="s">
        <v>8</v>
      </c>
      <c r="C362" t="s">
        <v>909</v>
      </c>
      <c r="D362" t="s">
        <v>1069</v>
      </c>
      <c r="E362" t="s">
        <v>1070</v>
      </c>
      <c r="F362" t="s">
        <v>912</v>
      </c>
      <c r="G362">
        <v>52.593716999999998</v>
      </c>
      <c r="H362">
        <v>4.6814039999999997</v>
      </c>
      <c r="I362" s="1">
        <v>43873.53959748843</v>
      </c>
    </row>
    <row r="363" spans="1:9" hidden="1" outlineLevel="2" x14ac:dyDescent="0.25">
      <c r="A363" t="s">
        <v>1249</v>
      </c>
      <c r="B363" t="s">
        <v>8</v>
      </c>
      <c r="C363" t="s">
        <v>909</v>
      </c>
      <c r="D363" t="s">
        <v>1071</v>
      </c>
      <c r="E363" t="s">
        <v>1072</v>
      </c>
      <c r="F363" t="s">
        <v>912</v>
      </c>
      <c r="G363">
        <v>52.593510000000002</v>
      </c>
      <c r="H363">
        <v>4.6822800000000004</v>
      </c>
      <c r="I363" s="1">
        <v>43873.539886724539</v>
      </c>
    </row>
    <row r="364" spans="1:9" hidden="1" outlineLevel="2" x14ac:dyDescent="0.25">
      <c r="A364" t="s">
        <v>1249</v>
      </c>
      <c r="B364" t="s">
        <v>8</v>
      </c>
      <c r="C364" t="s">
        <v>909</v>
      </c>
      <c r="D364" t="s">
        <v>1073</v>
      </c>
      <c r="E364" t="s">
        <v>1074</v>
      </c>
      <c r="F364" t="s">
        <v>912</v>
      </c>
      <c r="G364">
        <v>52.593091999999999</v>
      </c>
      <c r="H364">
        <v>4.6836510000000002</v>
      </c>
      <c r="I364" s="1">
        <v>43873.540221493051</v>
      </c>
    </row>
    <row r="365" spans="1:9" hidden="1" outlineLevel="2" x14ac:dyDescent="0.25">
      <c r="A365" t="s">
        <v>1249</v>
      </c>
      <c r="B365" t="s">
        <v>8</v>
      </c>
      <c r="C365" t="s">
        <v>909</v>
      </c>
      <c r="D365" t="s">
        <v>1022</v>
      </c>
      <c r="E365" t="s">
        <v>1023</v>
      </c>
      <c r="F365" t="s">
        <v>912</v>
      </c>
      <c r="G365">
        <v>52.588070000000002</v>
      </c>
      <c r="H365">
        <v>4.6838899999999999</v>
      </c>
      <c r="I365" s="1">
        <v>44824.692567094906</v>
      </c>
    </row>
    <row r="366" spans="1:9" hidden="1" outlineLevel="2" x14ac:dyDescent="0.25">
      <c r="A366" t="s">
        <v>1249</v>
      </c>
      <c r="B366" t="s">
        <v>8</v>
      </c>
      <c r="C366" t="s">
        <v>909</v>
      </c>
      <c r="D366" t="s">
        <v>1024</v>
      </c>
      <c r="E366" t="s">
        <v>1025</v>
      </c>
      <c r="F366" t="s">
        <v>912</v>
      </c>
      <c r="G366">
        <v>52.59111</v>
      </c>
      <c r="H366">
        <v>4.6844440000000001</v>
      </c>
      <c r="I366" s="1">
        <v>43873.525982557869</v>
      </c>
    </row>
    <row r="367" spans="1:9" hidden="1" outlineLevel="2" x14ac:dyDescent="0.25">
      <c r="A367" t="s">
        <v>1249</v>
      </c>
      <c r="B367" t="s">
        <v>8</v>
      </c>
      <c r="C367" t="s">
        <v>909</v>
      </c>
      <c r="D367" t="s">
        <v>1026</v>
      </c>
      <c r="E367" t="s">
        <v>1027</v>
      </c>
      <c r="F367" t="s">
        <v>912</v>
      </c>
      <c r="G367">
        <v>52.61486</v>
      </c>
      <c r="H367">
        <v>4.72783</v>
      </c>
      <c r="I367" s="1">
        <v>44972.440598460649</v>
      </c>
    </row>
    <row r="368" spans="1:9" hidden="1" outlineLevel="2" x14ac:dyDescent="0.25">
      <c r="A368" t="s">
        <v>1249</v>
      </c>
      <c r="B368" t="s">
        <v>8</v>
      </c>
      <c r="C368" t="s">
        <v>909</v>
      </c>
      <c r="D368" t="s">
        <v>1059</v>
      </c>
      <c r="E368" t="s">
        <v>934</v>
      </c>
      <c r="F368" t="s">
        <v>912</v>
      </c>
      <c r="G368">
        <v>52.610301999999997</v>
      </c>
      <c r="H368">
        <v>4.7012790000000004</v>
      </c>
      <c r="I368" s="1">
        <v>43873.535265590283</v>
      </c>
    </row>
    <row r="369" spans="1:9" hidden="1" outlineLevel="2" x14ac:dyDescent="0.25">
      <c r="A369" t="s">
        <v>1249</v>
      </c>
      <c r="B369" t="s">
        <v>8</v>
      </c>
      <c r="C369" t="s">
        <v>909</v>
      </c>
      <c r="D369" t="s">
        <v>1052</v>
      </c>
      <c r="E369" t="s">
        <v>1051</v>
      </c>
      <c r="F369" t="s">
        <v>912</v>
      </c>
      <c r="G369">
        <v>52.617578999999999</v>
      </c>
      <c r="H369">
        <v>4.6918540000000002</v>
      </c>
      <c r="I369" s="1">
        <v>43873.531992789351</v>
      </c>
    </row>
    <row r="370" spans="1:9" hidden="1" outlineLevel="2" x14ac:dyDescent="0.25">
      <c r="A370" t="s">
        <v>1249</v>
      </c>
      <c r="B370" t="s">
        <v>8</v>
      </c>
      <c r="C370" t="s">
        <v>909</v>
      </c>
      <c r="D370" t="s">
        <v>1053</v>
      </c>
      <c r="E370" t="s">
        <v>1054</v>
      </c>
      <c r="F370" t="s">
        <v>912</v>
      </c>
      <c r="G370">
        <v>52.617032000000002</v>
      </c>
      <c r="H370">
        <v>4.6926699999999997</v>
      </c>
      <c r="I370" s="1">
        <v>43873.532760335649</v>
      </c>
    </row>
    <row r="371" spans="1:9" hidden="1" outlineLevel="2" x14ac:dyDescent="0.25">
      <c r="A371" t="s">
        <v>1249</v>
      </c>
      <c r="B371" t="s">
        <v>8</v>
      </c>
      <c r="C371" t="s">
        <v>909</v>
      </c>
      <c r="D371" t="s">
        <v>1083</v>
      </c>
      <c r="E371" t="s">
        <v>1084</v>
      </c>
      <c r="F371" t="s">
        <v>912</v>
      </c>
      <c r="G371">
        <v>52.616641000000001</v>
      </c>
      <c r="H371">
        <v>4.6935330000000004</v>
      </c>
      <c r="I371" s="1">
        <v>43873.542090277777</v>
      </c>
    </row>
    <row r="372" spans="1:9" hidden="1" outlineLevel="2" x14ac:dyDescent="0.25">
      <c r="A372" t="s">
        <v>1249</v>
      </c>
      <c r="B372" t="s">
        <v>8</v>
      </c>
      <c r="C372" t="s">
        <v>909</v>
      </c>
      <c r="D372" t="s">
        <v>1044</v>
      </c>
      <c r="E372" t="s">
        <v>1045</v>
      </c>
      <c r="F372" t="s">
        <v>912</v>
      </c>
      <c r="G372">
        <v>52.614527000000002</v>
      </c>
      <c r="H372">
        <v>4.6963119999999998</v>
      </c>
      <c r="I372" s="1">
        <v>43873.53072815972</v>
      </c>
    </row>
    <row r="373" spans="1:9" hidden="1" outlineLevel="2" x14ac:dyDescent="0.25">
      <c r="A373" t="s">
        <v>1249</v>
      </c>
      <c r="B373" t="s">
        <v>8</v>
      </c>
      <c r="C373" t="s">
        <v>909</v>
      </c>
      <c r="D373" t="s">
        <v>1046</v>
      </c>
      <c r="E373" t="s">
        <v>1047</v>
      </c>
      <c r="F373" t="s">
        <v>912</v>
      </c>
      <c r="G373">
        <v>52.614299000000003</v>
      </c>
      <c r="H373">
        <v>4.6966549999999998</v>
      </c>
      <c r="I373" s="1">
        <v>43873.530951770837</v>
      </c>
    </row>
    <row r="374" spans="1:9" hidden="1" outlineLevel="2" x14ac:dyDescent="0.25">
      <c r="A374" t="s">
        <v>1249</v>
      </c>
      <c r="B374" t="s">
        <v>8</v>
      </c>
      <c r="C374" t="s">
        <v>909</v>
      </c>
      <c r="D374" t="s">
        <v>1048</v>
      </c>
      <c r="E374" t="s">
        <v>1049</v>
      </c>
      <c r="F374" t="s">
        <v>912</v>
      </c>
      <c r="G374">
        <v>52.614038999999998</v>
      </c>
      <c r="H374">
        <v>4.6969289999999999</v>
      </c>
      <c r="I374" s="1">
        <v>43873.531395798607</v>
      </c>
    </row>
    <row r="375" spans="1:9" hidden="1" outlineLevel="2" x14ac:dyDescent="0.25">
      <c r="A375" t="s">
        <v>1249</v>
      </c>
      <c r="B375" t="s">
        <v>8</v>
      </c>
      <c r="C375" t="s">
        <v>909</v>
      </c>
      <c r="D375" t="s">
        <v>1050</v>
      </c>
      <c r="E375" t="s">
        <v>1051</v>
      </c>
      <c r="F375" t="s">
        <v>912</v>
      </c>
      <c r="G375">
        <v>52.617207999999998</v>
      </c>
      <c r="H375">
        <v>4.6920039999999998</v>
      </c>
      <c r="I375" s="1">
        <v>43873.531667905088</v>
      </c>
    </row>
    <row r="376" spans="1:9" hidden="1" outlineLevel="2" x14ac:dyDescent="0.25">
      <c r="A376" t="s">
        <v>1249</v>
      </c>
      <c r="B376" t="s">
        <v>8</v>
      </c>
      <c r="C376" t="s">
        <v>909</v>
      </c>
      <c r="D376" t="s">
        <v>1101</v>
      </c>
      <c r="E376" t="s">
        <v>1102</v>
      </c>
      <c r="F376" t="s">
        <v>912</v>
      </c>
      <c r="G376">
        <v>52.606012999999997</v>
      </c>
      <c r="H376">
        <v>4.7218119999999999</v>
      </c>
      <c r="I376" s="1">
        <v>44487.558670520833</v>
      </c>
    </row>
    <row r="377" spans="1:9" hidden="1" outlineLevel="2" x14ac:dyDescent="0.25">
      <c r="A377" t="s">
        <v>1249</v>
      </c>
      <c r="B377" t="s">
        <v>8</v>
      </c>
      <c r="C377" t="s">
        <v>909</v>
      </c>
      <c r="D377" t="s">
        <v>1085</v>
      </c>
      <c r="E377" t="s">
        <v>1086</v>
      </c>
      <c r="F377" t="s">
        <v>912</v>
      </c>
      <c r="G377">
        <v>52.609943999999999</v>
      </c>
      <c r="H377">
        <v>4.7228770000000004</v>
      </c>
      <c r="I377" s="1">
        <v>43873.542319479166</v>
      </c>
    </row>
    <row r="378" spans="1:9" hidden="1" outlineLevel="2" x14ac:dyDescent="0.25">
      <c r="A378" t="s">
        <v>1249</v>
      </c>
      <c r="B378" t="s">
        <v>8</v>
      </c>
      <c r="C378" t="s">
        <v>909</v>
      </c>
      <c r="D378" t="s">
        <v>1030</v>
      </c>
      <c r="E378" t="s">
        <v>1031</v>
      </c>
      <c r="F378" t="s">
        <v>912</v>
      </c>
      <c r="G378">
        <v>52.585568000000002</v>
      </c>
      <c r="H378">
        <v>4.7012219999999996</v>
      </c>
      <c r="I378" s="1">
        <v>44005.459129895833</v>
      </c>
    </row>
    <row r="379" spans="1:9" hidden="1" outlineLevel="2" x14ac:dyDescent="0.25">
      <c r="A379" t="s">
        <v>1249</v>
      </c>
      <c r="B379" t="s">
        <v>8</v>
      </c>
      <c r="C379" t="s">
        <v>909</v>
      </c>
      <c r="D379" t="s">
        <v>1032</v>
      </c>
      <c r="E379" t="s">
        <v>1033</v>
      </c>
      <c r="F379" t="s">
        <v>912</v>
      </c>
      <c r="G379">
        <v>52.587539999999997</v>
      </c>
      <c r="H379">
        <v>4.7019399999999996</v>
      </c>
      <c r="I379" s="1">
        <v>43873.527776932868</v>
      </c>
    </row>
    <row r="380" spans="1:9" hidden="1" outlineLevel="2" x14ac:dyDescent="0.25">
      <c r="A380" t="s">
        <v>1249</v>
      </c>
      <c r="B380" t="s">
        <v>8</v>
      </c>
      <c r="C380" t="s">
        <v>909</v>
      </c>
      <c r="D380" t="s">
        <v>1087</v>
      </c>
      <c r="E380" t="s">
        <v>1088</v>
      </c>
      <c r="F380" t="s">
        <v>912</v>
      </c>
      <c r="G380">
        <v>52.586633999999997</v>
      </c>
      <c r="H380">
        <v>4.7015320000000003</v>
      </c>
      <c r="I380" s="1">
        <v>44288.300202430561</v>
      </c>
    </row>
    <row r="381" spans="1:9" hidden="1" outlineLevel="2" x14ac:dyDescent="0.25">
      <c r="A381" t="s">
        <v>1249</v>
      </c>
      <c r="B381" t="s">
        <v>8</v>
      </c>
      <c r="C381" t="s">
        <v>909</v>
      </c>
      <c r="D381" t="s">
        <v>988</v>
      </c>
      <c r="E381" t="s">
        <v>989</v>
      </c>
      <c r="F381" t="s">
        <v>912</v>
      </c>
      <c r="G381">
        <v>52.593559999999997</v>
      </c>
      <c r="H381">
        <v>4.7251500000000002</v>
      </c>
      <c r="I381" s="1">
        <v>43997.581686770834</v>
      </c>
    </row>
    <row r="382" spans="1:9" hidden="1" outlineLevel="2" x14ac:dyDescent="0.25">
      <c r="A382" t="s">
        <v>1249</v>
      </c>
      <c r="B382" t="s">
        <v>8</v>
      </c>
      <c r="C382" t="s">
        <v>909</v>
      </c>
      <c r="D382" t="s">
        <v>1089</v>
      </c>
      <c r="E382" t="s">
        <v>1090</v>
      </c>
      <c r="F382" t="s">
        <v>912</v>
      </c>
      <c r="G382">
        <v>52.592979999999997</v>
      </c>
      <c r="H382">
        <v>4.7254300000000002</v>
      </c>
      <c r="I382" s="1">
        <v>43873.543174652776</v>
      </c>
    </row>
    <row r="383" spans="1:9" hidden="1" outlineLevel="2" x14ac:dyDescent="0.25">
      <c r="A383" t="s">
        <v>1249</v>
      </c>
      <c r="B383" t="s">
        <v>8</v>
      </c>
      <c r="C383" t="s">
        <v>909</v>
      </c>
      <c r="D383" t="s">
        <v>1034</v>
      </c>
      <c r="E383" t="s">
        <v>1035</v>
      </c>
      <c r="F383" t="s">
        <v>912</v>
      </c>
      <c r="G383">
        <v>52.592649999999999</v>
      </c>
      <c r="H383">
        <v>4.7312000000000003</v>
      </c>
      <c r="I383" s="1">
        <v>43873.528204548609</v>
      </c>
    </row>
    <row r="384" spans="1:9" hidden="1" outlineLevel="2" x14ac:dyDescent="0.25">
      <c r="A384" t="s">
        <v>1249</v>
      </c>
      <c r="B384" t="s">
        <v>8</v>
      </c>
      <c r="C384" t="s">
        <v>909</v>
      </c>
      <c r="D384" t="s">
        <v>1036</v>
      </c>
      <c r="E384" t="s">
        <v>1037</v>
      </c>
      <c r="F384" t="s">
        <v>912</v>
      </c>
      <c r="G384">
        <v>52.591830000000002</v>
      </c>
      <c r="H384">
        <v>4.7319399999999998</v>
      </c>
      <c r="I384" s="1">
        <v>43873.528494675928</v>
      </c>
    </row>
    <row r="385" spans="1:9" hidden="1" outlineLevel="2" x14ac:dyDescent="0.25">
      <c r="A385" t="s">
        <v>1249</v>
      </c>
      <c r="B385" t="s">
        <v>8</v>
      </c>
      <c r="C385" t="s">
        <v>909</v>
      </c>
      <c r="D385" t="s">
        <v>1038</v>
      </c>
      <c r="E385" t="s">
        <v>1039</v>
      </c>
      <c r="F385" t="s">
        <v>912</v>
      </c>
      <c r="G385">
        <v>52.614162</v>
      </c>
      <c r="H385">
        <v>4.7084190000000001</v>
      </c>
      <c r="I385" s="1">
        <v>43873.529509340282</v>
      </c>
    </row>
    <row r="386" spans="1:9" hidden="1" outlineLevel="2" x14ac:dyDescent="0.25">
      <c r="A386" t="s">
        <v>1249</v>
      </c>
      <c r="B386" t="s">
        <v>8</v>
      </c>
      <c r="C386" t="s">
        <v>909</v>
      </c>
      <c r="D386" t="s">
        <v>1040</v>
      </c>
      <c r="E386" t="s">
        <v>1041</v>
      </c>
      <c r="F386" t="s">
        <v>912</v>
      </c>
      <c r="G386">
        <v>52.612015999999997</v>
      </c>
      <c r="H386">
        <v>4.7082100000000002</v>
      </c>
      <c r="I386" s="1">
        <v>43873.529828819446</v>
      </c>
    </row>
    <row r="387" spans="1:9" hidden="1" outlineLevel="2" x14ac:dyDescent="0.25">
      <c r="A387" t="s">
        <v>1249</v>
      </c>
      <c r="B387" t="s">
        <v>8</v>
      </c>
      <c r="C387" t="s">
        <v>909</v>
      </c>
      <c r="D387" t="s">
        <v>986</v>
      </c>
      <c r="E387" t="s">
        <v>987</v>
      </c>
      <c r="F387" t="s">
        <v>912</v>
      </c>
      <c r="G387">
        <v>52.615679999999998</v>
      </c>
      <c r="H387">
        <v>4.718</v>
      </c>
      <c r="I387" s="1">
        <v>43873.348645138889</v>
      </c>
    </row>
    <row r="388" spans="1:9" hidden="1" outlineLevel="2" x14ac:dyDescent="0.25">
      <c r="A388" t="s">
        <v>1249</v>
      </c>
      <c r="B388" t="s">
        <v>8</v>
      </c>
      <c r="C388" t="s">
        <v>909</v>
      </c>
      <c r="D388" t="s">
        <v>910</v>
      </c>
      <c r="E388" t="s">
        <v>911</v>
      </c>
      <c r="F388" t="s">
        <v>912</v>
      </c>
      <c r="G388">
        <v>52.587206000000002</v>
      </c>
      <c r="H388">
        <v>4.7150429999999997</v>
      </c>
      <c r="I388" s="1">
        <v>44656.34685991898</v>
      </c>
    </row>
    <row r="389" spans="1:9" hidden="1" outlineLevel="2" x14ac:dyDescent="0.25">
      <c r="A389" t="s">
        <v>1249</v>
      </c>
      <c r="B389" t="s">
        <v>8</v>
      </c>
      <c r="C389" t="s">
        <v>909</v>
      </c>
      <c r="D389" t="s">
        <v>990</v>
      </c>
      <c r="E389" t="s">
        <v>991</v>
      </c>
      <c r="F389" t="s">
        <v>912</v>
      </c>
      <c r="G389">
        <v>52.595999999999997</v>
      </c>
      <c r="H389">
        <v>4.6833</v>
      </c>
      <c r="I389" s="1">
        <v>44741.434351122683</v>
      </c>
    </row>
    <row r="390" spans="1:9" hidden="1" outlineLevel="2" x14ac:dyDescent="0.25">
      <c r="A390" t="s">
        <v>1249</v>
      </c>
      <c r="B390" t="s">
        <v>8</v>
      </c>
      <c r="C390" t="s">
        <v>909</v>
      </c>
      <c r="D390" t="s">
        <v>998</v>
      </c>
      <c r="E390" t="s">
        <v>999</v>
      </c>
      <c r="F390" t="s">
        <v>912</v>
      </c>
      <c r="G390">
        <v>52.616999999999997</v>
      </c>
      <c r="H390">
        <v>4.7184600000000003</v>
      </c>
      <c r="I390" s="1">
        <v>43873.358508680554</v>
      </c>
    </row>
    <row r="391" spans="1:9" hidden="1" outlineLevel="2" x14ac:dyDescent="0.25">
      <c r="A391" t="s">
        <v>1249</v>
      </c>
      <c r="B391" t="s">
        <v>8</v>
      </c>
      <c r="C391" t="s">
        <v>909</v>
      </c>
      <c r="D391" t="s">
        <v>1091</v>
      </c>
      <c r="E391" t="s">
        <v>1092</v>
      </c>
      <c r="F391" t="s">
        <v>912</v>
      </c>
      <c r="G391">
        <v>52.592472999999998</v>
      </c>
      <c r="H391">
        <v>4.6865639999999997</v>
      </c>
      <c r="I391" s="1">
        <v>43873.545350266199</v>
      </c>
    </row>
    <row r="392" spans="1:9" hidden="1" outlineLevel="2" x14ac:dyDescent="0.25">
      <c r="A392" t="s">
        <v>1249</v>
      </c>
      <c r="B392" t="s">
        <v>8</v>
      </c>
      <c r="C392" t="s">
        <v>909</v>
      </c>
      <c r="D392" t="s">
        <v>1093</v>
      </c>
      <c r="E392" t="s">
        <v>1094</v>
      </c>
      <c r="F392" t="s">
        <v>912</v>
      </c>
      <c r="G392">
        <v>52.591500000000003</v>
      </c>
      <c r="H392">
        <v>4.6883100000000004</v>
      </c>
      <c r="I392" s="1">
        <v>43873.545707523153</v>
      </c>
    </row>
    <row r="393" spans="1:9" hidden="1" outlineLevel="2" x14ac:dyDescent="0.25">
      <c r="A393" t="s">
        <v>1249</v>
      </c>
      <c r="B393" t="s">
        <v>8</v>
      </c>
      <c r="C393" t="s">
        <v>909</v>
      </c>
      <c r="D393" t="s">
        <v>1075</v>
      </c>
      <c r="E393" t="s">
        <v>1076</v>
      </c>
      <c r="F393" t="s">
        <v>912</v>
      </c>
      <c r="G393">
        <v>52.610866000000001</v>
      </c>
      <c r="H393">
        <v>4.7021860000000002</v>
      </c>
      <c r="I393" s="1">
        <v>43873.540511192128</v>
      </c>
    </row>
    <row r="394" spans="1:9" hidden="1" outlineLevel="2" x14ac:dyDescent="0.25">
      <c r="A394" t="s">
        <v>1249</v>
      </c>
      <c r="B394" t="s">
        <v>8</v>
      </c>
      <c r="C394" t="s">
        <v>909</v>
      </c>
      <c r="D394" t="s">
        <v>992</v>
      </c>
      <c r="E394" t="s">
        <v>993</v>
      </c>
      <c r="F394" t="s">
        <v>912</v>
      </c>
      <c r="G394">
        <v>52.596429999999998</v>
      </c>
      <c r="H394">
        <v>4.6860049999999998</v>
      </c>
      <c r="I394" s="1">
        <v>43998.345754282404</v>
      </c>
    </row>
    <row r="395" spans="1:9" hidden="1" outlineLevel="2" x14ac:dyDescent="0.25">
      <c r="A395" t="s">
        <v>1249</v>
      </c>
      <c r="B395" t="s">
        <v>8</v>
      </c>
      <c r="C395" t="s">
        <v>1105</v>
      </c>
      <c r="D395" t="s">
        <v>1135</v>
      </c>
      <c r="E395" t="s">
        <v>1136</v>
      </c>
      <c r="F395" t="s">
        <v>756</v>
      </c>
      <c r="G395">
        <v>52.513322000000002</v>
      </c>
      <c r="H395">
        <v>4.7012299999999998</v>
      </c>
      <c r="I395" s="1">
        <v>44155.355455127312</v>
      </c>
    </row>
    <row r="396" spans="1:9" hidden="1" outlineLevel="2" x14ac:dyDescent="0.25">
      <c r="A396" t="s">
        <v>1249</v>
      </c>
      <c r="B396" t="s">
        <v>8</v>
      </c>
      <c r="C396" t="s">
        <v>1105</v>
      </c>
      <c r="D396" t="s">
        <v>1196</v>
      </c>
      <c r="E396" t="s">
        <v>1196</v>
      </c>
      <c r="F396" t="s">
        <v>756</v>
      </c>
      <c r="G396">
        <v>52.513257000000003</v>
      </c>
      <c r="H396">
        <v>4.7011989999999999</v>
      </c>
      <c r="I396" s="1">
        <v>44155.355287696759</v>
      </c>
    </row>
    <row r="397" spans="1:9" hidden="1" outlineLevel="2" x14ac:dyDescent="0.25">
      <c r="A397" t="s">
        <v>1249</v>
      </c>
      <c r="B397" t="s">
        <v>8</v>
      </c>
      <c r="C397" t="s">
        <v>1105</v>
      </c>
      <c r="D397" t="s">
        <v>1138</v>
      </c>
      <c r="E397" t="s">
        <v>1138</v>
      </c>
      <c r="F397" t="s">
        <v>756</v>
      </c>
      <c r="G397">
        <v>52.513461999999997</v>
      </c>
      <c r="H397">
        <v>4.7018909999999998</v>
      </c>
      <c r="I397" s="1">
        <v>44155.355141550928</v>
      </c>
    </row>
    <row r="398" spans="1:9" hidden="1" outlineLevel="2" x14ac:dyDescent="0.25">
      <c r="A398" t="s">
        <v>1249</v>
      </c>
      <c r="B398" t="s">
        <v>8</v>
      </c>
      <c r="C398" t="s">
        <v>1105</v>
      </c>
      <c r="D398" t="s">
        <v>1142</v>
      </c>
      <c r="E398" t="s">
        <v>1142</v>
      </c>
      <c r="F398" t="s">
        <v>756</v>
      </c>
      <c r="G398">
        <v>52.513145999999999</v>
      </c>
      <c r="H398">
        <v>4.702159</v>
      </c>
      <c r="I398" s="1">
        <v>44155.354270949072</v>
      </c>
    </row>
    <row r="399" spans="1:9" hidden="1" outlineLevel="2" x14ac:dyDescent="0.25">
      <c r="A399" t="s">
        <v>1249</v>
      </c>
      <c r="B399" t="s">
        <v>8</v>
      </c>
      <c r="C399" t="s">
        <v>1105</v>
      </c>
      <c r="D399" t="s">
        <v>1140</v>
      </c>
      <c r="E399" t="s">
        <v>1140</v>
      </c>
      <c r="F399" t="s">
        <v>756</v>
      </c>
      <c r="G399">
        <v>52.513092999999998</v>
      </c>
      <c r="H399">
        <v>4.7019549999999999</v>
      </c>
      <c r="I399" s="1">
        <v>44155.354511111116</v>
      </c>
    </row>
    <row r="400" spans="1:9" hidden="1" outlineLevel="2" x14ac:dyDescent="0.25">
      <c r="A400" t="s">
        <v>1249</v>
      </c>
      <c r="B400" t="s">
        <v>8</v>
      </c>
      <c r="C400" t="s">
        <v>1105</v>
      </c>
      <c r="D400" t="s">
        <v>1144</v>
      </c>
      <c r="E400" t="s">
        <v>1144</v>
      </c>
      <c r="F400" t="s">
        <v>756</v>
      </c>
      <c r="G400">
        <v>52.512444000000002</v>
      </c>
      <c r="H400">
        <v>4.7023950000000001</v>
      </c>
      <c r="I400" s="1">
        <v>44155.353973993057</v>
      </c>
    </row>
    <row r="401" spans="1:9" hidden="1" outlineLevel="2" x14ac:dyDescent="0.25">
      <c r="A401" t="s">
        <v>1249</v>
      </c>
      <c r="B401" t="s">
        <v>8</v>
      </c>
      <c r="C401" t="s">
        <v>1105</v>
      </c>
      <c r="D401" t="s">
        <v>1146</v>
      </c>
      <c r="E401" t="s">
        <v>1146</v>
      </c>
      <c r="F401" t="s">
        <v>756</v>
      </c>
      <c r="G401">
        <v>52.512168000000003</v>
      </c>
      <c r="H401">
        <v>4.7027809999999999</v>
      </c>
      <c r="I401" s="1">
        <v>44173.335316354161</v>
      </c>
    </row>
    <row r="402" spans="1:9" hidden="1" outlineLevel="2" x14ac:dyDescent="0.25">
      <c r="A402" t="s">
        <v>1249</v>
      </c>
      <c r="B402" t="s">
        <v>8</v>
      </c>
      <c r="C402" t="s">
        <v>1105</v>
      </c>
      <c r="D402" t="s">
        <v>1131</v>
      </c>
      <c r="E402" t="s">
        <v>1131</v>
      </c>
      <c r="F402" t="s">
        <v>756</v>
      </c>
      <c r="G402">
        <v>52.514113999999999</v>
      </c>
      <c r="H402">
        <v>4.6998420000000003</v>
      </c>
      <c r="I402" s="1">
        <v>44155.355894988425</v>
      </c>
    </row>
    <row r="403" spans="1:9" hidden="1" outlineLevel="2" x14ac:dyDescent="0.25">
      <c r="A403" t="s">
        <v>1249</v>
      </c>
      <c r="B403" t="s">
        <v>8</v>
      </c>
      <c r="C403" t="s">
        <v>1105</v>
      </c>
      <c r="D403" t="s">
        <v>1133</v>
      </c>
      <c r="E403" t="s">
        <v>1133</v>
      </c>
      <c r="F403" t="s">
        <v>756</v>
      </c>
      <c r="G403">
        <v>52.513733000000002</v>
      </c>
      <c r="H403">
        <v>4.7009040000000004</v>
      </c>
      <c r="I403" s="1">
        <v>44155.355627118057</v>
      </c>
    </row>
    <row r="404" spans="1:9" hidden="1" outlineLevel="2" x14ac:dyDescent="0.25">
      <c r="A404" t="s">
        <v>1249</v>
      </c>
      <c r="B404" t="s">
        <v>8</v>
      </c>
      <c r="C404" t="s">
        <v>1105</v>
      </c>
      <c r="D404" t="s">
        <v>1150</v>
      </c>
      <c r="E404" t="s">
        <v>1150</v>
      </c>
      <c r="F404" t="s">
        <v>756</v>
      </c>
      <c r="G404">
        <v>52.525837000000003</v>
      </c>
      <c r="H404">
        <v>4.7230319999999999</v>
      </c>
      <c r="I404" s="1">
        <v>43649.439267974536</v>
      </c>
    </row>
    <row r="405" spans="1:9" hidden="1" outlineLevel="2" x14ac:dyDescent="0.25">
      <c r="A405" t="s">
        <v>1249</v>
      </c>
      <c r="B405" t="s">
        <v>8</v>
      </c>
      <c r="C405" t="s">
        <v>1105</v>
      </c>
      <c r="D405" t="s">
        <v>1164</v>
      </c>
      <c r="E405" t="s">
        <v>1165</v>
      </c>
      <c r="F405" t="s">
        <v>756</v>
      </c>
      <c r="G405">
        <v>52.536988000000001</v>
      </c>
      <c r="H405">
        <v>4.7151680000000002</v>
      </c>
      <c r="I405" s="1">
        <v>44998.595926041671</v>
      </c>
    </row>
    <row r="406" spans="1:9" hidden="1" outlineLevel="2" x14ac:dyDescent="0.25">
      <c r="A406" t="s">
        <v>1249</v>
      </c>
      <c r="B406" t="s">
        <v>8</v>
      </c>
      <c r="C406" t="s">
        <v>1105</v>
      </c>
      <c r="D406" t="s">
        <v>1167</v>
      </c>
      <c r="E406" t="s">
        <v>1167</v>
      </c>
      <c r="F406" t="s">
        <v>756</v>
      </c>
      <c r="G406">
        <v>52.536611999999998</v>
      </c>
      <c r="H406">
        <v>4.7155649999999998</v>
      </c>
      <c r="I406" s="1">
        <v>43649.437445104166</v>
      </c>
    </row>
    <row r="407" spans="1:9" hidden="1" outlineLevel="2" x14ac:dyDescent="0.25">
      <c r="A407" t="s">
        <v>1249</v>
      </c>
      <c r="B407" t="s">
        <v>8</v>
      </c>
      <c r="C407" t="s">
        <v>1105</v>
      </c>
      <c r="D407" t="s">
        <v>1169</v>
      </c>
      <c r="E407" t="s">
        <v>1169</v>
      </c>
      <c r="F407" t="s">
        <v>756</v>
      </c>
      <c r="G407">
        <v>52.535983000000002</v>
      </c>
      <c r="H407">
        <v>4.7145989999999998</v>
      </c>
      <c r="I407" s="1">
        <v>43649.43752172454</v>
      </c>
    </row>
    <row r="408" spans="1:9" hidden="1" outlineLevel="2" x14ac:dyDescent="0.25">
      <c r="A408" t="s">
        <v>1249</v>
      </c>
      <c r="B408" t="s">
        <v>8</v>
      </c>
      <c r="C408" t="s">
        <v>1105</v>
      </c>
      <c r="D408" t="s">
        <v>1171</v>
      </c>
      <c r="E408" t="s">
        <v>1171</v>
      </c>
      <c r="F408" t="s">
        <v>756</v>
      </c>
      <c r="G408">
        <v>52.535564999999998</v>
      </c>
      <c r="H408">
        <v>4.71549</v>
      </c>
      <c r="I408" s="1">
        <v>43649.43759991898</v>
      </c>
    </row>
    <row r="409" spans="1:9" hidden="1" outlineLevel="2" x14ac:dyDescent="0.25">
      <c r="A409" t="s">
        <v>1249</v>
      </c>
      <c r="B409" t="s">
        <v>8</v>
      </c>
      <c r="C409" t="s">
        <v>1105</v>
      </c>
      <c r="D409" t="s">
        <v>1160</v>
      </c>
      <c r="E409" t="s">
        <v>1160</v>
      </c>
      <c r="F409" t="s">
        <v>756</v>
      </c>
      <c r="G409">
        <v>52.538035000000001</v>
      </c>
      <c r="H409">
        <v>4.7157580000000001</v>
      </c>
      <c r="I409" s="1">
        <v>43649.437220138891</v>
      </c>
    </row>
    <row r="410" spans="1:9" hidden="1" outlineLevel="2" x14ac:dyDescent="0.25">
      <c r="A410" t="s">
        <v>1249</v>
      </c>
      <c r="B410" t="s">
        <v>8</v>
      </c>
      <c r="C410" t="s">
        <v>1105</v>
      </c>
      <c r="D410" t="s">
        <v>1162</v>
      </c>
      <c r="E410" t="s">
        <v>1162</v>
      </c>
      <c r="F410" t="s">
        <v>756</v>
      </c>
      <c r="G410">
        <v>52.538784999999997</v>
      </c>
      <c r="H410">
        <v>4.7164289999999998</v>
      </c>
      <c r="I410" s="1">
        <v>43649.437298923614</v>
      </c>
    </row>
    <row r="411" spans="1:9" hidden="1" outlineLevel="2" x14ac:dyDescent="0.25">
      <c r="A411" t="s">
        <v>1249</v>
      </c>
      <c r="B411" t="s">
        <v>8</v>
      </c>
      <c r="C411" t="s">
        <v>1105</v>
      </c>
      <c r="D411" t="s">
        <v>1197</v>
      </c>
      <c r="E411" t="s">
        <v>1197</v>
      </c>
      <c r="F411" t="s">
        <v>756</v>
      </c>
      <c r="G411">
        <v>52.526111</v>
      </c>
      <c r="H411">
        <v>4.7139499999999996</v>
      </c>
      <c r="I411" s="1">
        <v>43854.419214733796</v>
      </c>
    </row>
    <row r="412" spans="1:9" hidden="1" outlineLevel="2" x14ac:dyDescent="0.25">
      <c r="A412" t="s">
        <v>1249</v>
      </c>
      <c r="B412" t="s">
        <v>8</v>
      </c>
      <c r="C412" t="s">
        <v>1105</v>
      </c>
      <c r="D412" t="s">
        <v>1158</v>
      </c>
      <c r="E412" t="s">
        <v>1158</v>
      </c>
      <c r="F412" t="s">
        <v>756</v>
      </c>
      <c r="G412">
        <v>52.526085000000002</v>
      </c>
      <c r="H412">
        <v>4.7358890000000002</v>
      </c>
      <c r="I412" s="1">
        <v>44040.5475371875</v>
      </c>
    </row>
    <row r="413" spans="1:9" hidden="1" outlineLevel="2" x14ac:dyDescent="0.25">
      <c r="A413" t="s">
        <v>1249</v>
      </c>
      <c r="B413" t="s">
        <v>8</v>
      </c>
      <c r="C413" t="s">
        <v>1105</v>
      </c>
      <c r="D413" t="s">
        <v>1192</v>
      </c>
      <c r="E413" t="s">
        <v>1192</v>
      </c>
      <c r="F413" t="s">
        <v>756</v>
      </c>
      <c r="G413">
        <v>52.527631999999997</v>
      </c>
      <c r="H413">
        <v>4.7266349999999999</v>
      </c>
      <c r="I413" s="1">
        <v>44041.391676851854</v>
      </c>
    </row>
    <row r="414" spans="1:9" hidden="1" outlineLevel="2" x14ac:dyDescent="0.25">
      <c r="A414" t="s">
        <v>1249</v>
      </c>
      <c r="B414" t="s">
        <v>8</v>
      </c>
      <c r="C414" t="s">
        <v>1105</v>
      </c>
      <c r="D414" t="s">
        <v>1152</v>
      </c>
      <c r="E414" t="s">
        <v>1152</v>
      </c>
      <c r="F414" t="s">
        <v>756</v>
      </c>
      <c r="G414">
        <v>52.525979999999997</v>
      </c>
      <c r="H414">
        <v>4.7341309999999996</v>
      </c>
      <c r="I414" s="1">
        <v>43649.436398182872</v>
      </c>
    </row>
    <row r="415" spans="1:9" hidden="1" outlineLevel="2" x14ac:dyDescent="0.25">
      <c r="A415" t="s">
        <v>1249</v>
      </c>
      <c r="B415" t="s">
        <v>8</v>
      </c>
      <c r="C415" t="s">
        <v>1105</v>
      </c>
      <c r="D415" t="s">
        <v>1193</v>
      </c>
      <c r="E415" t="s">
        <v>1194</v>
      </c>
      <c r="F415" t="s">
        <v>756</v>
      </c>
      <c r="G415">
        <v>52.527324999999998</v>
      </c>
      <c r="H415">
        <v>4.7272090000000002</v>
      </c>
      <c r="I415" s="1">
        <v>44041.388102662037</v>
      </c>
    </row>
    <row r="416" spans="1:9" hidden="1" outlineLevel="2" x14ac:dyDescent="0.25">
      <c r="A416" t="s">
        <v>1249</v>
      </c>
      <c r="B416" t="s">
        <v>8</v>
      </c>
      <c r="C416" t="s">
        <v>1105</v>
      </c>
      <c r="D416" t="s">
        <v>1108</v>
      </c>
      <c r="E416" t="s">
        <v>1109</v>
      </c>
      <c r="F416" t="s">
        <v>756</v>
      </c>
      <c r="G416">
        <v>52.525995000000002</v>
      </c>
      <c r="H416">
        <v>4.740386</v>
      </c>
      <c r="I416" s="1">
        <v>44005.474850347222</v>
      </c>
    </row>
    <row r="417" spans="1:9" hidden="1" outlineLevel="2" x14ac:dyDescent="0.25">
      <c r="A417" t="s">
        <v>1249</v>
      </c>
      <c r="B417" t="s">
        <v>8</v>
      </c>
      <c r="C417" t="s">
        <v>1105</v>
      </c>
      <c r="D417" t="s">
        <v>1156</v>
      </c>
      <c r="E417" t="s">
        <v>1156</v>
      </c>
      <c r="F417" t="s">
        <v>756</v>
      </c>
      <c r="G417">
        <v>52.525976999999997</v>
      </c>
      <c r="H417">
        <v>4.7292170000000002</v>
      </c>
      <c r="I417" s="1">
        <v>43649.437762997681</v>
      </c>
    </row>
    <row r="418" spans="1:9" hidden="1" outlineLevel="2" x14ac:dyDescent="0.25">
      <c r="A418" t="s">
        <v>1249</v>
      </c>
      <c r="B418" t="s">
        <v>8</v>
      </c>
      <c r="C418" t="s">
        <v>1105</v>
      </c>
      <c r="D418" t="s">
        <v>1121</v>
      </c>
      <c r="E418" t="s">
        <v>1122</v>
      </c>
      <c r="F418" t="s">
        <v>756</v>
      </c>
      <c r="G418">
        <v>52.515371999999999</v>
      </c>
      <c r="H418">
        <v>4.698817</v>
      </c>
      <c r="I418" s="1">
        <v>43705.631189467589</v>
      </c>
    </row>
    <row r="419" spans="1:9" hidden="1" outlineLevel="2" x14ac:dyDescent="0.25">
      <c r="A419" t="s">
        <v>1249</v>
      </c>
      <c r="B419" t="s">
        <v>8</v>
      </c>
      <c r="C419" t="s">
        <v>1105</v>
      </c>
      <c r="D419" t="s">
        <v>1118</v>
      </c>
      <c r="E419" t="s">
        <v>1119</v>
      </c>
      <c r="F419" t="s">
        <v>756</v>
      </c>
      <c r="G419">
        <v>52.515574000000001</v>
      </c>
      <c r="H419">
        <v>4.6986030000000003</v>
      </c>
      <c r="I419" s="1">
        <v>43705.631048344905</v>
      </c>
    </row>
    <row r="420" spans="1:9" hidden="1" outlineLevel="2" x14ac:dyDescent="0.25">
      <c r="A420" t="s">
        <v>1249</v>
      </c>
      <c r="B420" t="s">
        <v>8</v>
      </c>
      <c r="C420" t="s">
        <v>1105</v>
      </c>
      <c r="D420" t="s">
        <v>1112</v>
      </c>
      <c r="E420" t="s">
        <v>1113</v>
      </c>
      <c r="F420" t="s">
        <v>756</v>
      </c>
      <c r="G420">
        <v>52.515681999999998</v>
      </c>
      <c r="H420">
        <v>4.6981039999999998</v>
      </c>
      <c r="I420" s="1">
        <v>43705.617425925928</v>
      </c>
    </row>
    <row r="421" spans="1:9" hidden="1" outlineLevel="2" x14ac:dyDescent="0.25">
      <c r="A421" t="s">
        <v>1249</v>
      </c>
      <c r="B421" t="s">
        <v>8</v>
      </c>
      <c r="C421" t="s">
        <v>1105</v>
      </c>
      <c r="D421" t="s">
        <v>1115</v>
      </c>
      <c r="E421" t="s">
        <v>1116</v>
      </c>
      <c r="F421" t="s">
        <v>756</v>
      </c>
      <c r="G421">
        <v>52.515734000000002</v>
      </c>
      <c r="H421">
        <v>4.698232</v>
      </c>
      <c r="I421" s="1">
        <v>43705.617557291669</v>
      </c>
    </row>
    <row r="422" spans="1:9" hidden="1" outlineLevel="2" x14ac:dyDescent="0.25">
      <c r="A422" t="s">
        <v>1249</v>
      </c>
      <c r="B422" t="s">
        <v>8</v>
      </c>
      <c r="C422" t="s">
        <v>1105</v>
      </c>
      <c r="D422" t="s">
        <v>1231</v>
      </c>
      <c r="E422" t="s">
        <v>1232</v>
      </c>
      <c r="F422" t="s">
        <v>756</v>
      </c>
      <c r="G422">
        <v>52.529328</v>
      </c>
      <c r="H422">
        <v>4.7142989999999996</v>
      </c>
      <c r="I422" s="1">
        <v>44657.525862812501</v>
      </c>
    </row>
    <row r="423" spans="1:9" hidden="1" outlineLevel="2" x14ac:dyDescent="0.25">
      <c r="A423" t="s">
        <v>1249</v>
      </c>
      <c r="B423" t="s">
        <v>8</v>
      </c>
      <c r="C423" t="s">
        <v>1105</v>
      </c>
      <c r="D423" t="s">
        <v>1148</v>
      </c>
      <c r="E423" t="s">
        <v>1148</v>
      </c>
      <c r="F423" t="s">
        <v>756</v>
      </c>
      <c r="G423">
        <v>52.528058999999999</v>
      </c>
      <c r="H423">
        <v>4.718547</v>
      </c>
      <c r="I423" s="1">
        <v>43649.43919336806</v>
      </c>
    </row>
    <row r="424" spans="1:9" hidden="1" outlineLevel="2" x14ac:dyDescent="0.25">
      <c r="A424" t="s">
        <v>1249</v>
      </c>
      <c r="B424" t="s">
        <v>8</v>
      </c>
      <c r="C424" t="s">
        <v>1105</v>
      </c>
      <c r="D424" t="s">
        <v>1127</v>
      </c>
      <c r="E424" t="s">
        <v>1127</v>
      </c>
      <c r="F424" t="s">
        <v>756</v>
      </c>
      <c r="G424">
        <v>52.514758</v>
      </c>
      <c r="H424">
        <v>4.6992620000000001</v>
      </c>
      <c r="I424" s="1">
        <v>43649.438272453699</v>
      </c>
    </row>
    <row r="425" spans="1:9" hidden="1" outlineLevel="2" x14ac:dyDescent="0.25">
      <c r="A425" t="s">
        <v>1249</v>
      </c>
      <c r="B425" t="s">
        <v>8</v>
      </c>
      <c r="C425" t="s">
        <v>1105</v>
      </c>
      <c r="D425" t="s">
        <v>1201</v>
      </c>
      <c r="E425" t="s">
        <v>1201</v>
      </c>
      <c r="F425" t="s">
        <v>756</v>
      </c>
      <c r="G425">
        <v>52.514888999999997</v>
      </c>
      <c r="H425">
        <v>4.6989409999999996</v>
      </c>
      <c r="I425" s="1">
        <v>44489.528560416671</v>
      </c>
    </row>
    <row r="426" spans="1:9" hidden="1" outlineLevel="2" x14ac:dyDescent="0.25">
      <c r="A426" t="s">
        <v>1249</v>
      </c>
      <c r="B426" t="s">
        <v>8</v>
      </c>
      <c r="C426" t="s">
        <v>1105</v>
      </c>
      <c r="D426" t="s">
        <v>1129</v>
      </c>
      <c r="E426" t="s">
        <v>1129</v>
      </c>
      <c r="F426" t="s">
        <v>756</v>
      </c>
      <c r="G426">
        <v>52.514558999999998</v>
      </c>
      <c r="H426">
        <v>4.6990100000000004</v>
      </c>
      <c r="I426" s="1">
        <v>43649.438499189811</v>
      </c>
    </row>
    <row r="427" spans="1:9" hidden="1" outlineLevel="2" x14ac:dyDescent="0.25">
      <c r="A427" t="s">
        <v>1249</v>
      </c>
      <c r="B427" t="s">
        <v>8</v>
      </c>
      <c r="C427" t="s">
        <v>1105</v>
      </c>
      <c r="D427" t="s">
        <v>1198</v>
      </c>
      <c r="E427" t="s">
        <v>1198</v>
      </c>
      <c r="F427" t="s">
        <v>756</v>
      </c>
      <c r="G427">
        <v>52.514189999999999</v>
      </c>
      <c r="H427">
        <v>4.6980230000000001</v>
      </c>
      <c r="I427" s="1">
        <v>43854.420248113427</v>
      </c>
    </row>
    <row r="428" spans="1:9" hidden="1" outlineLevel="2" x14ac:dyDescent="0.25">
      <c r="A428" t="s">
        <v>1249</v>
      </c>
      <c r="B428" t="s">
        <v>8</v>
      </c>
      <c r="C428" t="s">
        <v>1105</v>
      </c>
      <c r="D428" t="s">
        <v>1173</v>
      </c>
      <c r="E428" t="s">
        <v>1173</v>
      </c>
      <c r="F428" t="s">
        <v>756</v>
      </c>
      <c r="G428">
        <v>52.545141000000001</v>
      </c>
      <c r="H428">
        <v>4.7074999999999996</v>
      </c>
      <c r="I428" s="1">
        <v>44487.460865856483</v>
      </c>
    </row>
    <row r="429" spans="1:9" hidden="1" outlineLevel="2" x14ac:dyDescent="0.25">
      <c r="A429" t="s">
        <v>1249</v>
      </c>
      <c r="B429" t="s">
        <v>8</v>
      </c>
      <c r="C429" t="s">
        <v>1105</v>
      </c>
      <c r="D429" t="s">
        <v>1175</v>
      </c>
      <c r="E429" t="s">
        <v>1176</v>
      </c>
      <c r="F429" t="s">
        <v>756</v>
      </c>
      <c r="G429">
        <v>52.541316999999999</v>
      </c>
      <c r="H429">
        <v>4.7088219999999996</v>
      </c>
      <c r="I429" s="1">
        <v>44487.391450497686</v>
      </c>
    </row>
    <row r="430" spans="1:9" hidden="1" outlineLevel="2" x14ac:dyDescent="0.25">
      <c r="A430" t="s">
        <v>1249</v>
      </c>
      <c r="B430" t="s">
        <v>8</v>
      </c>
      <c r="C430" t="s">
        <v>1105</v>
      </c>
      <c r="D430" t="s">
        <v>1181</v>
      </c>
      <c r="E430" t="s">
        <v>1181</v>
      </c>
      <c r="F430" t="s">
        <v>756</v>
      </c>
      <c r="G430">
        <v>52.539053000000003</v>
      </c>
      <c r="H430">
        <v>4.7102649999999997</v>
      </c>
      <c r="I430" s="1">
        <v>43649.436901238427</v>
      </c>
    </row>
    <row r="431" spans="1:9" hidden="1" outlineLevel="2" x14ac:dyDescent="0.25">
      <c r="A431" t="s">
        <v>1249</v>
      </c>
      <c r="B431" t="s">
        <v>8</v>
      </c>
      <c r="C431" t="s">
        <v>1105</v>
      </c>
      <c r="D431" t="s">
        <v>1185</v>
      </c>
      <c r="E431" t="s">
        <v>1185</v>
      </c>
      <c r="F431" t="s">
        <v>756</v>
      </c>
      <c r="G431">
        <v>52.537962999999998</v>
      </c>
      <c r="H431">
        <v>4.7115200000000002</v>
      </c>
      <c r="I431" s="1">
        <v>43649.436971840274</v>
      </c>
    </row>
    <row r="432" spans="1:9" hidden="1" outlineLevel="2" x14ac:dyDescent="0.25">
      <c r="A432" t="s">
        <v>1249</v>
      </c>
      <c r="B432" t="s">
        <v>8</v>
      </c>
      <c r="C432" t="s">
        <v>1105</v>
      </c>
      <c r="D432" t="s">
        <v>1183</v>
      </c>
      <c r="E432" t="s">
        <v>1183</v>
      </c>
      <c r="F432" t="s">
        <v>756</v>
      </c>
      <c r="G432">
        <v>52.537613999999998</v>
      </c>
      <c r="H432">
        <v>4.7122710000000003</v>
      </c>
      <c r="I432" s="1">
        <v>43649.437072650464</v>
      </c>
    </row>
    <row r="433" spans="1:9" hidden="1" outlineLevel="2" x14ac:dyDescent="0.25">
      <c r="A433" t="s">
        <v>1249</v>
      </c>
      <c r="B433" t="s">
        <v>8</v>
      </c>
      <c r="C433" t="s">
        <v>1105</v>
      </c>
      <c r="D433" t="s">
        <v>1187</v>
      </c>
      <c r="E433" t="s">
        <v>1187</v>
      </c>
      <c r="F433" t="s">
        <v>756</v>
      </c>
      <c r="G433">
        <v>52.537151000000001</v>
      </c>
      <c r="H433">
        <v>4.7144329999999997</v>
      </c>
      <c r="I433" s="1">
        <v>44488.497044872682</v>
      </c>
    </row>
    <row r="434" spans="1:9" hidden="1" outlineLevel="2" x14ac:dyDescent="0.25">
      <c r="A434" t="s">
        <v>1249</v>
      </c>
      <c r="B434" t="s">
        <v>8</v>
      </c>
      <c r="C434" t="s">
        <v>1105</v>
      </c>
      <c r="D434" t="s">
        <v>1188</v>
      </c>
      <c r="E434" t="s">
        <v>1188</v>
      </c>
      <c r="F434" t="s">
        <v>756</v>
      </c>
      <c r="G434">
        <v>52.542546999999999</v>
      </c>
      <c r="H434">
        <v>4.7076900000000004</v>
      </c>
      <c r="I434" s="1">
        <v>43649.436729479166</v>
      </c>
    </row>
    <row r="435" spans="1:9" hidden="1" outlineLevel="2" x14ac:dyDescent="0.25">
      <c r="A435" t="s">
        <v>1249</v>
      </c>
      <c r="B435" t="s">
        <v>8</v>
      </c>
      <c r="C435" t="s">
        <v>1105</v>
      </c>
      <c r="D435" t="s">
        <v>1190</v>
      </c>
      <c r="E435" t="s">
        <v>1190</v>
      </c>
      <c r="F435" t="s">
        <v>756</v>
      </c>
      <c r="G435">
        <v>52.516120000000001</v>
      </c>
      <c r="H435">
        <v>4.6973739999999999</v>
      </c>
      <c r="I435" s="1">
        <v>43649.437892048612</v>
      </c>
    </row>
    <row r="436" spans="1:9" outlineLevel="1" collapsed="1" x14ac:dyDescent="0.25">
      <c r="A436" s="2" t="s">
        <v>1267</v>
      </c>
      <c r="B436">
        <f>SUBTOTAL(3,B2:B435)</f>
        <v>434</v>
      </c>
    </row>
    <row r="437" spans="1:9" hidden="1" outlineLevel="2" x14ac:dyDescent="0.25">
      <c r="A437" t="s">
        <v>1265</v>
      </c>
      <c r="B437" t="s">
        <v>21</v>
      </c>
      <c r="C437" t="s">
        <v>7</v>
      </c>
      <c r="D437" t="s">
        <v>22</v>
      </c>
      <c r="E437" t="s">
        <v>23</v>
      </c>
      <c r="F437" t="s">
        <v>18</v>
      </c>
      <c r="G437">
        <v>52.723799999999997</v>
      </c>
      <c r="H437">
        <v>4.6567699999999999</v>
      </c>
      <c r="I437" s="1">
        <v>43872.402419942126</v>
      </c>
    </row>
    <row r="438" spans="1:9" hidden="1" outlineLevel="2" x14ac:dyDescent="0.25">
      <c r="A438" t="s">
        <v>1265</v>
      </c>
      <c r="B438" t="s">
        <v>21</v>
      </c>
      <c r="C438" t="s">
        <v>7</v>
      </c>
      <c r="D438" t="s">
        <v>29</v>
      </c>
      <c r="E438" t="s">
        <v>30</v>
      </c>
      <c r="F438" t="s">
        <v>28</v>
      </c>
      <c r="G438">
        <v>52.722589999999997</v>
      </c>
      <c r="H438">
        <v>4.6574200000000001</v>
      </c>
      <c r="I438" s="1">
        <v>43872.403180555557</v>
      </c>
    </row>
    <row r="439" spans="1:9" hidden="1" outlineLevel="2" x14ac:dyDescent="0.25">
      <c r="A439" t="s">
        <v>1265</v>
      </c>
      <c r="B439" t="s">
        <v>21</v>
      </c>
      <c r="C439" t="s">
        <v>7</v>
      </c>
      <c r="D439" t="s">
        <v>606</v>
      </c>
      <c r="E439" t="s">
        <v>607</v>
      </c>
      <c r="F439" t="s">
        <v>40</v>
      </c>
      <c r="G439">
        <v>52.725296999999998</v>
      </c>
      <c r="H439">
        <v>4.664358</v>
      </c>
      <c r="I439" s="1">
        <v>44957.383549999999</v>
      </c>
    </row>
    <row r="440" spans="1:9" hidden="1" outlineLevel="2" x14ac:dyDescent="0.25">
      <c r="A440" t="s">
        <v>1265</v>
      </c>
      <c r="B440" t="s">
        <v>21</v>
      </c>
      <c r="C440" t="s">
        <v>7</v>
      </c>
      <c r="D440" t="s">
        <v>33</v>
      </c>
      <c r="E440" t="s">
        <v>34</v>
      </c>
      <c r="F440" t="s">
        <v>28</v>
      </c>
      <c r="G440">
        <v>52.717737999999997</v>
      </c>
      <c r="H440">
        <v>4.6753850000000003</v>
      </c>
      <c r="I440" s="1">
        <v>43938.475150034719</v>
      </c>
    </row>
    <row r="441" spans="1:9" hidden="1" outlineLevel="2" x14ac:dyDescent="0.25">
      <c r="A441" t="s">
        <v>1265</v>
      </c>
      <c r="B441" t="s">
        <v>21</v>
      </c>
      <c r="C441" t="s">
        <v>7</v>
      </c>
      <c r="D441" t="s">
        <v>590</v>
      </c>
      <c r="E441" t="s">
        <v>591</v>
      </c>
      <c r="F441" t="s">
        <v>37</v>
      </c>
      <c r="G441">
        <v>52.715989999999998</v>
      </c>
      <c r="H441">
        <v>4.6781600000000001</v>
      </c>
      <c r="I441" s="1">
        <v>43964.507587581014</v>
      </c>
    </row>
    <row r="442" spans="1:9" hidden="1" outlineLevel="2" x14ac:dyDescent="0.25">
      <c r="A442" t="s">
        <v>1265</v>
      </c>
      <c r="B442" t="s">
        <v>21</v>
      </c>
      <c r="C442" t="s">
        <v>7</v>
      </c>
      <c r="D442" t="s">
        <v>35</v>
      </c>
      <c r="E442" t="s">
        <v>36</v>
      </c>
      <c r="F442" t="s">
        <v>37</v>
      </c>
      <c r="G442">
        <v>52.713949999999997</v>
      </c>
      <c r="H442">
        <v>4.6870799999999999</v>
      </c>
      <c r="I442" s="1">
        <v>43885.620256712966</v>
      </c>
    </row>
    <row r="443" spans="1:9" hidden="1" outlineLevel="2" x14ac:dyDescent="0.25">
      <c r="A443" t="s">
        <v>1265</v>
      </c>
      <c r="B443" t="s">
        <v>21</v>
      </c>
      <c r="C443" t="s">
        <v>7</v>
      </c>
      <c r="D443" t="s">
        <v>38</v>
      </c>
      <c r="E443" t="s">
        <v>39</v>
      </c>
      <c r="F443" t="s">
        <v>40</v>
      </c>
      <c r="G443">
        <v>52.701050000000002</v>
      </c>
      <c r="H443">
        <v>4.6928299999999998</v>
      </c>
      <c r="I443" s="1">
        <v>43872.404545949074</v>
      </c>
    </row>
    <row r="444" spans="1:9" hidden="1" outlineLevel="2" x14ac:dyDescent="0.25">
      <c r="A444" t="s">
        <v>1265</v>
      </c>
      <c r="B444" t="s">
        <v>21</v>
      </c>
      <c r="C444" t="s">
        <v>7</v>
      </c>
      <c r="D444" t="s">
        <v>41</v>
      </c>
      <c r="E444" t="s">
        <v>42</v>
      </c>
      <c r="F444" t="s">
        <v>40</v>
      </c>
      <c r="G444">
        <v>52.704523999999999</v>
      </c>
      <c r="H444">
        <v>4.6985169999999998</v>
      </c>
      <c r="I444" s="1">
        <v>44267.397247025467</v>
      </c>
    </row>
    <row r="445" spans="1:9" hidden="1" outlineLevel="2" x14ac:dyDescent="0.25">
      <c r="A445" t="s">
        <v>1265</v>
      </c>
      <c r="B445" t="s">
        <v>21</v>
      </c>
      <c r="C445" t="s">
        <v>7</v>
      </c>
      <c r="D445" t="s">
        <v>45</v>
      </c>
      <c r="E445" t="s">
        <v>46</v>
      </c>
      <c r="F445" t="s">
        <v>40</v>
      </c>
      <c r="G445">
        <v>52.706009000000002</v>
      </c>
      <c r="H445">
        <v>4.6976829999999996</v>
      </c>
      <c r="I445" s="1">
        <v>44267.405920254634</v>
      </c>
    </row>
    <row r="446" spans="1:9" hidden="1" outlineLevel="2" x14ac:dyDescent="0.25">
      <c r="A446" t="s">
        <v>1265</v>
      </c>
      <c r="B446" t="s">
        <v>21</v>
      </c>
      <c r="C446" t="s">
        <v>7</v>
      </c>
      <c r="D446" t="s">
        <v>53</v>
      </c>
      <c r="E446" t="s">
        <v>54</v>
      </c>
      <c r="F446" t="s">
        <v>40</v>
      </c>
      <c r="G446">
        <v>52.704540000000001</v>
      </c>
      <c r="H446">
        <v>4.71631</v>
      </c>
      <c r="I446" s="1">
        <v>43920.431204594905</v>
      </c>
    </row>
    <row r="447" spans="1:9" hidden="1" outlineLevel="2" x14ac:dyDescent="0.25">
      <c r="A447" t="s">
        <v>1265</v>
      </c>
      <c r="B447" t="s">
        <v>21</v>
      </c>
      <c r="C447" t="s">
        <v>7</v>
      </c>
      <c r="D447" t="s">
        <v>61</v>
      </c>
      <c r="E447" t="s">
        <v>62</v>
      </c>
      <c r="F447" t="s">
        <v>63</v>
      </c>
      <c r="G447">
        <v>52.696710000000003</v>
      </c>
      <c r="H447">
        <v>4.7052699999999996</v>
      </c>
      <c r="I447" s="1">
        <v>44267.509912581023</v>
      </c>
    </row>
    <row r="448" spans="1:9" hidden="1" outlineLevel="2" x14ac:dyDescent="0.25">
      <c r="A448" t="s">
        <v>1265</v>
      </c>
      <c r="B448" t="s">
        <v>21</v>
      </c>
      <c r="C448" t="s">
        <v>7</v>
      </c>
      <c r="D448" t="s">
        <v>64</v>
      </c>
      <c r="E448" t="s">
        <v>65</v>
      </c>
      <c r="F448" t="s">
        <v>66</v>
      </c>
      <c r="G448">
        <v>52.679760000000002</v>
      </c>
      <c r="H448">
        <v>4.7026199999999996</v>
      </c>
      <c r="I448" s="1">
        <v>43872.441600428239</v>
      </c>
    </row>
    <row r="449" spans="1:9" hidden="1" outlineLevel="2" x14ac:dyDescent="0.25">
      <c r="A449" t="s">
        <v>1265</v>
      </c>
      <c r="B449" t="s">
        <v>21</v>
      </c>
      <c r="C449" t="s">
        <v>7</v>
      </c>
      <c r="D449" t="s">
        <v>81</v>
      </c>
      <c r="E449" t="s">
        <v>82</v>
      </c>
      <c r="F449" t="s">
        <v>66</v>
      </c>
      <c r="G449">
        <v>52.673609999999996</v>
      </c>
      <c r="H449">
        <v>4.7215499999999997</v>
      </c>
      <c r="I449" s="1">
        <v>43872.444742824075</v>
      </c>
    </row>
    <row r="450" spans="1:9" hidden="1" outlineLevel="2" x14ac:dyDescent="0.25">
      <c r="A450" t="s">
        <v>1265</v>
      </c>
      <c r="B450" t="s">
        <v>21</v>
      </c>
      <c r="C450" t="s">
        <v>7</v>
      </c>
      <c r="D450" t="s">
        <v>99</v>
      </c>
      <c r="E450" t="s">
        <v>100</v>
      </c>
      <c r="F450" t="s">
        <v>66</v>
      </c>
      <c r="G450">
        <v>52.673450000000003</v>
      </c>
      <c r="H450">
        <v>4.7251200000000004</v>
      </c>
      <c r="I450" s="1">
        <v>43872.452871562498</v>
      </c>
    </row>
    <row r="451" spans="1:9" hidden="1" outlineLevel="2" x14ac:dyDescent="0.25">
      <c r="A451" t="s">
        <v>1265</v>
      </c>
      <c r="B451" t="s">
        <v>21</v>
      </c>
      <c r="C451" t="s">
        <v>7</v>
      </c>
      <c r="D451" t="s">
        <v>545</v>
      </c>
      <c r="E451" t="s">
        <v>546</v>
      </c>
      <c r="F451" t="s">
        <v>66</v>
      </c>
      <c r="G451">
        <v>52.663970999999997</v>
      </c>
      <c r="H451">
        <v>4.7275980000000004</v>
      </c>
      <c r="I451" s="1">
        <v>44273.401389039354</v>
      </c>
    </row>
    <row r="452" spans="1:9" hidden="1" outlineLevel="2" x14ac:dyDescent="0.25">
      <c r="A452" t="s">
        <v>1265</v>
      </c>
      <c r="B452" t="s">
        <v>21</v>
      </c>
      <c r="C452" t="s">
        <v>7</v>
      </c>
      <c r="D452" t="s">
        <v>268</v>
      </c>
      <c r="E452" t="s">
        <v>269</v>
      </c>
      <c r="F452" t="s">
        <v>66</v>
      </c>
      <c r="G452">
        <v>52.657649999999997</v>
      </c>
      <c r="H452">
        <v>4.6958599999999997</v>
      </c>
      <c r="I452" s="1">
        <v>43872.519987002313</v>
      </c>
    </row>
    <row r="453" spans="1:9" hidden="1" outlineLevel="2" x14ac:dyDescent="0.25">
      <c r="A453" t="s">
        <v>1265</v>
      </c>
      <c r="B453" t="s">
        <v>21</v>
      </c>
      <c r="C453" t="s">
        <v>7</v>
      </c>
      <c r="D453" t="s">
        <v>110</v>
      </c>
      <c r="E453" t="s">
        <v>111</v>
      </c>
      <c r="F453" t="s">
        <v>109</v>
      </c>
      <c r="G453">
        <v>52.653702000000003</v>
      </c>
      <c r="H453">
        <v>4.6946079999999997</v>
      </c>
      <c r="I453" s="1">
        <v>44468.47171863426</v>
      </c>
    </row>
    <row r="454" spans="1:9" hidden="1" outlineLevel="2" x14ac:dyDescent="0.25">
      <c r="A454" t="s">
        <v>1265</v>
      </c>
      <c r="B454" t="s">
        <v>21</v>
      </c>
      <c r="C454" t="s">
        <v>7</v>
      </c>
      <c r="D454" t="s">
        <v>309</v>
      </c>
      <c r="E454" t="s">
        <v>310</v>
      </c>
      <c r="F454" t="s">
        <v>66</v>
      </c>
      <c r="G454">
        <v>52.647581000000002</v>
      </c>
      <c r="H454">
        <v>4.7131990000000004</v>
      </c>
      <c r="I454" s="1">
        <v>43872.527920833338</v>
      </c>
    </row>
    <row r="455" spans="1:9" hidden="1" outlineLevel="2" x14ac:dyDescent="0.25">
      <c r="A455" t="s">
        <v>1265</v>
      </c>
      <c r="B455" t="s">
        <v>21</v>
      </c>
      <c r="C455" t="s">
        <v>7</v>
      </c>
      <c r="D455" t="s">
        <v>316</v>
      </c>
      <c r="E455" t="s">
        <v>317</v>
      </c>
      <c r="F455" t="s">
        <v>109</v>
      </c>
      <c r="G455">
        <v>52.651741999999999</v>
      </c>
      <c r="H455">
        <v>4.7003779999999997</v>
      </c>
      <c r="I455" s="1">
        <v>44271.357843402773</v>
      </c>
    </row>
    <row r="456" spans="1:9" hidden="1" outlineLevel="2" x14ac:dyDescent="0.25">
      <c r="A456" t="s">
        <v>1265</v>
      </c>
      <c r="B456" t="s">
        <v>21</v>
      </c>
      <c r="C456" t="s">
        <v>7</v>
      </c>
      <c r="D456" t="s">
        <v>318</v>
      </c>
      <c r="E456" t="s">
        <v>319</v>
      </c>
      <c r="F456" t="s">
        <v>66</v>
      </c>
      <c r="G456">
        <v>52.647500000000001</v>
      </c>
      <c r="H456">
        <v>4.7135899999999999</v>
      </c>
      <c r="I456" s="1">
        <v>44271.368851817126</v>
      </c>
    </row>
    <row r="457" spans="1:9" hidden="1" outlineLevel="2" x14ac:dyDescent="0.25">
      <c r="A457" t="s">
        <v>1265</v>
      </c>
      <c r="B457" t="s">
        <v>21</v>
      </c>
      <c r="C457" t="s">
        <v>7</v>
      </c>
      <c r="D457" t="s">
        <v>114</v>
      </c>
      <c r="E457" t="s">
        <v>115</v>
      </c>
      <c r="F457" t="s">
        <v>109</v>
      </c>
      <c r="G457">
        <v>52.658394000000001</v>
      </c>
      <c r="H457">
        <v>4.7058770000000001</v>
      </c>
      <c r="I457" s="1">
        <v>44733.486105752316</v>
      </c>
    </row>
    <row r="458" spans="1:9" hidden="1" outlineLevel="2" x14ac:dyDescent="0.25">
      <c r="A458" t="s">
        <v>1265</v>
      </c>
      <c r="B458" t="s">
        <v>21</v>
      </c>
      <c r="C458" t="s">
        <v>7</v>
      </c>
      <c r="D458" t="s">
        <v>118</v>
      </c>
      <c r="E458" t="s">
        <v>119</v>
      </c>
      <c r="F458" t="s">
        <v>109</v>
      </c>
      <c r="G458">
        <v>52.661479999999997</v>
      </c>
      <c r="H458">
        <v>4.6741599999999996</v>
      </c>
      <c r="I458" s="1">
        <v>43872.460722881944</v>
      </c>
    </row>
    <row r="459" spans="1:9" hidden="1" outlineLevel="2" x14ac:dyDescent="0.25">
      <c r="A459" t="s">
        <v>1265</v>
      </c>
      <c r="B459" t="s">
        <v>21</v>
      </c>
      <c r="C459" t="s">
        <v>7</v>
      </c>
      <c r="D459" t="s">
        <v>122</v>
      </c>
      <c r="E459" t="s">
        <v>123</v>
      </c>
      <c r="F459" t="s">
        <v>109</v>
      </c>
      <c r="G459">
        <v>52.659509999999997</v>
      </c>
      <c r="H459">
        <v>4.6654600000000004</v>
      </c>
      <c r="I459" s="1">
        <v>43872.461338622685</v>
      </c>
    </row>
    <row r="460" spans="1:9" hidden="1" outlineLevel="2" x14ac:dyDescent="0.25">
      <c r="A460" t="s">
        <v>1265</v>
      </c>
      <c r="B460" t="s">
        <v>21</v>
      </c>
      <c r="C460" t="s">
        <v>7</v>
      </c>
      <c r="D460" t="s">
        <v>126</v>
      </c>
      <c r="E460" t="s">
        <v>127</v>
      </c>
      <c r="F460" t="s">
        <v>109</v>
      </c>
      <c r="G460">
        <v>52.651820000000001</v>
      </c>
      <c r="H460">
        <v>4.6649099999999999</v>
      </c>
      <c r="I460" s="1">
        <v>43872.462331712959</v>
      </c>
    </row>
    <row r="461" spans="1:9" hidden="1" outlineLevel="2" x14ac:dyDescent="0.25">
      <c r="A461" t="s">
        <v>1265</v>
      </c>
      <c r="B461" t="s">
        <v>21</v>
      </c>
      <c r="C461" t="s">
        <v>7</v>
      </c>
      <c r="D461" t="s">
        <v>130</v>
      </c>
      <c r="E461" t="s">
        <v>131</v>
      </c>
      <c r="F461" t="s">
        <v>109</v>
      </c>
      <c r="G461">
        <v>52.64743</v>
      </c>
      <c r="H461">
        <v>4.6617600000000001</v>
      </c>
      <c r="I461" s="1">
        <v>43872.462900231483</v>
      </c>
    </row>
    <row r="462" spans="1:9" hidden="1" outlineLevel="2" x14ac:dyDescent="0.25">
      <c r="A462" t="s">
        <v>1265</v>
      </c>
      <c r="B462" t="s">
        <v>21</v>
      </c>
      <c r="C462" t="s">
        <v>7</v>
      </c>
      <c r="D462" t="s">
        <v>134</v>
      </c>
      <c r="E462" t="s">
        <v>135</v>
      </c>
      <c r="F462" t="s">
        <v>109</v>
      </c>
      <c r="G462">
        <v>52.642699999999998</v>
      </c>
      <c r="H462">
        <v>4.6589</v>
      </c>
      <c r="I462" s="1">
        <v>43872.463511608796</v>
      </c>
    </row>
    <row r="463" spans="1:9" hidden="1" outlineLevel="2" x14ac:dyDescent="0.25">
      <c r="A463" t="s">
        <v>1265</v>
      </c>
      <c r="B463" t="s">
        <v>21</v>
      </c>
      <c r="C463" t="s">
        <v>7</v>
      </c>
      <c r="D463" t="s">
        <v>612</v>
      </c>
      <c r="E463" t="s">
        <v>613</v>
      </c>
      <c r="F463" t="s">
        <v>274</v>
      </c>
      <c r="G463">
        <v>52.641291000000002</v>
      </c>
      <c r="H463">
        <v>4.6613749999999996</v>
      </c>
      <c r="I463" s="1">
        <v>45022.464067673616</v>
      </c>
    </row>
    <row r="464" spans="1:9" hidden="1" outlineLevel="2" x14ac:dyDescent="0.25">
      <c r="A464" t="s">
        <v>1265</v>
      </c>
      <c r="B464" t="s">
        <v>21</v>
      </c>
      <c r="C464" t="s">
        <v>7</v>
      </c>
      <c r="D464" t="s">
        <v>620</v>
      </c>
      <c r="E464" t="s">
        <v>621</v>
      </c>
      <c r="F464" t="s">
        <v>274</v>
      </c>
      <c r="G464">
        <v>52.640264000000002</v>
      </c>
      <c r="H464">
        <v>4.6621699999999997</v>
      </c>
      <c r="I464" s="1">
        <v>45022.424985682868</v>
      </c>
    </row>
    <row r="465" spans="1:9" hidden="1" outlineLevel="2" x14ac:dyDescent="0.25">
      <c r="A465" t="s">
        <v>1265</v>
      </c>
      <c r="B465" t="s">
        <v>21</v>
      </c>
      <c r="C465" t="s">
        <v>7</v>
      </c>
      <c r="D465" t="s">
        <v>181</v>
      </c>
      <c r="E465" t="s">
        <v>182</v>
      </c>
      <c r="F465" t="s">
        <v>12</v>
      </c>
      <c r="G465">
        <v>52.620100000000001</v>
      </c>
      <c r="H465">
        <v>4.6429999999999998</v>
      </c>
      <c r="I465" s="1">
        <v>44270.419967824069</v>
      </c>
    </row>
    <row r="466" spans="1:9" hidden="1" outlineLevel="2" x14ac:dyDescent="0.25">
      <c r="A466" t="s">
        <v>1265</v>
      </c>
      <c r="B466" t="s">
        <v>21</v>
      </c>
      <c r="C466" t="s">
        <v>7</v>
      </c>
      <c r="D466" t="s">
        <v>183</v>
      </c>
      <c r="E466" t="s">
        <v>184</v>
      </c>
      <c r="F466" t="s">
        <v>12</v>
      </c>
      <c r="G466">
        <v>52.621879999999997</v>
      </c>
      <c r="H466">
        <v>4.6567999999999996</v>
      </c>
      <c r="I466" s="1">
        <v>44270.423266782411</v>
      </c>
    </row>
    <row r="467" spans="1:9" hidden="1" outlineLevel="2" x14ac:dyDescent="0.25">
      <c r="A467" t="s">
        <v>1265</v>
      </c>
      <c r="B467" t="s">
        <v>21</v>
      </c>
      <c r="C467" t="s">
        <v>7</v>
      </c>
      <c r="D467" t="s">
        <v>497</v>
      </c>
      <c r="E467" t="s">
        <v>498</v>
      </c>
      <c r="F467" t="s">
        <v>12</v>
      </c>
      <c r="G467">
        <v>52.617742999999997</v>
      </c>
      <c r="H467">
        <v>4.6407100000000003</v>
      </c>
      <c r="I467" s="1">
        <v>43872.602281446758</v>
      </c>
    </row>
    <row r="468" spans="1:9" hidden="1" outlineLevel="2" x14ac:dyDescent="0.25">
      <c r="A468" t="s">
        <v>1265</v>
      </c>
      <c r="B468" t="s">
        <v>21</v>
      </c>
      <c r="C468" t="s">
        <v>7</v>
      </c>
      <c r="D468" t="s">
        <v>192</v>
      </c>
      <c r="E468" t="s">
        <v>193</v>
      </c>
      <c r="F468" t="s">
        <v>187</v>
      </c>
      <c r="G468">
        <v>52.610289999999999</v>
      </c>
      <c r="H468">
        <v>4.6393599999999999</v>
      </c>
      <c r="I468" s="1">
        <v>43872.477954745365</v>
      </c>
    </row>
    <row r="469" spans="1:9" hidden="1" outlineLevel="2" x14ac:dyDescent="0.25">
      <c r="A469" t="s">
        <v>1265</v>
      </c>
      <c r="B469" t="s">
        <v>21</v>
      </c>
      <c r="C469" t="s">
        <v>7</v>
      </c>
      <c r="D469" t="s">
        <v>200</v>
      </c>
      <c r="E469" t="s">
        <v>201</v>
      </c>
      <c r="F469" t="s">
        <v>187</v>
      </c>
      <c r="G469">
        <v>52.612741999999997</v>
      </c>
      <c r="H469">
        <v>4.6492769999999997</v>
      </c>
      <c r="I469" s="1">
        <v>43872.47910459491</v>
      </c>
    </row>
    <row r="470" spans="1:9" hidden="1" outlineLevel="2" x14ac:dyDescent="0.25">
      <c r="A470" t="s">
        <v>1265</v>
      </c>
      <c r="B470" t="s">
        <v>21</v>
      </c>
      <c r="C470" t="s">
        <v>7</v>
      </c>
      <c r="D470" t="s">
        <v>206</v>
      </c>
      <c r="E470" t="s">
        <v>207</v>
      </c>
      <c r="F470" t="s">
        <v>208</v>
      </c>
      <c r="G470">
        <v>52.623139999999999</v>
      </c>
      <c r="H470">
        <v>4.6676599999999997</v>
      </c>
      <c r="I470" s="1">
        <v>44270.525533599532</v>
      </c>
    </row>
    <row r="471" spans="1:9" hidden="1" outlineLevel="2" x14ac:dyDescent="0.25">
      <c r="A471" t="s">
        <v>1265</v>
      </c>
      <c r="B471" t="s">
        <v>21</v>
      </c>
      <c r="C471" t="s">
        <v>7</v>
      </c>
      <c r="D471" t="s">
        <v>217</v>
      </c>
      <c r="E471" t="s">
        <v>218</v>
      </c>
      <c r="F471" t="s">
        <v>208</v>
      </c>
      <c r="G471">
        <v>52.6205</v>
      </c>
      <c r="H471">
        <v>4.6801199999999996</v>
      </c>
      <c r="I471" s="1">
        <v>43872.508498379626</v>
      </c>
    </row>
    <row r="472" spans="1:9" hidden="1" outlineLevel="2" x14ac:dyDescent="0.25">
      <c r="A472" t="s">
        <v>1265</v>
      </c>
      <c r="B472" t="s">
        <v>21</v>
      </c>
      <c r="C472" t="s">
        <v>7</v>
      </c>
      <c r="D472" t="s">
        <v>237</v>
      </c>
      <c r="E472" t="s">
        <v>238</v>
      </c>
      <c r="F472" t="s">
        <v>208</v>
      </c>
      <c r="G472">
        <v>52.614400000000003</v>
      </c>
      <c r="H472">
        <v>4.6765999999999996</v>
      </c>
      <c r="I472" s="1">
        <v>43872.51230170139</v>
      </c>
    </row>
    <row r="473" spans="1:9" hidden="1" outlineLevel="2" x14ac:dyDescent="0.25">
      <c r="A473" t="s">
        <v>1265</v>
      </c>
      <c r="B473" t="s">
        <v>21</v>
      </c>
      <c r="C473" t="s">
        <v>7</v>
      </c>
      <c r="D473" t="s">
        <v>253</v>
      </c>
      <c r="E473" t="s">
        <v>254</v>
      </c>
      <c r="F473" t="s">
        <v>15</v>
      </c>
      <c r="G473">
        <v>52.58905</v>
      </c>
      <c r="H473">
        <v>4.6580500000000002</v>
      </c>
      <c r="I473" s="1">
        <v>44270.546743252315</v>
      </c>
    </row>
    <row r="474" spans="1:9" hidden="1" outlineLevel="2" x14ac:dyDescent="0.25">
      <c r="A474" t="s">
        <v>1265</v>
      </c>
      <c r="B474" t="s">
        <v>21</v>
      </c>
      <c r="C474" t="s">
        <v>7</v>
      </c>
      <c r="D474" t="s">
        <v>499</v>
      </c>
      <c r="E474" t="s">
        <v>500</v>
      </c>
      <c r="F474" t="s">
        <v>15</v>
      </c>
      <c r="G474">
        <v>52.588576000000003</v>
      </c>
      <c r="H474">
        <v>4.6478279999999996</v>
      </c>
      <c r="I474" s="1">
        <v>44272.592233993055</v>
      </c>
    </row>
    <row r="475" spans="1:9" hidden="1" outlineLevel="2" x14ac:dyDescent="0.25">
      <c r="A475" t="s">
        <v>1265</v>
      </c>
      <c r="B475" t="s">
        <v>21</v>
      </c>
      <c r="C475" t="s">
        <v>7</v>
      </c>
      <c r="D475" t="s">
        <v>263</v>
      </c>
      <c r="E475" t="s">
        <v>264</v>
      </c>
      <c r="F475" t="s">
        <v>259</v>
      </c>
      <c r="G475">
        <v>52.618119999999998</v>
      </c>
      <c r="H475">
        <v>4.6223200000000002</v>
      </c>
      <c r="I475" s="1">
        <v>44270.553707372688</v>
      </c>
    </row>
    <row r="476" spans="1:9" hidden="1" outlineLevel="2" x14ac:dyDescent="0.25">
      <c r="A476" t="s">
        <v>1265</v>
      </c>
      <c r="B476" t="s">
        <v>21</v>
      </c>
      <c r="C476" t="s">
        <v>7</v>
      </c>
      <c r="D476" t="s">
        <v>265</v>
      </c>
      <c r="E476" t="s">
        <v>266</v>
      </c>
      <c r="F476" t="s">
        <v>267</v>
      </c>
      <c r="G476">
        <v>52.659351999999998</v>
      </c>
      <c r="H476">
        <v>4.6324540000000001</v>
      </c>
      <c r="I476" s="1">
        <v>44270.556455289348</v>
      </c>
    </row>
    <row r="477" spans="1:9" hidden="1" outlineLevel="2" x14ac:dyDescent="0.25">
      <c r="A477" t="s">
        <v>1265</v>
      </c>
      <c r="B477" t="s">
        <v>21</v>
      </c>
      <c r="C477" t="s">
        <v>7</v>
      </c>
      <c r="D477" t="s">
        <v>427</v>
      </c>
      <c r="E477" t="s">
        <v>428</v>
      </c>
      <c r="F477" t="s">
        <v>274</v>
      </c>
      <c r="G477">
        <v>52.626612999999999</v>
      </c>
      <c r="H477">
        <v>4.6656009999999997</v>
      </c>
      <c r="I477" s="1">
        <v>43920.475072800924</v>
      </c>
    </row>
    <row r="478" spans="1:9" hidden="1" outlineLevel="2" x14ac:dyDescent="0.25">
      <c r="A478" t="s">
        <v>1265</v>
      </c>
      <c r="B478" t="s">
        <v>21</v>
      </c>
      <c r="C478" t="s">
        <v>7</v>
      </c>
      <c r="D478" t="s">
        <v>437</v>
      </c>
      <c r="E478" t="s">
        <v>418</v>
      </c>
      <c r="F478" t="s">
        <v>66</v>
      </c>
      <c r="G478">
        <v>52.6633</v>
      </c>
      <c r="H478">
        <v>4.6867900000000002</v>
      </c>
      <c r="I478" s="1">
        <v>44914.524880289347</v>
      </c>
    </row>
    <row r="479" spans="1:9" hidden="1" outlineLevel="2" x14ac:dyDescent="0.25">
      <c r="A479" t="s">
        <v>1265</v>
      </c>
      <c r="B479" t="s">
        <v>21</v>
      </c>
      <c r="C479" t="s">
        <v>7</v>
      </c>
      <c r="D479" t="s">
        <v>376</v>
      </c>
      <c r="E479" t="s">
        <v>377</v>
      </c>
      <c r="F479" t="s">
        <v>267</v>
      </c>
      <c r="G479">
        <v>52.664990000000003</v>
      </c>
      <c r="H479">
        <v>4.6319100000000004</v>
      </c>
      <c r="I479" s="1">
        <v>44271.474392442135</v>
      </c>
    </row>
    <row r="480" spans="1:9" hidden="1" outlineLevel="2" x14ac:dyDescent="0.25">
      <c r="A480" t="s">
        <v>1265</v>
      </c>
      <c r="B480" t="s">
        <v>21</v>
      </c>
      <c r="C480" t="s">
        <v>7</v>
      </c>
      <c r="D480" t="s">
        <v>378</v>
      </c>
      <c r="E480" t="s">
        <v>379</v>
      </c>
      <c r="F480" t="s">
        <v>359</v>
      </c>
      <c r="G480">
        <v>52.603307000000001</v>
      </c>
      <c r="H480">
        <v>4.6594769999999999</v>
      </c>
      <c r="I480" s="1">
        <v>44271.476808680556</v>
      </c>
    </row>
    <row r="481" spans="1:9" hidden="1" outlineLevel="2" x14ac:dyDescent="0.25">
      <c r="A481" t="s">
        <v>1265</v>
      </c>
      <c r="B481" t="s">
        <v>21</v>
      </c>
      <c r="C481" t="s">
        <v>7</v>
      </c>
      <c r="D481" t="s">
        <v>401</v>
      </c>
      <c r="E481" t="s">
        <v>402</v>
      </c>
      <c r="F481" t="s">
        <v>63</v>
      </c>
      <c r="G481">
        <v>52.686379000000002</v>
      </c>
      <c r="H481">
        <v>4.702369</v>
      </c>
      <c r="I481" s="1">
        <v>44271.5733821412</v>
      </c>
    </row>
    <row r="482" spans="1:9" hidden="1" outlineLevel="2" x14ac:dyDescent="0.25">
      <c r="A482" t="s">
        <v>1265</v>
      </c>
      <c r="B482" t="s">
        <v>21</v>
      </c>
      <c r="C482" t="s">
        <v>7</v>
      </c>
      <c r="D482" t="s">
        <v>407</v>
      </c>
      <c r="E482" t="s">
        <v>408</v>
      </c>
      <c r="F482" t="s">
        <v>37</v>
      </c>
      <c r="G482">
        <v>52.712130999999999</v>
      </c>
      <c r="H482">
        <v>4.6920260000000003</v>
      </c>
      <c r="I482" s="1">
        <v>44341.33020517361</v>
      </c>
    </row>
    <row r="483" spans="1:9" hidden="1" outlineLevel="2" x14ac:dyDescent="0.25">
      <c r="A483" t="s">
        <v>1265</v>
      </c>
      <c r="B483" t="s">
        <v>21</v>
      </c>
      <c r="C483" t="s">
        <v>628</v>
      </c>
      <c r="D483" t="s">
        <v>730</v>
      </c>
      <c r="E483" t="s">
        <v>730</v>
      </c>
      <c r="F483" t="s">
        <v>631</v>
      </c>
      <c r="G483">
        <v>52.574626000000002</v>
      </c>
      <c r="H483">
        <v>4.7478759999999998</v>
      </c>
      <c r="I483" s="1">
        <v>43854.357262581019</v>
      </c>
    </row>
    <row r="484" spans="1:9" hidden="1" outlineLevel="2" x14ac:dyDescent="0.25">
      <c r="A484" t="s">
        <v>1265</v>
      </c>
      <c r="B484" t="s">
        <v>21</v>
      </c>
      <c r="C484" t="s">
        <v>628</v>
      </c>
      <c r="D484" t="s">
        <v>733</v>
      </c>
      <c r="E484" t="s">
        <v>733</v>
      </c>
      <c r="F484" t="s">
        <v>631</v>
      </c>
      <c r="I484" s="1">
        <v>43854.359253668983</v>
      </c>
    </row>
    <row r="485" spans="1:9" hidden="1" outlineLevel="2" x14ac:dyDescent="0.25">
      <c r="A485" t="s">
        <v>1265</v>
      </c>
      <c r="B485" t="s">
        <v>21</v>
      </c>
      <c r="C485" t="s">
        <v>628</v>
      </c>
      <c r="D485" t="s">
        <v>738</v>
      </c>
      <c r="E485" t="s">
        <v>738</v>
      </c>
      <c r="F485" t="s">
        <v>631</v>
      </c>
      <c r="I485" s="1">
        <v>43854.359393136576</v>
      </c>
    </row>
    <row r="486" spans="1:9" hidden="1" outlineLevel="2" x14ac:dyDescent="0.25">
      <c r="A486" t="s">
        <v>1265</v>
      </c>
      <c r="B486" t="s">
        <v>21</v>
      </c>
      <c r="C486" t="s">
        <v>628</v>
      </c>
      <c r="D486" t="s">
        <v>835</v>
      </c>
      <c r="E486" t="s">
        <v>835</v>
      </c>
      <c r="F486" t="s">
        <v>634</v>
      </c>
      <c r="G486">
        <v>52.54148</v>
      </c>
      <c r="H486">
        <v>4.6721830000000004</v>
      </c>
      <c r="I486" s="1">
        <v>43854.364462465281</v>
      </c>
    </row>
    <row r="487" spans="1:9" hidden="1" outlineLevel="2" x14ac:dyDescent="0.25">
      <c r="A487" t="s">
        <v>1265</v>
      </c>
      <c r="B487" t="s">
        <v>21</v>
      </c>
      <c r="C487" t="s">
        <v>628</v>
      </c>
      <c r="D487" t="s">
        <v>840</v>
      </c>
      <c r="E487" t="s">
        <v>840</v>
      </c>
      <c r="F487" t="s">
        <v>704</v>
      </c>
      <c r="G487">
        <v>52.577589000000003</v>
      </c>
      <c r="H487">
        <v>4.6606139999999998</v>
      </c>
      <c r="I487" s="1">
        <v>44033.504043368055</v>
      </c>
    </row>
    <row r="488" spans="1:9" hidden="1" outlineLevel="2" x14ac:dyDescent="0.25">
      <c r="A488" t="s">
        <v>1265</v>
      </c>
      <c r="B488" t="s">
        <v>21</v>
      </c>
      <c r="C488" t="s">
        <v>628</v>
      </c>
      <c r="D488" t="s">
        <v>841</v>
      </c>
      <c r="E488" t="s">
        <v>841</v>
      </c>
      <c r="F488" t="s">
        <v>704</v>
      </c>
      <c r="G488">
        <v>52.579867</v>
      </c>
      <c r="H488">
        <v>4.6655720000000001</v>
      </c>
      <c r="I488" s="1">
        <v>44033.451775196758</v>
      </c>
    </row>
    <row r="489" spans="1:9" hidden="1" outlineLevel="2" x14ac:dyDescent="0.25">
      <c r="A489" t="s">
        <v>1265</v>
      </c>
      <c r="B489" t="s">
        <v>21</v>
      </c>
      <c r="C489" t="s">
        <v>628</v>
      </c>
      <c r="D489" t="s">
        <v>845</v>
      </c>
      <c r="E489" t="s">
        <v>845</v>
      </c>
      <c r="F489" t="s">
        <v>634</v>
      </c>
      <c r="G489">
        <v>52.548625000000001</v>
      </c>
      <c r="H489">
        <v>4.6540239999999997</v>
      </c>
      <c r="I489" s="1">
        <v>43854.365761724534</v>
      </c>
    </row>
    <row r="490" spans="1:9" hidden="1" outlineLevel="2" x14ac:dyDescent="0.25">
      <c r="A490" t="s">
        <v>1265</v>
      </c>
      <c r="B490" t="s">
        <v>21</v>
      </c>
      <c r="C490" t="s">
        <v>628</v>
      </c>
      <c r="D490" t="s">
        <v>850</v>
      </c>
      <c r="E490" t="s">
        <v>850</v>
      </c>
      <c r="F490" t="s">
        <v>704</v>
      </c>
      <c r="G490">
        <v>52.583582999999997</v>
      </c>
      <c r="H490">
        <v>4.6554489999999999</v>
      </c>
      <c r="I490" s="1">
        <v>44035.565642824076</v>
      </c>
    </row>
    <row r="491" spans="1:9" hidden="1" outlineLevel="2" x14ac:dyDescent="0.25">
      <c r="A491" t="s">
        <v>1265</v>
      </c>
      <c r="B491" t="s">
        <v>21</v>
      </c>
      <c r="C491" t="s">
        <v>628</v>
      </c>
      <c r="D491" t="s">
        <v>854</v>
      </c>
      <c r="E491" t="s">
        <v>854</v>
      </c>
      <c r="F491" t="s">
        <v>631</v>
      </c>
      <c r="G491">
        <v>52.568835</v>
      </c>
      <c r="H491">
        <v>4.7365339999999998</v>
      </c>
      <c r="I491" s="1">
        <v>43854.366223182871</v>
      </c>
    </row>
    <row r="492" spans="1:9" hidden="1" outlineLevel="2" x14ac:dyDescent="0.25">
      <c r="A492" t="s">
        <v>1265</v>
      </c>
      <c r="B492" t="s">
        <v>21</v>
      </c>
      <c r="C492" t="s">
        <v>628</v>
      </c>
      <c r="D492" t="s">
        <v>695</v>
      </c>
      <c r="E492" t="s">
        <v>695</v>
      </c>
      <c r="F492" t="s">
        <v>631</v>
      </c>
      <c r="G492">
        <v>52.572650000000003</v>
      </c>
      <c r="H492">
        <v>4.7405419999999996</v>
      </c>
      <c r="I492" s="1">
        <v>43854.355696493054</v>
      </c>
    </row>
    <row r="493" spans="1:9" hidden="1" outlineLevel="2" x14ac:dyDescent="0.25">
      <c r="A493" t="s">
        <v>1265</v>
      </c>
      <c r="B493" t="s">
        <v>21</v>
      </c>
      <c r="C493" t="s">
        <v>628</v>
      </c>
      <c r="D493" t="s">
        <v>705</v>
      </c>
      <c r="E493" t="s">
        <v>705</v>
      </c>
      <c r="F493" t="s">
        <v>704</v>
      </c>
      <c r="G493">
        <v>52.583424000000001</v>
      </c>
      <c r="H493">
        <v>4.6620689999999998</v>
      </c>
      <c r="I493" s="1">
        <v>44035.3300872338</v>
      </c>
    </row>
    <row r="494" spans="1:9" hidden="1" outlineLevel="2" x14ac:dyDescent="0.25">
      <c r="A494" t="s">
        <v>1265</v>
      </c>
      <c r="B494" t="s">
        <v>21</v>
      </c>
      <c r="C494" t="s">
        <v>628</v>
      </c>
      <c r="D494" t="s">
        <v>707</v>
      </c>
      <c r="E494" t="s">
        <v>707</v>
      </c>
      <c r="F494" t="s">
        <v>704</v>
      </c>
      <c r="G494">
        <v>52.569898000000002</v>
      </c>
      <c r="H494">
        <v>4.659097</v>
      </c>
      <c r="I494" s="1">
        <v>44035.4588806713</v>
      </c>
    </row>
    <row r="495" spans="1:9" hidden="1" outlineLevel="2" x14ac:dyDescent="0.25">
      <c r="A495" t="s">
        <v>1265</v>
      </c>
      <c r="B495" t="s">
        <v>21</v>
      </c>
      <c r="C495" t="s">
        <v>628</v>
      </c>
      <c r="D495" t="s">
        <v>769</v>
      </c>
      <c r="E495" t="s">
        <v>769</v>
      </c>
      <c r="F495" t="s">
        <v>631</v>
      </c>
      <c r="I495" s="1">
        <v>43854.360368599533</v>
      </c>
    </row>
    <row r="496" spans="1:9" hidden="1" outlineLevel="2" x14ac:dyDescent="0.25">
      <c r="A496" t="s">
        <v>1265</v>
      </c>
      <c r="B496" t="s">
        <v>21</v>
      </c>
      <c r="C496" t="s">
        <v>628</v>
      </c>
      <c r="D496" t="s">
        <v>771</v>
      </c>
      <c r="E496" t="s">
        <v>771</v>
      </c>
      <c r="F496" t="s">
        <v>712</v>
      </c>
      <c r="G496">
        <v>52.535294</v>
      </c>
      <c r="H496">
        <v>4.7703680000000004</v>
      </c>
      <c r="I496" s="1">
        <v>44474.409749502316</v>
      </c>
    </row>
    <row r="497" spans="1:9" hidden="1" outlineLevel="2" x14ac:dyDescent="0.25">
      <c r="A497" t="s">
        <v>1265</v>
      </c>
      <c r="B497" t="s">
        <v>21</v>
      </c>
      <c r="C497" t="s">
        <v>628</v>
      </c>
      <c r="D497" t="s">
        <v>782</v>
      </c>
      <c r="E497" t="s">
        <v>782</v>
      </c>
      <c r="F497" t="s">
        <v>638</v>
      </c>
      <c r="G497">
        <v>52.554811000000001</v>
      </c>
      <c r="H497">
        <v>4.7017600000000002</v>
      </c>
      <c r="I497" s="1">
        <v>44600.518980289351</v>
      </c>
    </row>
    <row r="498" spans="1:9" hidden="1" outlineLevel="2" x14ac:dyDescent="0.25">
      <c r="A498" t="s">
        <v>1265</v>
      </c>
      <c r="B498" t="s">
        <v>21</v>
      </c>
      <c r="C498" t="s">
        <v>628</v>
      </c>
      <c r="D498" t="s">
        <v>790</v>
      </c>
      <c r="E498" t="s">
        <v>790</v>
      </c>
      <c r="F498" t="s">
        <v>631</v>
      </c>
      <c r="G498">
        <v>52.558484999999997</v>
      </c>
      <c r="H498">
        <v>4.7230860000000003</v>
      </c>
      <c r="I498" s="1">
        <v>43854.361109259262</v>
      </c>
    </row>
    <row r="499" spans="1:9" hidden="1" outlineLevel="2" x14ac:dyDescent="0.25">
      <c r="A499" t="s">
        <v>1265</v>
      </c>
      <c r="B499" t="s">
        <v>21</v>
      </c>
      <c r="C499" t="s">
        <v>628</v>
      </c>
      <c r="D499" t="s">
        <v>795</v>
      </c>
      <c r="E499" t="s">
        <v>795</v>
      </c>
      <c r="F499" t="s">
        <v>638</v>
      </c>
      <c r="G499">
        <v>52.580592000000003</v>
      </c>
      <c r="H499">
        <v>4.6819839999999999</v>
      </c>
      <c r="I499" s="1">
        <v>44473.358257256943</v>
      </c>
    </row>
    <row r="500" spans="1:9" hidden="1" outlineLevel="2" x14ac:dyDescent="0.25">
      <c r="A500" t="s">
        <v>1265</v>
      </c>
      <c r="B500" t="s">
        <v>21</v>
      </c>
      <c r="C500" t="s">
        <v>628</v>
      </c>
      <c r="D500" t="s">
        <v>801</v>
      </c>
      <c r="E500" t="s">
        <v>801</v>
      </c>
      <c r="F500" t="s">
        <v>712</v>
      </c>
      <c r="G500">
        <v>52.547702000000001</v>
      </c>
      <c r="H500">
        <v>4.7769539999999999</v>
      </c>
      <c r="I500" s="1">
        <v>43937.30992133102</v>
      </c>
    </row>
    <row r="501" spans="1:9" hidden="1" outlineLevel="2" x14ac:dyDescent="0.25">
      <c r="A501" t="s">
        <v>1265</v>
      </c>
      <c r="B501" t="s">
        <v>21</v>
      </c>
      <c r="C501" t="s">
        <v>628</v>
      </c>
      <c r="D501" t="s">
        <v>803</v>
      </c>
      <c r="E501" t="s">
        <v>803</v>
      </c>
      <c r="F501" t="s">
        <v>712</v>
      </c>
      <c r="G501">
        <v>52.546945000000001</v>
      </c>
      <c r="H501">
        <v>4.7759640000000001</v>
      </c>
      <c r="I501" s="1">
        <v>44480.554029398147</v>
      </c>
    </row>
    <row r="502" spans="1:9" hidden="1" outlineLevel="2" x14ac:dyDescent="0.25">
      <c r="A502" t="s">
        <v>1265</v>
      </c>
      <c r="B502" t="s">
        <v>21</v>
      </c>
      <c r="C502" t="s">
        <v>909</v>
      </c>
      <c r="D502" t="s">
        <v>1002</v>
      </c>
      <c r="E502" t="s">
        <v>1003</v>
      </c>
      <c r="F502" t="s">
        <v>912</v>
      </c>
      <c r="G502">
        <v>52.620100000000001</v>
      </c>
      <c r="H502">
        <v>4.7206000000000001</v>
      </c>
      <c r="I502" s="1">
        <v>43873.360841006943</v>
      </c>
    </row>
    <row r="503" spans="1:9" hidden="1" outlineLevel="2" x14ac:dyDescent="0.25">
      <c r="A503" t="s">
        <v>1265</v>
      </c>
      <c r="B503" t="s">
        <v>21</v>
      </c>
      <c r="C503" t="s">
        <v>909</v>
      </c>
      <c r="D503" t="s">
        <v>1004</v>
      </c>
      <c r="E503" t="s">
        <v>1005</v>
      </c>
      <c r="F503" t="s">
        <v>912</v>
      </c>
      <c r="G503">
        <v>52.604598000000003</v>
      </c>
      <c r="H503">
        <v>4.7182519999999997</v>
      </c>
      <c r="I503" s="1">
        <v>43873.362414039351</v>
      </c>
    </row>
    <row r="504" spans="1:9" hidden="1" outlineLevel="2" x14ac:dyDescent="0.25">
      <c r="A504" t="s">
        <v>1265</v>
      </c>
      <c r="B504" t="s">
        <v>21</v>
      </c>
      <c r="C504" t="s">
        <v>909</v>
      </c>
      <c r="D504" t="s">
        <v>1020</v>
      </c>
      <c r="E504" t="s">
        <v>1021</v>
      </c>
      <c r="F504" t="s">
        <v>912</v>
      </c>
      <c r="G504">
        <v>52.582619999999999</v>
      </c>
      <c r="H504">
        <v>4.6876300000000004</v>
      </c>
      <c r="I504" s="1">
        <v>43873.523005868061</v>
      </c>
    </row>
    <row r="505" spans="1:9" hidden="1" outlineLevel="2" x14ac:dyDescent="0.25">
      <c r="A505" t="s">
        <v>1265</v>
      </c>
      <c r="B505" t="s">
        <v>21</v>
      </c>
      <c r="C505" t="s">
        <v>909</v>
      </c>
      <c r="D505" t="s">
        <v>994</v>
      </c>
      <c r="E505" t="s">
        <v>995</v>
      </c>
      <c r="F505" t="s">
        <v>912</v>
      </c>
      <c r="G505">
        <v>52.616950000000003</v>
      </c>
      <c r="H505">
        <v>4.72438</v>
      </c>
      <c r="I505" s="1">
        <v>43873.354995601854</v>
      </c>
    </row>
    <row r="506" spans="1:9" hidden="1" outlineLevel="2" x14ac:dyDescent="0.25">
      <c r="A506" t="s">
        <v>1265</v>
      </c>
      <c r="B506" t="s">
        <v>21</v>
      </c>
      <c r="C506" t="s">
        <v>909</v>
      </c>
      <c r="D506" t="s">
        <v>1055</v>
      </c>
      <c r="E506" t="s">
        <v>1056</v>
      </c>
      <c r="F506" t="s">
        <v>912</v>
      </c>
      <c r="G506">
        <v>52.615989999999996</v>
      </c>
      <c r="H506">
        <v>4.694445</v>
      </c>
      <c r="I506" s="1">
        <v>43873.534581631946</v>
      </c>
    </row>
    <row r="507" spans="1:9" hidden="1" outlineLevel="2" x14ac:dyDescent="0.25">
      <c r="A507" t="s">
        <v>1265</v>
      </c>
      <c r="B507" t="s">
        <v>21</v>
      </c>
      <c r="C507" t="s">
        <v>909</v>
      </c>
      <c r="D507" t="s">
        <v>996</v>
      </c>
      <c r="E507" t="s">
        <v>997</v>
      </c>
      <c r="F507" t="s">
        <v>912</v>
      </c>
      <c r="G507">
        <v>52.585169</v>
      </c>
      <c r="H507">
        <v>4.6822670000000004</v>
      </c>
      <c r="I507" s="1">
        <v>43873.357231284725</v>
      </c>
    </row>
    <row r="508" spans="1:9" hidden="1" outlineLevel="2" x14ac:dyDescent="0.25">
      <c r="A508" t="s">
        <v>1265</v>
      </c>
      <c r="B508" t="s">
        <v>21</v>
      </c>
      <c r="C508" t="s">
        <v>909</v>
      </c>
      <c r="D508" t="s">
        <v>1028</v>
      </c>
      <c r="E508" t="s">
        <v>1029</v>
      </c>
      <c r="F508" t="s">
        <v>912</v>
      </c>
      <c r="G508">
        <v>52.610599999999998</v>
      </c>
      <c r="H508">
        <v>4.7237999999999998</v>
      </c>
      <c r="I508" s="1">
        <v>43873.526993402775</v>
      </c>
    </row>
    <row r="509" spans="1:9" hidden="1" outlineLevel="2" x14ac:dyDescent="0.25">
      <c r="A509" t="s">
        <v>1265</v>
      </c>
      <c r="B509" t="s">
        <v>21</v>
      </c>
      <c r="C509" t="s">
        <v>909</v>
      </c>
      <c r="D509" t="s">
        <v>942</v>
      </c>
      <c r="E509" t="s">
        <v>943</v>
      </c>
      <c r="F509" t="s">
        <v>912</v>
      </c>
      <c r="G509">
        <v>52.586820000000003</v>
      </c>
      <c r="H509">
        <v>4.7020200000000001</v>
      </c>
      <c r="I509" s="1">
        <v>44711.369677430557</v>
      </c>
    </row>
    <row r="510" spans="1:9" hidden="1" outlineLevel="2" x14ac:dyDescent="0.25">
      <c r="A510" t="s">
        <v>1265</v>
      </c>
      <c r="B510" t="s">
        <v>21</v>
      </c>
      <c r="C510" t="s">
        <v>909</v>
      </c>
      <c r="D510" t="s">
        <v>976</v>
      </c>
      <c r="E510" t="s">
        <v>977</v>
      </c>
      <c r="F510" t="s">
        <v>912</v>
      </c>
      <c r="G510">
        <v>52.587035</v>
      </c>
      <c r="H510">
        <v>4.712459</v>
      </c>
      <c r="I510" s="1">
        <v>44047.643120520836</v>
      </c>
    </row>
    <row r="511" spans="1:9" hidden="1" outlineLevel="2" x14ac:dyDescent="0.25">
      <c r="A511" t="s">
        <v>1265</v>
      </c>
      <c r="B511" t="s">
        <v>21</v>
      </c>
      <c r="C511" t="s">
        <v>909</v>
      </c>
      <c r="D511" t="s">
        <v>1000</v>
      </c>
      <c r="E511" t="s">
        <v>1001</v>
      </c>
      <c r="F511" t="s">
        <v>912</v>
      </c>
      <c r="G511">
        <v>52.588859999999997</v>
      </c>
      <c r="H511">
        <v>4.6877800000000001</v>
      </c>
      <c r="I511" s="1">
        <v>43873.360326655093</v>
      </c>
    </row>
    <row r="512" spans="1:9" hidden="1" outlineLevel="2" x14ac:dyDescent="0.25">
      <c r="A512" t="s">
        <v>1265</v>
      </c>
      <c r="B512" t="s">
        <v>21</v>
      </c>
      <c r="C512" t="s">
        <v>909</v>
      </c>
      <c r="D512" t="s">
        <v>1095</v>
      </c>
      <c r="E512" t="s">
        <v>1096</v>
      </c>
      <c r="F512" t="s">
        <v>912</v>
      </c>
      <c r="G512">
        <v>52.590242000000003</v>
      </c>
      <c r="H512">
        <v>4.6925090000000003</v>
      </c>
      <c r="I512" s="1">
        <v>43887.468497800925</v>
      </c>
    </row>
    <row r="513" spans="1:9" hidden="1" outlineLevel="2" x14ac:dyDescent="0.25">
      <c r="A513" t="s">
        <v>1265</v>
      </c>
      <c r="B513" t="s">
        <v>21</v>
      </c>
      <c r="C513" t="s">
        <v>1105</v>
      </c>
      <c r="D513" t="s">
        <v>1178</v>
      </c>
      <c r="E513" t="s">
        <v>1179</v>
      </c>
      <c r="F513" t="s">
        <v>756</v>
      </c>
      <c r="G513">
        <v>52.541859000000002</v>
      </c>
      <c r="H513">
        <v>4.7082369999999996</v>
      </c>
      <c r="I513" s="1">
        <v>43854.407451041669</v>
      </c>
    </row>
    <row r="514" spans="1:9" hidden="1" outlineLevel="2" x14ac:dyDescent="0.25">
      <c r="A514" t="s">
        <v>1265</v>
      </c>
      <c r="B514" t="s">
        <v>21</v>
      </c>
      <c r="C514" t="s">
        <v>1105</v>
      </c>
      <c r="D514" t="s">
        <v>1124</v>
      </c>
      <c r="E514" t="s">
        <v>1125</v>
      </c>
      <c r="F514" t="s">
        <v>756</v>
      </c>
      <c r="G514">
        <v>52.515255000000003</v>
      </c>
      <c r="H514">
        <v>4.6993320000000001</v>
      </c>
      <c r="I514" s="1">
        <v>43854.40382496528</v>
      </c>
    </row>
    <row r="515" spans="1:9" hidden="1" outlineLevel="2" x14ac:dyDescent="0.25">
      <c r="A515" t="s">
        <v>1265</v>
      </c>
      <c r="B515" t="s">
        <v>21</v>
      </c>
      <c r="C515" t="s">
        <v>1105</v>
      </c>
      <c r="D515" t="s">
        <v>1154</v>
      </c>
      <c r="E515" t="s">
        <v>1155</v>
      </c>
      <c r="F515" t="s">
        <v>756</v>
      </c>
      <c r="G515">
        <v>52.526356</v>
      </c>
      <c r="H515">
        <v>4.7262449999999996</v>
      </c>
      <c r="I515" s="1">
        <v>45014.23932025463</v>
      </c>
    </row>
    <row r="516" spans="1:9" outlineLevel="1" collapsed="1" x14ac:dyDescent="0.25">
      <c r="A516" s="2" t="s">
        <v>1268</v>
      </c>
      <c r="B516">
        <f>SUBTOTAL(3,B437:B515)</f>
        <v>79</v>
      </c>
    </row>
    <row r="517" spans="1:9" hidden="1" outlineLevel="2" x14ac:dyDescent="0.25">
      <c r="A517" t="s">
        <v>1253</v>
      </c>
      <c r="B517" t="s">
        <v>354</v>
      </c>
      <c r="C517" t="s">
        <v>7</v>
      </c>
      <c r="D517" t="s">
        <v>362</v>
      </c>
      <c r="E517" t="s">
        <v>363</v>
      </c>
      <c r="F517" t="s">
        <v>346</v>
      </c>
      <c r="G517">
        <v>52.729813</v>
      </c>
      <c r="H517">
        <v>4.6666790000000002</v>
      </c>
      <c r="I517" s="1">
        <v>43920.428522187503</v>
      </c>
    </row>
    <row r="518" spans="1:9" hidden="1" outlineLevel="2" x14ac:dyDescent="0.25">
      <c r="A518" t="s">
        <v>1253</v>
      </c>
      <c r="B518" t="s">
        <v>354</v>
      </c>
      <c r="C518" t="s">
        <v>7</v>
      </c>
      <c r="D518" t="s">
        <v>360</v>
      </c>
      <c r="E518" t="s">
        <v>361</v>
      </c>
      <c r="F518" t="s">
        <v>63</v>
      </c>
      <c r="G518">
        <v>52.686230000000002</v>
      </c>
      <c r="H518">
        <v>4.7045599999999999</v>
      </c>
      <c r="I518" s="1">
        <v>43872.552624155098</v>
      </c>
    </row>
    <row r="519" spans="1:9" hidden="1" outlineLevel="2" x14ac:dyDescent="0.25">
      <c r="A519" t="s">
        <v>1253</v>
      </c>
      <c r="B519" t="s">
        <v>354</v>
      </c>
      <c r="C519" t="s">
        <v>7</v>
      </c>
      <c r="D519" t="s">
        <v>366</v>
      </c>
      <c r="E519" t="s">
        <v>367</v>
      </c>
      <c r="F519" t="s">
        <v>187</v>
      </c>
      <c r="G519">
        <v>52.616197999999997</v>
      </c>
      <c r="H519">
        <v>4.6483860000000004</v>
      </c>
      <c r="I519" s="1">
        <v>43920.476238657408</v>
      </c>
    </row>
    <row r="520" spans="1:9" hidden="1" outlineLevel="2" x14ac:dyDescent="0.25">
      <c r="A520" t="s">
        <v>1253</v>
      </c>
      <c r="B520" t="s">
        <v>354</v>
      </c>
      <c r="C520" t="s">
        <v>7</v>
      </c>
      <c r="D520" t="s">
        <v>368</v>
      </c>
      <c r="E520" t="s">
        <v>369</v>
      </c>
      <c r="F520" t="s">
        <v>66</v>
      </c>
      <c r="G520">
        <v>52.662069000000002</v>
      </c>
      <c r="H520">
        <v>4.7132959999999997</v>
      </c>
      <c r="I520" s="1">
        <v>43872.55498148148</v>
      </c>
    </row>
    <row r="521" spans="1:9" hidden="1" outlineLevel="2" x14ac:dyDescent="0.25">
      <c r="A521" t="s">
        <v>1253</v>
      </c>
      <c r="B521" t="s">
        <v>354</v>
      </c>
      <c r="C521" t="s">
        <v>7</v>
      </c>
      <c r="D521" t="s">
        <v>370</v>
      </c>
      <c r="E521" t="s">
        <v>371</v>
      </c>
      <c r="F521" t="s">
        <v>66</v>
      </c>
      <c r="G521">
        <v>52.663272999999997</v>
      </c>
      <c r="H521">
        <v>4.7063649999999999</v>
      </c>
      <c r="I521" s="1">
        <v>44914.525470717592</v>
      </c>
    </row>
    <row r="522" spans="1:9" hidden="1" outlineLevel="2" x14ac:dyDescent="0.25">
      <c r="A522" t="s">
        <v>1253</v>
      </c>
      <c r="B522" t="s">
        <v>354</v>
      </c>
      <c r="C522" t="s">
        <v>7</v>
      </c>
      <c r="D522" t="s">
        <v>355</v>
      </c>
      <c r="E522" t="s">
        <v>356</v>
      </c>
      <c r="F522" t="s">
        <v>66</v>
      </c>
      <c r="G522">
        <v>52.660988000000003</v>
      </c>
      <c r="H522">
        <v>4.7027289999999997</v>
      </c>
      <c r="I522" s="1">
        <v>43703.578649108793</v>
      </c>
    </row>
    <row r="523" spans="1:9" hidden="1" outlineLevel="2" x14ac:dyDescent="0.25">
      <c r="A523" t="s">
        <v>1253</v>
      </c>
      <c r="B523" t="s">
        <v>354</v>
      </c>
      <c r="C523" t="s">
        <v>7</v>
      </c>
      <c r="D523" t="s">
        <v>417</v>
      </c>
      <c r="E523" t="s">
        <v>418</v>
      </c>
      <c r="F523" t="s">
        <v>66</v>
      </c>
      <c r="G523">
        <v>52.663457000000001</v>
      </c>
      <c r="H523">
        <v>4.6875070000000001</v>
      </c>
      <c r="I523" s="1">
        <v>44914.524472997684</v>
      </c>
    </row>
    <row r="524" spans="1:9" hidden="1" outlineLevel="2" x14ac:dyDescent="0.25">
      <c r="A524" t="s">
        <v>1253</v>
      </c>
      <c r="B524" t="s">
        <v>354</v>
      </c>
      <c r="C524" t="s">
        <v>7</v>
      </c>
      <c r="D524" t="s">
        <v>419</v>
      </c>
      <c r="E524" t="s">
        <v>420</v>
      </c>
      <c r="F524" t="s">
        <v>66</v>
      </c>
      <c r="G524">
        <v>52.658026999999997</v>
      </c>
      <c r="H524">
        <v>4.6315799999999996</v>
      </c>
      <c r="I524" s="1">
        <v>44914.524776076389</v>
      </c>
    </row>
    <row r="525" spans="1:9" hidden="1" outlineLevel="2" x14ac:dyDescent="0.25">
      <c r="A525" t="s">
        <v>1253</v>
      </c>
      <c r="B525" t="s">
        <v>354</v>
      </c>
      <c r="C525" t="s">
        <v>7</v>
      </c>
      <c r="D525" t="s">
        <v>372</v>
      </c>
      <c r="E525" t="s">
        <v>373</v>
      </c>
      <c r="F525" t="s">
        <v>267</v>
      </c>
      <c r="G525">
        <v>52.661020000000001</v>
      </c>
      <c r="H525">
        <v>4.6315299999999997</v>
      </c>
      <c r="I525" s="1">
        <v>43872.556032372682</v>
      </c>
    </row>
    <row r="526" spans="1:9" hidden="1" outlineLevel="2" x14ac:dyDescent="0.25">
      <c r="A526" t="s">
        <v>1253</v>
      </c>
      <c r="B526" t="s">
        <v>354</v>
      </c>
      <c r="C526" t="s">
        <v>7</v>
      </c>
      <c r="D526" t="s">
        <v>374</v>
      </c>
      <c r="E526" t="s">
        <v>375</v>
      </c>
      <c r="F526" t="s">
        <v>267</v>
      </c>
      <c r="G526">
        <v>52.663020000000003</v>
      </c>
      <c r="H526">
        <v>4.6366500000000004</v>
      </c>
      <c r="I526" s="1">
        <v>44914.524061805554</v>
      </c>
    </row>
    <row r="527" spans="1:9" hidden="1" outlineLevel="2" x14ac:dyDescent="0.25">
      <c r="A527" t="s">
        <v>1253</v>
      </c>
      <c r="B527" t="s">
        <v>354</v>
      </c>
      <c r="C527" t="s">
        <v>7</v>
      </c>
      <c r="D527" t="s">
        <v>380</v>
      </c>
      <c r="E527" t="s">
        <v>381</v>
      </c>
      <c r="F527" t="s">
        <v>359</v>
      </c>
      <c r="G527">
        <v>52.599522</v>
      </c>
      <c r="H527">
        <v>4.6640550000000003</v>
      </c>
      <c r="I527" s="1">
        <v>43703.586720833337</v>
      </c>
    </row>
    <row r="528" spans="1:9" hidden="1" outlineLevel="2" x14ac:dyDescent="0.25">
      <c r="A528" t="s">
        <v>1253</v>
      </c>
      <c r="B528" t="s">
        <v>354</v>
      </c>
      <c r="C528" t="s">
        <v>7</v>
      </c>
      <c r="D528" t="s">
        <v>382</v>
      </c>
      <c r="E528" t="s">
        <v>383</v>
      </c>
      <c r="F528" t="s">
        <v>359</v>
      </c>
      <c r="G528">
        <v>52.592458999999998</v>
      </c>
      <c r="H528">
        <v>4.6560249999999996</v>
      </c>
      <c r="I528" s="1">
        <v>44914.523239895832</v>
      </c>
    </row>
    <row r="529" spans="1:9" hidden="1" outlineLevel="2" x14ac:dyDescent="0.25">
      <c r="A529" t="s">
        <v>1253</v>
      </c>
      <c r="B529" t="s">
        <v>354</v>
      </c>
      <c r="C529" t="s">
        <v>7</v>
      </c>
      <c r="D529" t="s">
        <v>432</v>
      </c>
      <c r="E529" t="s">
        <v>433</v>
      </c>
      <c r="F529" t="s">
        <v>386</v>
      </c>
      <c r="G529">
        <v>52.620260000000002</v>
      </c>
      <c r="H529">
        <v>4.65611</v>
      </c>
      <c r="I529" s="1">
        <v>43872.575522766201</v>
      </c>
    </row>
    <row r="530" spans="1:9" hidden="1" outlineLevel="2" x14ac:dyDescent="0.25">
      <c r="A530" t="s">
        <v>1253</v>
      </c>
      <c r="B530" t="s">
        <v>354</v>
      </c>
      <c r="C530" t="s">
        <v>7</v>
      </c>
      <c r="D530" t="s">
        <v>387</v>
      </c>
      <c r="E530" t="s">
        <v>388</v>
      </c>
      <c r="F530" t="s">
        <v>140</v>
      </c>
      <c r="G530">
        <v>52.632674999999999</v>
      </c>
      <c r="H530">
        <v>4.6590129999999998</v>
      </c>
      <c r="I530" s="1">
        <v>44914.524217361111</v>
      </c>
    </row>
    <row r="531" spans="1:9" hidden="1" outlineLevel="2" x14ac:dyDescent="0.25">
      <c r="A531" t="s">
        <v>1253</v>
      </c>
      <c r="B531" t="s">
        <v>354</v>
      </c>
      <c r="C531" t="s">
        <v>7</v>
      </c>
      <c r="D531" t="s">
        <v>389</v>
      </c>
      <c r="E531" t="s">
        <v>390</v>
      </c>
      <c r="F531" t="s">
        <v>386</v>
      </c>
      <c r="G531">
        <v>52.623379</v>
      </c>
      <c r="H531">
        <v>4.6609980000000002</v>
      </c>
      <c r="I531" s="1">
        <v>44468.472310648147</v>
      </c>
    </row>
    <row r="532" spans="1:9" hidden="1" outlineLevel="2" x14ac:dyDescent="0.25">
      <c r="A532" t="s">
        <v>1253</v>
      </c>
      <c r="B532" t="s">
        <v>354</v>
      </c>
      <c r="C532" t="s">
        <v>7</v>
      </c>
      <c r="D532" t="s">
        <v>357</v>
      </c>
      <c r="E532" t="s">
        <v>358</v>
      </c>
      <c r="F532" t="s">
        <v>359</v>
      </c>
      <c r="G532">
        <v>52.606293000000001</v>
      </c>
      <c r="H532">
        <v>4.6518160000000002</v>
      </c>
      <c r="I532" s="1">
        <v>43703.579083182871</v>
      </c>
    </row>
    <row r="533" spans="1:9" hidden="1" outlineLevel="2" x14ac:dyDescent="0.25">
      <c r="A533" t="s">
        <v>1253</v>
      </c>
      <c r="B533" t="s">
        <v>354</v>
      </c>
      <c r="C533" t="s">
        <v>7</v>
      </c>
      <c r="D533" t="s">
        <v>391</v>
      </c>
      <c r="E533" t="s">
        <v>392</v>
      </c>
      <c r="F533" t="s">
        <v>208</v>
      </c>
      <c r="G533">
        <v>52.610903999999998</v>
      </c>
      <c r="H533">
        <v>4.6618300000000001</v>
      </c>
      <c r="I533" s="1">
        <v>44588.585698645838</v>
      </c>
    </row>
    <row r="534" spans="1:9" hidden="1" outlineLevel="2" x14ac:dyDescent="0.25">
      <c r="A534" t="s">
        <v>1253</v>
      </c>
      <c r="B534" t="s">
        <v>354</v>
      </c>
      <c r="C534" t="s">
        <v>7</v>
      </c>
      <c r="D534" t="s">
        <v>397</v>
      </c>
      <c r="E534" t="s">
        <v>398</v>
      </c>
      <c r="F534" t="s">
        <v>259</v>
      </c>
      <c r="G534">
        <v>52.622489999999999</v>
      </c>
      <c r="H534">
        <v>4.6280000000000001</v>
      </c>
      <c r="I534" s="1">
        <v>44914.524326041668</v>
      </c>
    </row>
    <row r="535" spans="1:9" hidden="1" outlineLevel="2" x14ac:dyDescent="0.25">
      <c r="A535" t="s">
        <v>1253</v>
      </c>
      <c r="B535" t="s">
        <v>354</v>
      </c>
      <c r="C535" t="s">
        <v>7</v>
      </c>
      <c r="D535" t="s">
        <v>399</v>
      </c>
      <c r="E535" t="s">
        <v>400</v>
      </c>
      <c r="F535" t="s">
        <v>259</v>
      </c>
      <c r="G535">
        <v>52.620382999999997</v>
      </c>
      <c r="H535">
        <v>4.6333820000000001</v>
      </c>
      <c r="I535" s="1">
        <v>43872.56396049769</v>
      </c>
    </row>
    <row r="536" spans="1:9" hidden="1" outlineLevel="2" x14ac:dyDescent="0.25">
      <c r="A536" t="s">
        <v>1253</v>
      </c>
      <c r="B536" t="s">
        <v>354</v>
      </c>
      <c r="C536" t="s">
        <v>7</v>
      </c>
      <c r="D536" t="s">
        <v>403</v>
      </c>
      <c r="E536" t="s">
        <v>404</v>
      </c>
      <c r="F536" t="s">
        <v>63</v>
      </c>
      <c r="G536">
        <v>52.690779999999997</v>
      </c>
      <c r="H536">
        <v>4.7081999999999997</v>
      </c>
      <c r="I536" s="1">
        <v>43703.591481400465</v>
      </c>
    </row>
    <row r="537" spans="1:9" hidden="1" outlineLevel="2" x14ac:dyDescent="0.25">
      <c r="A537" t="s">
        <v>1253</v>
      </c>
      <c r="B537" t="s">
        <v>354</v>
      </c>
      <c r="C537" t="s">
        <v>7</v>
      </c>
      <c r="D537" t="s">
        <v>405</v>
      </c>
      <c r="E537" t="s">
        <v>406</v>
      </c>
      <c r="F537" t="s">
        <v>63</v>
      </c>
      <c r="G537">
        <v>52.696213</v>
      </c>
      <c r="H537">
        <v>4.7017239999999996</v>
      </c>
      <c r="I537" s="1">
        <v>44397.268065972225</v>
      </c>
    </row>
    <row r="538" spans="1:9" hidden="1" outlineLevel="2" x14ac:dyDescent="0.25">
      <c r="A538" t="s">
        <v>1253</v>
      </c>
      <c r="B538" t="s">
        <v>354</v>
      </c>
      <c r="C538" t="s">
        <v>7</v>
      </c>
      <c r="D538" t="s">
        <v>409</v>
      </c>
      <c r="E538" t="s">
        <v>410</v>
      </c>
      <c r="F538" t="s">
        <v>37</v>
      </c>
      <c r="G538">
        <v>52.715629</v>
      </c>
      <c r="H538">
        <v>4.681184</v>
      </c>
      <c r="I538" s="1">
        <v>43872.568013506941</v>
      </c>
    </row>
    <row r="539" spans="1:9" hidden="1" outlineLevel="2" x14ac:dyDescent="0.25">
      <c r="A539" t="s">
        <v>1253</v>
      </c>
      <c r="B539" t="s">
        <v>354</v>
      </c>
      <c r="C539" t="s">
        <v>7</v>
      </c>
      <c r="D539" t="s">
        <v>364</v>
      </c>
      <c r="E539" t="s">
        <v>365</v>
      </c>
      <c r="F539" t="s">
        <v>40</v>
      </c>
      <c r="G539">
        <v>52.702323999999997</v>
      </c>
      <c r="H539">
        <v>4.7052240000000003</v>
      </c>
      <c r="I539" s="1">
        <v>43703.579852662035</v>
      </c>
    </row>
    <row r="540" spans="1:9" hidden="1" outlineLevel="2" x14ac:dyDescent="0.25">
      <c r="A540" t="s">
        <v>1253</v>
      </c>
      <c r="B540" t="s">
        <v>354</v>
      </c>
      <c r="C540" t="s">
        <v>7</v>
      </c>
      <c r="D540" t="s">
        <v>425</v>
      </c>
      <c r="E540" t="s">
        <v>426</v>
      </c>
      <c r="F540" t="s">
        <v>40</v>
      </c>
      <c r="G540">
        <v>52.704746</v>
      </c>
      <c r="H540">
        <v>4.7105990000000002</v>
      </c>
      <c r="I540" s="1">
        <v>43920.42604633102</v>
      </c>
    </row>
    <row r="541" spans="1:9" hidden="1" outlineLevel="2" x14ac:dyDescent="0.25">
      <c r="A541" t="s">
        <v>1253</v>
      </c>
      <c r="B541" t="s">
        <v>354</v>
      </c>
      <c r="C541" t="s">
        <v>7</v>
      </c>
      <c r="D541" t="s">
        <v>411</v>
      </c>
      <c r="E541" t="s">
        <v>412</v>
      </c>
      <c r="F541" t="s">
        <v>18</v>
      </c>
      <c r="G541">
        <v>52.726439999999997</v>
      </c>
      <c r="H541">
        <v>4.6441970000000001</v>
      </c>
      <c r="I541" s="1">
        <v>45040.296664201393</v>
      </c>
    </row>
    <row r="542" spans="1:9" hidden="1" outlineLevel="2" x14ac:dyDescent="0.25">
      <c r="A542" t="s">
        <v>1253</v>
      </c>
      <c r="B542" t="s">
        <v>354</v>
      </c>
      <c r="C542" t="s">
        <v>7</v>
      </c>
      <c r="D542" t="s">
        <v>421</v>
      </c>
      <c r="E542" t="s">
        <v>422</v>
      </c>
      <c r="F542" t="s">
        <v>40</v>
      </c>
      <c r="G542">
        <v>52.727719</v>
      </c>
      <c r="H542">
        <v>4.6572529999999999</v>
      </c>
      <c r="I542" s="1">
        <v>43920.427298530092</v>
      </c>
    </row>
    <row r="543" spans="1:9" hidden="1" outlineLevel="2" x14ac:dyDescent="0.25">
      <c r="A543" t="s">
        <v>1253</v>
      </c>
      <c r="B543" t="s">
        <v>354</v>
      </c>
      <c r="C543" t="s">
        <v>7</v>
      </c>
      <c r="D543" t="s">
        <v>413</v>
      </c>
      <c r="E543" t="s">
        <v>414</v>
      </c>
      <c r="F543" t="s">
        <v>346</v>
      </c>
      <c r="G543">
        <v>52.725799000000002</v>
      </c>
      <c r="H543">
        <v>4.6665349999999997</v>
      </c>
      <c r="I543" s="1">
        <v>44846.608435416667</v>
      </c>
    </row>
    <row r="544" spans="1:9" hidden="1" outlineLevel="2" x14ac:dyDescent="0.25">
      <c r="A544" t="s">
        <v>1253</v>
      </c>
      <c r="B544" t="s">
        <v>354</v>
      </c>
      <c r="C544" t="s">
        <v>7</v>
      </c>
      <c r="D544" t="s">
        <v>423</v>
      </c>
      <c r="E544" t="s">
        <v>424</v>
      </c>
      <c r="F544" t="s">
        <v>346</v>
      </c>
      <c r="G544">
        <v>52.723104999999997</v>
      </c>
      <c r="H544">
        <v>4.6699960000000003</v>
      </c>
      <c r="I544" s="1">
        <v>43703.593789004633</v>
      </c>
    </row>
    <row r="545" spans="1:9" hidden="1" outlineLevel="2" x14ac:dyDescent="0.25">
      <c r="A545" t="s">
        <v>1253</v>
      </c>
      <c r="B545" t="s">
        <v>354</v>
      </c>
      <c r="C545" t="s">
        <v>7</v>
      </c>
      <c r="D545" t="s">
        <v>415</v>
      </c>
      <c r="E545" t="s">
        <v>416</v>
      </c>
      <c r="F545" t="s">
        <v>40</v>
      </c>
      <c r="G545">
        <v>52.701909999999998</v>
      </c>
      <c r="H545">
        <v>4.6949699999999996</v>
      </c>
      <c r="I545" s="1">
        <v>43872.569341400464</v>
      </c>
    </row>
    <row r="546" spans="1:9" hidden="1" outlineLevel="2" x14ac:dyDescent="0.25">
      <c r="A546" t="s">
        <v>1253</v>
      </c>
      <c r="B546" t="s">
        <v>354</v>
      </c>
      <c r="C546" t="s">
        <v>628</v>
      </c>
      <c r="D546" t="s">
        <v>872</v>
      </c>
      <c r="E546" t="s">
        <v>873</v>
      </c>
      <c r="F546" t="s">
        <v>631</v>
      </c>
      <c r="G546">
        <v>52.590730000000001</v>
      </c>
      <c r="H546">
        <v>4.7540199999999997</v>
      </c>
      <c r="I546" s="1">
        <v>45014.226595138884</v>
      </c>
    </row>
    <row r="547" spans="1:9" hidden="1" outlineLevel="2" x14ac:dyDescent="0.25">
      <c r="A547" t="s">
        <v>1253</v>
      </c>
      <c r="B547" t="s">
        <v>354</v>
      </c>
      <c r="C547" t="s">
        <v>628</v>
      </c>
      <c r="D547" t="s">
        <v>874</v>
      </c>
      <c r="E547" t="s">
        <v>874</v>
      </c>
      <c r="F547" t="s">
        <v>631</v>
      </c>
      <c r="G547">
        <v>52.565289999999997</v>
      </c>
      <c r="H547">
        <v>4.7379199999999999</v>
      </c>
      <c r="I547" s="1">
        <v>45014.228009409722</v>
      </c>
    </row>
    <row r="548" spans="1:9" hidden="1" outlineLevel="2" x14ac:dyDescent="0.25">
      <c r="A548" t="s">
        <v>1253</v>
      </c>
      <c r="B548" t="s">
        <v>354</v>
      </c>
      <c r="C548" t="s">
        <v>628</v>
      </c>
      <c r="D548" t="s">
        <v>875</v>
      </c>
      <c r="E548" t="s">
        <v>875</v>
      </c>
      <c r="F548" t="s">
        <v>634</v>
      </c>
      <c r="G548">
        <v>52.543619999999997</v>
      </c>
      <c r="H548">
        <v>4.6607180000000001</v>
      </c>
      <c r="I548" s="1">
        <v>45014.215464085646</v>
      </c>
    </row>
    <row r="549" spans="1:9" hidden="1" outlineLevel="2" x14ac:dyDescent="0.25">
      <c r="A549" t="s">
        <v>1253</v>
      </c>
      <c r="B549" t="s">
        <v>354</v>
      </c>
      <c r="C549" t="s">
        <v>628</v>
      </c>
      <c r="D549" t="s">
        <v>894</v>
      </c>
      <c r="E549" t="s">
        <v>895</v>
      </c>
      <c r="F549" t="s">
        <v>756</v>
      </c>
      <c r="G549">
        <v>52.573528000000003</v>
      </c>
      <c r="H549">
        <v>4.7416530000000003</v>
      </c>
      <c r="I549" s="1">
        <v>43874.350777627318</v>
      </c>
    </row>
    <row r="550" spans="1:9" hidden="1" outlineLevel="2" x14ac:dyDescent="0.25">
      <c r="A550" t="s">
        <v>1253</v>
      </c>
      <c r="B550" t="s">
        <v>354</v>
      </c>
      <c r="C550" t="s">
        <v>628</v>
      </c>
      <c r="D550" t="s">
        <v>876</v>
      </c>
      <c r="E550" t="s">
        <v>877</v>
      </c>
      <c r="F550" t="s">
        <v>631</v>
      </c>
      <c r="G550">
        <v>52.556071000000003</v>
      </c>
      <c r="H550">
        <v>4.7284769999999998</v>
      </c>
      <c r="I550" s="1">
        <v>45014.230872071756</v>
      </c>
    </row>
    <row r="551" spans="1:9" hidden="1" outlineLevel="2" x14ac:dyDescent="0.25">
      <c r="A551" t="s">
        <v>1253</v>
      </c>
      <c r="B551" t="s">
        <v>354</v>
      </c>
      <c r="C551" t="s">
        <v>628</v>
      </c>
      <c r="D551" t="s">
        <v>887</v>
      </c>
      <c r="E551" t="s">
        <v>888</v>
      </c>
      <c r="F551" t="s">
        <v>634</v>
      </c>
      <c r="G551">
        <v>52.559038000000001</v>
      </c>
      <c r="H551">
        <v>4.6496230000000001</v>
      </c>
      <c r="I551" s="1">
        <v>45014.229997488423</v>
      </c>
    </row>
    <row r="552" spans="1:9" hidden="1" outlineLevel="2" x14ac:dyDescent="0.25">
      <c r="A552" t="s">
        <v>1253</v>
      </c>
      <c r="B552" t="s">
        <v>354</v>
      </c>
      <c r="C552" t="s">
        <v>628</v>
      </c>
      <c r="D552" t="s">
        <v>886</v>
      </c>
      <c r="E552" t="s">
        <v>886</v>
      </c>
      <c r="F552" t="s">
        <v>638</v>
      </c>
      <c r="G552">
        <v>52.574860000000001</v>
      </c>
      <c r="H552">
        <v>4.6853600000000002</v>
      </c>
      <c r="I552" s="1">
        <v>43854.384936377319</v>
      </c>
    </row>
    <row r="553" spans="1:9" hidden="1" outlineLevel="2" x14ac:dyDescent="0.25">
      <c r="A553" t="s">
        <v>1253</v>
      </c>
      <c r="B553" t="s">
        <v>354</v>
      </c>
      <c r="C553" t="s">
        <v>628</v>
      </c>
      <c r="D553" t="s">
        <v>878</v>
      </c>
      <c r="E553" t="s">
        <v>879</v>
      </c>
      <c r="F553" t="s">
        <v>634</v>
      </c>
      <c r="G553">
        <v>52.543236999999998</v>
      </c>
      <c r="H553">
        <v>4.6666069999999999</v>
      </c>
      <c r="I553" s="1">
        <v>45014.227489467594</v>
      </c>
    </row>
    <row r="554" spans="1:9" hidden="1" outlineLevel="2" x14ac:dyDescent="0.25">
      <c r="A554" t="s">
        <v>1253</v>
      </c>
      <c r="B554" t="s">
        <v>354</v>
      </c>
      <c r="C554" t="s">
        <v>628</v>
      </c>
      <c r="D554" t="s">
        <v>655</v>
      </c>
      <c r="E554" t="s">
        <v>655</v>
      </c>
      <c r="F554" t="s">
        <v>634</v>
      </c>
      <c r="G554">
        <v>52.549587000000002</v>
      </c>
      <c r="H554">
        <v>4.679532</v>
      </c>
      <c r="I554" s="1">
        <v>44018.451336192127</v>
      </c>
    </row>
    <row r="555" spans="1:9" hidden="1" outlineLevel="2" x14ac:dyDescent="0.25">
      <c r="A555" t="s">
        <v>1253</v>
      </c>
      <c r="B555" t="s">
        <v>354</v>
      </c>
      <c r="C555" t="s">
        <v>628</v>
      </c>
      <c r="D555" t="s">
        <v>905</v>
      </c>
      <c r="E555" t="s">
        <v>905</v>
      </c>
      <c r="F555" t="s">
        <v>631</v>
      </c>
      <c r="G555">
        <v>52.558767000000003</v>
      </c>
      <c r="H555">
        <v>4.7265290000000002</v>
      </c>
      <c r="I555" s="1">
        <v>45014.229021331019</v>
      </c>
    </row>
    <row r="556" spans="1:9" hidden="1" outlineLevel="2" x14ac:dyDescent="0.25">
      <c r="A556" t="s">
        <v>1253</v>
      </c>
      <c r="B556" t="s">
        <v>354</v>
      </c>
      <c r="C556" t="s">
        <v>628</v>
      </c>
      <c r="D556" t="s">
        <v>880</v>
      </c>
      <c r="E556" t="s">
        <v>881</v>
      </c>
      <c r="F556" t="s">
        <v>634</v>
      </c>
      <c r="G556">
        <v>52.557369999999999</v>
      </c>
      <c r="H556">
        <v>4.6069000000000004</v>
      </c>
      <c r="I556" s="1">
        <v>45014.232204826389</v>
      </c>
    </row>
    <row r="557" spans="1:9" hidden="1" outlineLevel="2" x14ac:dyDescent="0.25">
      <c r="A557" t="s">
        <v>1253</v>
      </c>
      <c r="B557" t="s">
        <v>354</v>
      </c>
      <c r="C557" t="s">
        <v>628</v>
      </c>
      <c r="D557" t="s">
        <v>882</v>
      </c>
      <c r="E557" t="s">
        <v>883</v>
      </c>
      <c r="F557" t="s">
        <v>634</v>
      </c>
      <c r="G557">
        <v>52.557347999999998</v>
      </c>
      <c r="H557">
        <v>4.6083280000000002</v>
      </c>
      <c r="I557" s="1">
        <v>45014.227090196757</v>
      </c>
    </row>
    <row r="558" spans="1:9" hidden="1" outlineLevel="2" x14ac:dyDescent="0.25">
      <c r="A558" t="s">
        <v>1253</v>
      </c>
      <c r="B558" t="s">
        <v>354</v>
      </c>
      <c r="C558" t="s">
        <v>628</v>
      </c>
      <c r="D558" t="s">
        <v>884</v>
      </c>
      <c r="E558" t="s">
        <v>885</v>
      </c>
      <c r="F558" t="s">
        <v>634</v>
      </c>
      <c r="G558">
        <v>52.540467999999997</v>
      </c>
      <c r="H558">
        <v>4.6614560000000003</v>
      </c>
      <c r="I558" s="1">
        <v>45014.230489386573</v>
      </c>
    </row>
    <row r="559" spans="1:9" hidden="1" outlineLevel="2" x14ac:dyDescent="0.25">
      <c r="A559" t="s">
        <v>1253</v>
      </c>
      <c r="B559" t="s">
        <v>354</v>
      </c>
      <c r="C559" t="s">
        <v>628</v>
      </c>
      <c r="D559" t="s">
        <v>827</v>
      </c>
      <c r="E559" t="s">
        <v>827</v>
      </c>
      <c r="F559" t="s">
        <v>634</v>
      </c>
      <c r="G559">
        <v>52.556854999999999</v>
      </c>
      <c r="H559">
        <v>4.608428</v>
      </c>
      <c r="I559" s="1">
        <v>45014.232530092588</v>
      </c>
    </row>
    <row r="560" spans="1:9" hidden="1" outlineLevel="2" x14ac:dyDescent="0.25">
      <c r="A560" t="s">
        <v>1253</v>
      </c>
      <c r="B560" t="s">
        <v>354</v>
      </c>
      <c r="C560" t="s">
        <v>909</v>
      </c>
      <c r="D560" t="s">
        <v>984</v>
      </c>
      <c r="E560" t="s">
        <v>985</v>
      </c>
      <c r="F560" t="s">
        <v>912</v>
      </c>
      <c r="G560">
        <v>52.591810000000002</v>
      </c>
      <c r="H560">
        <v>4.7130000000000001</v>
      </c>
      <c r="I560" s="1">
        <v>44047.398599155087</v>
      </c>
    </row>
    <row r="561" spans="1:9" hidden="1" outlineLevel="2" x14ac:dyDescent="0.25">
      <c r="A561" t="s">
        <v>1253</v>
      </c>
      <c r="B561" t="s">
        <v>354</v>
      </c>
      <c r="C561" t="s">
        <v>909</v>
      </c>
      <c r="D561" t="s">
        <v>972</v>
      </c>
      <c r="E561" t="s">
        <v>973</v>
      </c>
      <c r="F561" t="s">
        <v>912</v>
      </c>
      <c r="G561">
        <v>52.604590000000002</v>
      </c>
      <c r="H561">
        <v>4.6962299999999999</v>
      </c>
      <c r="I561" s="1">
        <v>43943.367318206016</v>
      </c>
    </row>
    <row r="562" spans="1:9" hidden="1" outlineLevel="2" x14ac:dyDescent="0.25">
      <c r="A562" t="s">
        <v>1253</v>
      </c>
      <c r="B562" t="s">
        <v>354</v>
      </c>
      <c r="C562" t="s">
        <v>909</v>
      </c>
      <c r="D562" t="s">
        <v>982</v>
      </c>
      <c r="E562" t="s">
        <v>983</v>
      </c>
      <c r="F562" t="s">
        <v>912</v>
      </c>
      <c r="G562">
        <v>52.610526999999998</v>
      </c>
      <c r="H562">
        <v>4.697235</v>
      </c>
      <c r="I562" s="1">
        <v>43873.346180289351</v>
      </c>
    </row>
    <row r="563" spans="1:9" hidden="1" outlineLevel="2" x14ac:dyDescent="0.25">
      <c r="A563" t="s">
        <v>1253</v>
      </c>
      <c r="B563" t="s">
        <v>354</v>
      </c>
      <c r="C563" t="s">
        <v>909</v>
      </c>
      <c r="D563" t="s">
        <v>956</v>
      </c>
      <c r="E563" t="s">
        <v>957</v>
      </c>
      <c r="F563" t="s">
        <v>912</v>
      </c>
      <c r="G563">
        <v>52.608938000000002</v>
      </c>
      <c r="H563">
        <v>4.7038539999999998</v>
      </c>
      <c r="I563" s="1">
        <v>44104.556114502317</v>
      </c>
    </row>
    <row r="564" spans="1:9" hidden="1" outlineLevel="2" x14ac:dyDescent="0.25">
      <c r="A564" t="s">
        <v>1253</v>
      </c>
      <c r="B564" t="s">
        <v>354</v>
      </c>
      <c r="C564" t="s">
        <v>909</v>
      </c>
      <c r="D564" t="s">
        <v>974</v>
      </c>
      <c r="E564" t="s">
        <v>975</v>
      </c>
      <c r="F564" t="s">
        <v>912</v>
      </c>
      <c r="G564">
        <v>52.583331999999999</v>
      </c>
      <c r="H564">
        <v>4.6975030000000002</v>
      </c>
      <c r="I564" s="1">
        <v>43873.340595601854</v>
      </c>
    </row>
    <row r="565" spans="1:9" hidden="1" outlineLevel="2" x14ac:dyDescent="0.25">
      <c r="A565" t="s">
        <v>1253</v>
      </c>
      <c r="B565" t="s">
        <v>354</v>
      </c>
      <c r="C565" t="s">
        <v>909</v>
      </c>
      <c r="D565" t="s">
        <v>978</v>
      </c>
      <c r="E565" t="s">
        <v>979</v>
      </c>
      <c r="F565" t="s">
        <v>912</v>
      </c>
      <c r="G565">
        <v>52.581484000000003</v>
      </c>
      <c r="H565">
        <v>4.6921330000000001</v>
      </c>
      <c r="I565" s="1">
        <v>44790.31454259259</v>
      </c>
    </row>
    <row r="566" spans="1:9" hidden="1" outlineLevel="2" x14ac:dyDescent="0.25">
      <c r="A566" t="s">
        <v>1253</v>
      </c>
      <c r="B566" t="s">
        <v>354</v>
      </c>
      <c r="C566" t="s">
        <v>909</v>
      </c>
      <c r="D566" t="s">
        <v>948</v>
      </c>
      <c r="E566" t="s">
        <v>949</v>
      </c>
      <c r="F566" t="s">
        <v>912</v>
      </c>
      <c r="G566">
        <v>52.594650000000001</v>
      </c>
      <c r="H566">
        <v>4.6953899999999997</v>
      </c>
      <c r="I566" s="1">
        <v>43873.327451273144</v>
      </c>
    </row>
    <row r="567" spans="1:9" hidden="1" outlineLevel="2" x14ac:dyDescent="0.25">
      <c r="A567" t="s">
        <v>1253</v>
      </c>
      <c r="B567" t="s">
        <v>354</v>
      </c>
      <c r="C567" t="s">
        <v>909</v>
      </c>
      <c r="D567" t="s">
        <v>962</v>
      </c>
      <c r="E567" t="s">
        <v>963</v>
      </c>
      <c r="F567" t="s">
        <v>912</v>
      </c>
      <c r="G567">
        <v>52.612934000000003</v>
      </c>
      <c r="H567">
        <v>4.72227</v>
      </c>
      <c r="I567" s="1">
        <v>44923.525658067127</v>
      </c>
    </row>
    <row r="568" spans="1:9" hidden="1" outlineLevel="2" x14ac:dyDescent="0.25">
      <c r="A568" t="s">
        <v>1253</v>
      </c>
      <c r="B568" t="s">
        <v>354</v>
      </c>
      <c r="C568" t="s">
        <v>909</v>
      </c>
      <c r="D568" t="s">
        <v>964</v>
      </c>
      <c r="E568" t="s">
        <v>965</v>
      </c>
      <c r="F568" t="s">
        <v>912</v>
      </c>
      <c r="G568">
        <v>52.607621999999999</v>
      </c>
      <c r="H568">
        <v>4.685835</v>
      </c>
      <c r="I568" s="1">
        <v>43873.334766284723</v>
      </c>
    </row>
    <row r="569" spans="1:9" hidden="1" outlineLevel="2" x14ac:dyDescent="0.25">
      <c r="A569" t="s">
        <v>1253</v>
      </c>
      <c r="B569" t="s">
        <v>354</v>
      </c>
      <c r="C569" t="s">
        <v>909</v>
      </c>
      <c r="D569" t="s">
        <v>940</v>
      </c>
      <c r="E569" t="s">
        <v>941</v>
      </c>
      <c r="F569" t="s">
        <v>912</v>
      </c>
      <c r="G569">
        <v>52.590988000000003</v>
      </c>
      <c r="H569">
        <v>4.6899179999999996</v>
      </c>
      <c r="I569" s="1">
        <v>44914.853165821754</v>
      </c>
    </row>
    <row r="570" spans="1:9" hidden="1" outlineLevel="2" x14ac:dyDescent="0.25">
      <c r="A570" t="s">
        <v>1253</v>
      </c>
      <c r="B570" t="s">
        <v>354</v>
      </c>
      <c r="C570" t="s">
        <v>909</v>
      </c>
      <c r="D570" t="s">
        <v>966</v>
      </c>
      <c r="E570" t="s">
        <v>967</v>
      </c>
      <c r="F570" t="s">
        <v>912</v>
      </c>
      <c r="G570">
        <v>52.588706999999999</v>
      </c>
      <c r="H570">
        <v>4.7041599999999999</v>
      </c>
      <c r="I570" s="1">
        <v>43873.335143090277</v>
      </c>
    </row>
    <row r="571" spans="1:9" hidden="1" outlineLevel="2" x14ac:dyDescent="0.25">
      <c r="A571" t="s">
        <v>1253</v>
      </c>
      <c r="B571" t="s">
        <v>354</v>
      </c>
      <c r="C571" t="s">
        <v>909</v>
      </c>
      <c r="D571" t="s">
        <v>944</v>
      </c>
      <c r="E571" t="s">
        <v>945</v>
      </c>
      <c r="F571" t="s">
        <v>912</v>
      </c>
      <c r="G571">
        <v>52.604018000000003</v>
      </c>
      <c r="H571">
        <v>4.7234670000000003</v>
      </c>
      <c r="I571" s="1">
        <v>44331.509954479166</v>
      </c>
    </row>
    <row r="572" spans="1:9" hidden="1" outlineLevel="2" x14ac:dyDescent="0.25">
      <c r="A572" t="s">
        <v>1253</v>
      </c>
      <c r="B572" t="s">
        <v>354</v>
      </c>
      <c r="C572" t="s">
        <v>909</v>
      </c>
      <c r="D572" t="s">
        <v>980</v>
      </c>
      <c r="E572" t="s">
        <v>981</v>
      </c>
      <c r="F572" t="s">
        <v>912</v>
      </c>
      <c r="G572">
        <v>52.607503999999999</v>
      </c>
      <c r="H572">
        <v>4.690728</v>
      </c>
      <c r="I572" s="1">
        <v>43873.345012152779</v>
      </c>
    </row>
    <row r="573" spans="1:9" hidden="1" outlineLevel="2" x14ac:dyDescent="0.25">
      <c r="A573" t="s">
        <v>1253</v>
      </c>
      <c r="B573" t="s">
        <v>354</v>
      </c>
      <c r="C573" t="s">
        <v>909</v>
      </c>
      <c r="D573" t="s">
        <v>1097</v>
      </c>
      <c r="E573" t="s">
        <v>1098</v>
      </c>
      <c r="F573" t="s">
        <v>912</v>
      </c>
      <c r="G573">
        <v>52.584969999999998</v>
      </c>
      <c r="H573">
        <v>4.7042799999999998</v>
      </c>
      <c r="I573" s="1">
        <v>44641.555112465277</v>
      </c>
    </row>
    <row r="574" spans="1:9" hidden="1" outlineLevel="2" x14ac:dyDescent="0.25">
      <c r="A574" t="s">
        <v>1253</v>
      </c>
      <c r="B574" t="s">
        <v>354</v>
      </c>
      <c r="C574" t="s">
        <v>909</v>
      </c>
      <c r="D574" t="s">
        <v>968</v>
      </c>
      <c r="E574" t="s">
        <v>969</v>
      </c>
      <c r="F574" t="s">
        <v>912</v>
      </c>
      <c r="G574">
        <v>52.589191999999997</v>
      </c>
      <c r="H574">
        <v>4.6973630000000002</v>
      </c>
      <c r="I574" s="1">
        <v>44445.33952681713</v>
      </c>
    </row>
    <row r="575" spans="1:9" hidden="1" outlineLevel="2" x14ac:dyDescent="0.25">
      <c r="A575" t="s">
        <v>1253</v>
      </c>
      <c r="B575" t="s">
        <v>354</v>
      </c>
      <c r="C575" t="s">
        <v>909</v>
      </c>
      <c r="D575" t="s">
        <v>952</v>
      </c>
      <c r="E575" t="s">
        <v>953</v>
      </c>
      <c r="F575" t="s">
        <v>912</v>
      </c>
      <c r="G575">
        <v>52.588090000000001</v>
      </c>
      <c r="H575">
        <v>4.70146</v>
      </c>
      <c r="I575" s="1">
        <v>44733.526558414349</v>
      </c>
    </row>
    <row r="576" spans="1:9" hidden="1" outlineLevel="2" x14ac:dyDescent="0.25">
      <c r="A576" t="s">
        <v>1253</v>
      </c>
      <c r="B576" t="s">
        <v>354</v>
      </c>
      <c r="C576" t="s">
        <v>909</v>
      </c>
      <c r="D576" t="s">
        <v>970</v>
      </c>
      <c r="E576" t="s">
        <v>971</v>
      </c>
      <c r="F576" t="s">
        <v>912</v>
      </c>
      <c r="G576">
        <v>52.610387000000003</v>
      </c>
      <c r="H576">
        <v>4.6944720000000002</v>
      </c>
      <c r="I576" s="1">
        <v>44733.523295451392</v>
      </c>
    </row>
    <row r="577" spans="1:9" hidden="1" outlineLevel="2" x14ac:dyDescent="0.25">
      <c r="A577" t="s">
        <v>1253</v>
      </c>
      <c r="B577" t="s">
        <v>354</v>
      </c>
      <c r="C577" t="s">
        <v>909</v>
      </c>
      <c r="D577" t="s">
        <v>958</v>
      </c>
      <c r="E577" t="s">
        <v>959</v>
      </c>
      <c r="F577" t="s">
        <v>912</v>
      </c>
      <c r="G577">
        <v>52.612718999999998</v>
      </c>
      <c r="H577">
        <v>4.6988440000000002</v>
      </c>
      <c r="I577" s="1">
        <v>43873.330095682875</v>
      </c>
    </row>
    <row r="578" spans="1:9" hidden="1" outlineLevel="2" x14ac:dyDescent="0.25">
      <c r="A578" t="s">
        <v>1253</v>
      </c>
      <c r="B578" t="s">
        <v>354</v>
      </c>
      <c r="C578" t="s">
        <v>909</v>
      </c>
      <c r="D578" t="s">
        <v>960</v>
      </c>
      <c r="E578" t="s">
        <v>961</v>
      </c>
      <c r="F578" t="s">
        <v>912</v>
      </c>
      <c r="G578">
        <v>52.609158999999998</v>
      </c>
      <c r="H578">
        <v>4.6872410000000002</v>
      </c>
      <c r="I578" s="1">
        <v>44734.453374108794</v>
      </c>
    </row>
    <row r="579" spans="1:9" hidden="1" outlineLevel="2" x14ac:dyDescent="0.25">
      <c r="A579" t="s">
        <v>1253</v>
      </c>
      <c r="B579" t="s">
        <v>354</v>
      </c>
      <c r="C579" t="s">
        <v>1105</v>
      </c>
      <c r="D579" t="s">
        <v>1210</v>
      </c>
      <c r="E579" t="s">
        <v>1211</v>
      </c>
      <c r="F579" t="s">
        <v>756</v>
      </c>
      <c r="G579">
        <v>52.518886000000002</v>
      </c>
      <c r="H579">
        <v>4.7104780000000002</v>
      </c>
      <c r="I579" s="1">
        <v>45014.237985069441</v>
      </c>
    </row>
    <row r="580" spans="1:9" hidden="1" outlineLevel="2" x14ac:dyDescent="0.25">
      <c r="A580" t="s">
        <v>1253</v>
      </c>
      <c r="B580" t="s">
        <v>354</v>
      </c>
      <c r="C580" t="s">
        <v>1105</v>
      </c>
      <c r="D580" t="s">
        <v>1212</v>
      </c>
      <c r="E580" t="s">
        <v>1213</v>
      </c>
      <c r="F580" t="s">
        <v>756</v>
      </c>
      <c r="G580">
        <v>52.520570999999997</v>
      </c>
      <c r="H580">
        <v>4.7087560000000002</v>
      </c>
      <c r="I580" s="1">
        <v>45014.234823958337</v>
      </c>
    </row>
    <row r="581" spans="1:9" hidden="1" outlineLevel="2" x14ac:dyDescent="0.25">
      <c r="A581" t="s">
        <v>1253</v>
      </c>
      <c r="B581" t="s">
        <v>354</v>
      </c>
      <c r="C581" t="s">
        <v>1105</v>
      </c>
      <c r="D581" t="s">
        <v>1216</v>
      </c>
      <c r="E581" t="s">
        <v>1217</v>
      </c>
      <c r="F581" t="s">
        <v>756</v>
      </c>
      <c r="G581">
        <v>52.527070000000002</v>
      </c>
      <c r="H581">
        <v>4.7211439999999998</v>
      </c>
      <c r="I581" s="1">
        <v>45035.220722835649</v>
      </c>
    </row>
    <row r="582" spans="1:9" hidden="1" outlineLevel="2" x14ac:dyDescent="0.25">
      <c r="A582" t="s">
        <v>1253</v>
      </c>
      <c r="B582" t="s">
        <v>354</v>
      </c>
      <c r="C582" t="s">
        <v>1105</v>
      </c>
      <c r="D582" t="s">
        <v>1224</v>
      </c>
      <c r="E582" t="s">
        <v>1225</v>
      </c>
      <c r="F582" t="s">
        <v>756</v>
      </c>
      <c r="G582">
        <v>52.528053999999997</v>
      </c>
      <c r="H582">
        <v>4.7155480000000001</v>
      </c>
      <c r="I582" s="1">
        <v>44315.460665312501</v>
      </c>
    </row>
    <row r="583" spans="1:9" hidden="1" outlineLevel="2" x14ac:dyDescent="0.25">
      <c r="A583" t="s">
        <v>1253</v>
      </c>
      <c r="B583" t="s">
        <v>354</v>
      </c>
      <c r="C583" t="s">
        <v>1105</v>
      </c>
      <c r="D583" t="s">
        <v>1218</v>
      </c>
      <c r="E583" t="s">
        <v>1219</v>
      </c>
      <c r="F583" t="s">
        <v>756</v>
      </c>
      <c r="G583">
        <v>52.533670000000001</v>
      </c>
      <c r="H583">
        <v>4.7197789999999999</v>
      </c>
      <c r="I583" s="1">
        <v>45014.234445486116</v>
      </c>
    </row>
    <row r="584" spans="1:9" hidden="1" outlineLevel="2" x14ac:dyDescent="0.25">
      <c r="A584" t="s">
        <v>1253</v>
      </c>
      <c r="B584" t="s">
        <v>354</v>
      </c>
      <c r="C584" t="s">
        <v>1105</v>
      </c>
      <c r="D584" t="s">
        <v>1214</v>
      </c>
      <c r="E584" t="s">
        <v>1215</v>
      </c>
      <c r="F584" t="s">
        <v>756</v>
      </c>
      <c r="G584">
        <v>52.539656000000001</v>
      </c>
      <c r="H584">
        <v>4.7169309999999998</v>
      </c>
      <c r="I584" s="1">
        <v>45014.235221099538</v>
      </c>
    </row>
    <row r="585" spans="1:9" outlineLevel="1" collapsed="1" x14ac:dyDescent="0.25">
      <c r="A585" s="2" t="s">
        <v>1269</v>
      </c>
      <c r="B585">
        <f>SUBTOTAL(3,B517:B584)</f>
        <v>68</v>
      </c>
    </row>
    <row r="586" spans="1:9" hidden="1" outlineLevel="2" x14ac:dyDescent="0.25">
      <c r="A586" t="s">
        <v>1254</v>
      </c>
      <c r="B586" t="s">
        <v>429</v>
      </c>
      <c r="C586" t="s">
        <v>7</v>
      </c>
      <c r="D586" t="s">
        <v>430</v>
      </c>
      <c r="E586" t="s">
        <v>431</v>
      </c>
      <c r="F586" t="s">
        <v>40</v>
      </c>
      <c r="G586">
        <v>52.706659999999999</v>
      </c>
      <c r="H586">
        <v>4.7145900000000003</v>
      </c>
      <c r="I586" s="1">
        <v>44914.523416469907</v>
      </c>
    </row>
    <row r="587" spans="1:9" outlineLevel="1" collapsed="1" x14ac:dyDescent="0.25">
      <c r="A587" s="2" t="s">
        <v>1270</v>
      </c>
      <c r="B587">
        <f>SUBTOTAL(3,B586:B586)</f>
        <v>1</v>
      </c>
    </row>
    <row r="588" spans="1:9" hidden="1" outlineLevel="2" x14ac:dyDescent="0.25">
      <c r="A588" t="s">
        <v>1240</v>
      </c>
      <c r="B588" t="s">
        <v>1233</v>
      </c>
      <c r="C588" t="s">
        <v>1105</v>
      </c>
      <c r="D588" t="s">
        <v>1234</v>
      </c>
      <c r="E588" t="s">
        <v>1235</v>
      </c>
      <c r="F588" t="s">
        <v>756</v>
      </c>
      <c r="G588">
        <v>52.530293999999998</v>
      </c>
      <c r="H588">
        <v>4.7094909999999999</v>
      </c>
      <c r="I588" s="1">
        <v>44900.822159108793</v>
      </c>
    </row>
    <row r="589" spans="1:9" outlineLevel="1" collapsed="1" x14ac:dyDescent="0.25">
      <c r="A589" s="2" t="s">
        <v>1271</v>
      </c>
      <c r="B589">
        <f>SUBTOTAL(3,B588:B588)</f>
        <v>1</v>
      </c>
    </row>
    <row r="590" spans="1:9" hidden="1" outlineLevel="2" x14ac:dyDescent="0.25">
      <c r="A590" t="s">
        <v>1239</v>
      </c>
      <c r="B590" t="s">
        <v>869</v>
      </c>
      <c r="C590" t="s">
        <v>628</v>
      </c>
      <c r="D590" t="s">
        <v>870</v>
      </c>
      <c r="E590" t="s">
        <v>871</v>
      </c>
      <c r="F590" t="s">
        <v>634</v>
      </c>
      <c r="G590">
        <v>52.560166000000002</v>
      </c>
      <c r="H590">
        <v>4.6611399999999996</v>
      </c>
      <c r="I590" s="1">
        <v>45014.228524039354</v>
      </c>
    </row>
    <row r="591" spans="1:9" outlineLevel="1" collapsed="1" x14ac:dyDescent="0.25">
      <c r="A591" s="2" t="s">
        <v>1272</v>
      </c>
      <c r="B591">
        <f>SUBTOTAL(3,B590:B590)</f>
        <v>1</v>
      </c>
    </row>
    <row r="592" spans="1:9" hidden="1" outlineLevel="2" x14ac:dyDescent="0.25">
      <c r="A592" t="s">
        <v>1241</v>
      </c>
      <c r="B592" t="s">
        <v>511</v>
      </c>
      <c r="C592" t="s">
        <v>7</v>
      </c>
      <c r="D592" t="s">
        <v>1242</v>
      </c>
      <c r="E592" t="s">
        <v>139</v>
      </c>
      <c r="F592" t="s">
        <v>12</v>
      </c>
      <c r="G592">
        <v>52.632798000000001</v>
      </c>
      <c r="H592">
        <v>4.6572259999999996</v>
      </c>
      <c r="I592" s="1">
        <v>44753.647296643518</v>
      </c>
    </row>
    <row r="593" spans="1:9" hidden="1" outlineLevel="2" x14ac:dyDescent="0.25">
      <c r="A593" t="s">
        <v>1241</v>
      </c>
      <c r="B593" t="s">
        <v>511</v>
      </c>
      <c r="C593" t="s">
        <v>7</v>
      </c>
      <c r="D593" t="s">
        <v>514</v>
      </c>
      <c r="E593" t="s">
        <v>515</v>
      </c>
      <c r="F593" t="s">
        <v>12</v>
      </c>
      <c r="G593">
        <v>52.637307999999997</v>
      </c>
      <c r="H593">
        <v>4.700126</v>
      </c>
      <c r="I593" s="1">
        <v>43872.60478267361</v>
      </c>
    </row>
    <row r="594" spans="1:9" hidden="1" outlineLevel="2" x14ac:dyDescent="0.25">
      <c r="A594" t="s">
        <v>1241</v>
      </c>
      <c r="B594" t="s">
        <v>511</v>
      </c>
      <c r="C594" t="s">
        <v>7</v>
      </c>
      <c r="D594" t="s">
        <v>518</v>
      </c>
      <c r="E594" t="s">
        <v>519</v>
      </c>
      <c r="F594" t="s">
        <v>12</v>
      </c>
      <c r="G594">
        <v>52.632281999999996</v>
      </c>
      <c r="H594">
        <v>4.6772309999999999</v>
      </c>
      <c r="I594" s="1">
        <v>43872.604942557868</v>
      </c>
    </row>
    <row r="595" spans="1:9" hidden="1" outlineLevel="2" x14ac:dyDescent="0.25">
      <c r="A595" t="s">
        <v>1241</v>
      </c>
      <c r="B595" t="s">
        <v>511</v>
      </c>
      <c r="C595" t="s">
        <v>7</v>
      </c>
      <c r="D595" t="s">
        <v>520</v>
      </c>
      <c r="E595" t="s">
        <v>521</v>
      </c>
      <c r="F595" t="s">
        <v>12</v>
      </c>
      <c r="G595">
        <v>52.636676999999999</v>
      </c>
      <c r="H595">
        <v>4.681635</v>
      </c>
      <c r="I595" s="1">
        <v>43872.605067592594</v>
      </c>
    </row>
    <row r="596" spans="1:9" hidden="1" outlineLevel="2" x14ac:dyDescent="0.25">
      <c r="A596" t="s">
        <v>1241</v>
      </c>
      <c r="B596" t="s">
        <v>511</v>
      </c>
      <c r="C596" t="s">
        <v>7</v>
      </c>
      <c r="D596" t="s">
        <v>516</v>
      </c>
      <c r="E596" t="s">
        <v>517</v>
      </c>
      <c r="F596" t="s">
        <v>12</v>
      </c>
      <c r="G596">
        <v>52.637321</v>
      </c>
      <c r="H596">
        <v>4.6929480000000003</v>
      </c>
      <c r="I596" s="1">
        <v>43872.604829247684</v>
      </c>
    </row>
    <row r="597" spans="1:9" hidden="1" outlineLevel="2" x14ac:dyDescent="0.25">
      <c r="A597" t="s">
        <v>1241</v>
      </c>
      <c r="B597" t="s">
        <v>511</v>
      </c>
      <c r="C597" t="s">
        <v>7</v>
      </c>
      <c r="D597" t="s">
        <v>578</v>
      </c>
      <c r="E597" t="s">
        <v>579</v>
      </c>
      <c r="F597" t="s">
        <v>66</v>
      </c>
      <c r="G597">
        <v>52.663232999999998</v>
      </c>
      <c r="H597">
        <v>4.7333480000000003</v>
      </c>
      <c r="I597" s="1">
        <v>43872.597413275464</v>
      </c>
    </row>
    <row r="598" spans="1:9" hidden="1" outlineLevel="2" x14ac:dyDescent="0.25">
      <c r="A598" t="s">
        <v>1241</v>
      </c>
      <c r="B598" t="s">
        <v>511</v>
      </c>
      <c r="C598" t="s">
        <v>7</v>
      </c>
      <c r="D598" t="s">
        <v>522</v>
      </c>
      <c r="E598" t="s">
        <v>523</v>
      </c>
      <c r="F598" t="s">
        <v>12</v>
      </c>
      <c r="G598">
        <v>52.633642000000002</v>
      </c>
      <c r="H598">
        <v>4.6717320000000004</v>
      </c>
      <c r="I598" s="1">
        <v>43872.605214502313</v>
      </c>
    </row>
    <row r="599" spans="1:9" hidden="1" outlineLevel="2" x14ac:dyDescent="0.25">
      <c r="A599" t="s">
        <v>1241</v>
      </c>
      <c r="B599" t="s">
        <v>511</v>
      </c>
      <c r="C599" t="s">
        <v>7</v>
      </c>
      <c r="D599" t="s">
        <v>580</v>
      </c>
      <c r="E599" t="s">
        <v>581</v>
      </c>
      <c r="F599" t="s">
        <v>66</v>
      </c>
      <c r="G599">
        <v>52.677925000000002</v>
      </c>
      <c r="H599">
        <v>4.7131030000000003</v>
      </c>
      <c r="I599" s="1">
        <v>43929.36506246528</v>
      </c>
    </row>
    <row r="600" spans="1:9" hidden="1" outlineLevel="2" x14ac:dyDescent="0.25">
      <c r="A600" t="s">
        <v>1241</v>
      </c>
      <c r="B600" t="s">
        <v>511</v>
      </c>
      <c r="C600" t="s">
        <v>7</v>
      </c>
      <c r="D600" t="s">
        <v>602</v>
      </c>
      <c r="E600" t="s">
        <v>603</v>
      </c>
      <c r="F600" t="s">
        <v>208</v>
      </c>
      <c r="G600">
        <v>52.613419999999998</v>
      </c>
      <c r="H600">
        <v>4.6680270000000004</v>
      </c>
      <c r="I600" s="1">
        <v>44914.525197256946</v>
      </c>
    </row>
    <row r="601" spans="1:9" hidden="1" outlineLevel="2" x14ac:dyDescent="0.25">
      <c r="A601" t="s">
        <v>1241</v>
      </c>
      <c r="B601" t="s">
        <v>511</v>
      </c>
      <c r="C601" t="s">
        <v>7</v>
      </c>
      <c r="D601" t="s">
        <v>512</v>
      </c>
      <c r="E601" t="s">
        <v>513</v>
      </c>
      <c r="F601" t="s">
        <v>40</v>
      </c>
      <c r="G601">
        <v>52.688876999999998</v>
      </c>
      <c r="H601">
        <v>4.710941</v>
      </c>
      <c r="I601" s="1">
        <v>43872.604731712963</v>
      </c>
    </row>
    <row r="602" spans="1:9" hidden="1" outlineLevel="2" x14ac:dyDescent="0.25">
      <c r="A602" t="s">
        <v>1241</v>
      </c>
      <c r="B602" t="s">
        <v>511</v>
      </c>
      <c r="C602" t="s">
        <v>7</v>
      </c>
      <c r="D602" t="s">
        <v>575</v>
      </c>
      <c r="E602" t="s">
        <v>572</v>
      </c>
      <c r="F602" t="s">
        <v>15</v>
      </c>
      <c r="G602">
        <v>52.594532000000001</v>
      </c>
      <c r="H602">
        <v>4.6643829999999999</v>
      </c>
      <c r="I602" s="1">
        <v>43872.650224270837</v>
      </c>
    </row>
    <row r="603" spans="1:9" hidden="1" outlineLevel="2" x14ac:dyDescent="0.25">
      <c r="A603" t="s">
        <v>1241</v>
      </c>
      <c r="B603" t="s">
        <v>511</v>
      </c>
      <c r="C603" t="s">
        <v>7</v>
      </c>
      <c r="D603" t="s">
        <v>524</v>
      </c>
      <c r="E603" t="s">
        <v>212</v>
      </c>
      <c r="F603" t="s">
        <v>12</v>
      </c>
      <c r="G603">
        <v>52.620015000000002</v>
      </c>
      <c r="H603">
        <v>4.6702779999999997</v>
      </c>
      <c r="I603" s="1">
        <v>43872.605310266204</v>
      </c>
    </row>
    <row r="604" spans="1:9" hidden="1" outlineLevel="2" x14ac:dyDescent="0.25">
      <c r="A604" t="s">
        <v>1241</v>
      </c>
      <c r="B604" t="s">
        <v>511</v>
      </c>
      <c r="C604" t="s">
        <v>628</v>
      </c>
      <c r="D604" t="s">
        <v>906</v>
      </c>
      <c r="E604" t="s">
        <v>907</v>
      </c>
      <c r="F604" t="s">
        <v>908</v>
      </c>
      <c r="I604" s="1">
        <v>44477.318959143522</v>
      </c>
    </row>
    <row r="605" spans="1:9" hidden="1" outlineLevel="2" x14ac:dyDescent="0.25">
      <c r="A605" t="s">
        <v>1241</v>
      </c>
      <c r="B605" t="s">
        <v>511</v>
      </c>
      <c r="C605" t="s">
        <v>909</v>
      </c>
      <c r="D605" t="s">
        <v>925</v>
      </c>
      <c r="E605" t="s">
        <v>926</v>
      </c>
      <c r="F605" t="s">
        <v>912</v>
      </c>
      <c r="G605">
        <v>52.593733</v>
      </c>
      <c r="H605">
        <v>4.725784</v>
      </c>
      <c r="I605" s="1">
        <v>44733.494796099534</v>
      </c>
    </row>
    <row r="606" spans="1:9" hidden="1" outlineLevel="2" x14ac:dyDescent="0.25">
      <c r="A606" t="s">
        <v>1241</v>
      </c>
      <c r="B606" t="s">
        <v>511</v>
      </c>
      <c r="C606" t="s">
        <v>909</v>
      </c>
      <c r="D606" t="s">
        <v>936</v>
      </c>
      <c r="E606" t="s">
        <v>937</v>
      </c>
      <c r="F606" t="s">
        <v>912</v>
      </c>
      <c r="G606">
        <v>52.584975999999997</v>
      </c>
      <c r="H606">
        <v>4.7043480000000004</v>
      </c>
      <c r="I606" s="1">
        <v>44733.497108530093</v>
      </c>
    </row>
    <row r="607" spans="1:9" hidden="1" outlineLevel="2" x14ac:dyDescent="0.25">
      <c r="A607" t="s">
        <v>1241</v>
      </c>
      <c r="B607" t="s">
        <v>511</v>
      </c>
      <c r="C607" t="s">
        <v>909</v>
      </c>
      <c r="D607" t="s">
        <v>935</v>
      </c>
      <c r="E607" t="s">
        <v>924</v>
      </c>
      <c r="F607" t="s">
        <v>912</v>
      </c>
      <c r="G607">
        <v>52.594403</v>
      </c>
      <c r="H607">
        <v>4.679602</v>
      </c>
      <c r="I607" s="1">
        <v>43873.323081365743</v>
      </c>
    </row>
    <row r="608" spans="1:9" hidden="1" outlineLevel="2" x14ac:dyDescent="0.25">
      <c r="A608" t="s">
        <v>1241</v>
      </c>
      <c r="B608" t="s">
        <v>511</v>
      </c>
      <c r="C608" t="s">
        <v>909</v>
      </c>
      <c r="D608" t="s">
        <v>922</v>
      </c>
      <c r="E608" t="s">
        <v>923</v>
      </c>
      <c r="F608" t="s">
        <v>912</v>
      </c>
      <c r="G608">
        <v>52.592869999999998</v>
      </c>
      <c r="H608">
        <v>4.685041</v>
      </c>
      <c r="I608" s="1">
        <v>44733.498066585649</v>
      </c>
    </row>
    <row r="609" spans="1:9" outlineLevel="1" collapsed="1" x14ac:dyDescent="0.25">
      <c r="A609" s="2" t="s">
        <v>1273</v>
      </c>
      <c r="B609">
        <f>SUBTOTAL(3,B592:B608)</f>
        <v>17</v>
      </c>
    </row>
    <row r="610" spans="1:9" hidden="1" outlineLevel="2" x14ac:dyDescent="0.25">
      <c r="A610" t="s">
        <v>1244</v>
      </c>
      <c r="B610" t="s">
        <v>576</v>
      </c>
      <c r="C610" t="s">
        <v>1105</v>
      </c>
      <c r="D610" t="s">
        <v>1236</v>
      </c>
      <c r="E610" t="s">
        <v>1237</v>
      </c>
      <c r="F610" t="s">
        <v>756</v>
      </c>
      <c r="G610">
        <v>52.535733</v>
      </c>
      <c r="H610">
        <v>4.7171139999999996</v>
      </c>
      <c r="I610" s="1">
        <v>44916.549843287037</v>
      </c>
    </row>
    <row r="611" spans="1:9" outlineLevel="1" collapsed="1" x14ac:dyDescent="0.25">
      <c r="A611" s="2" t="s">
        <v>1274</v>
      </c>
      <c r="B611">
        <f>SUBTOTAL(3,B610:B610)</f>
        <v>1</v>
      </c>
    </row>
    <row r="612" spans="1:9" hidden="1" outlineLevel="2" x14ac:dyDescent="0.25">
      <c r="A612" t="s">
        <v>1243</v>
      </c>
      <c r="B612" t="s">
        <v>260</v>
      </c>
      <c r="C612" t="s">
        <v>7</v>
      </c>
      <c r="D612" t="s">
        <v>435</v>
      </c>
      <c r="E612" t="s">
        <v>436</v>
      </c>
      <c r="F612" t="s">
        <v>386</v>
      </c>
      <c r="G612">
        <v>52.610570000000003</v>
      </c>
      <c r="H612">
        <v>4.6638679999999999</v>
      </c>
      <c r="I612" s="1">
        <v>44272.359668518518</v>
      </c>
    </row>
    <row r="613" spans="1:9" hidden="1" outlineLevel="2" x14ac:dyDescent="0.25">
      <c r="A613" t="s">
        <v>1243</v>
      </c>
      <c r="B613" t="s">
        <v>260</v>
      </c>
      <c r="C613" t="s">
        <v>7</v>
      </c>
      <c r="D613" t="s">
        <v>261</v>
      </c>
      <c r="E613" t="s">
        <v>262</v>
      </c>
      <c r="F613" t="s">
        <v>259</v>
      </c>
      <c r="G613">
        <v>52.622301</v>
      </c>
      <c r="H613">
        <v>4.6346800000000004</v>
      </c>
      <c r="I613" s="1">
        <v>43872.517900081017</v>
      </c>
    </row>
    <row r="614" spans="1:9" hidden="1" outlineLevel="2" x14ac:dyDescent="0.25">
      <c r="A614" t="s">
        <v>1243</v>
      </c>
      <c r="B614" t="s">
        <v>260</v>
      </c>
      <c r="C614" t="s">
        <v>628</v>
      </c>
      <c r="D614" t="s">
        <v>629</v>
      </c>
      <c r="E614" t="s">
        <v>630</v>
      </c>
      <c r="F614" t="s">
        <v>631</v>
      </c>
      <c r="I614" s="1">
        <v>43853.515837418978</v>
      </c>
    </row>
    <row r="615" spans="1:9" hidden="1" outlineLevel="2" x14ac:dyDescent="0.25">
      <c r="A615" t="s">
        <v>1243</v>
      </c>
      <c r="B615" t="s">
        <v>260</v>
      </c>
      <c r="C615" t="s">
        <v>628</v>
      </c>
      <c r="D615" t="s">
        <v>639</v>
      </c>
      <c r="E615" t="s">
        <v>640</v>
      </c>
      <c r="F615" t="s">
        <v>638</v>
      </c>
      <c r="G615">
        <v>52.569336999999997</v>
      </c>
      <c r="H615">
        <v>4.6950349999999998</v>
      </c>
      <c r="I615" s="1">
        <v>43853.517043020838</v>
      </c>
    </row>
    <row r="616" spans="1:9" hidden="1" outlineLevel="2" x14ac:dyDescent="0.25">
      <c r="A616" t="s">
        <v>1243</v>
      </c>
      <c r="B616" t="s">
        <v>260</v>
      </c>
      <c r="C616" t="s">
        <v>628</v>
      </c>
      <c r="D616" t="s">
        <v>650</v>
      </c>
      <c r="E616" t="s">
        <v>651</v>
      </c>
      <c r="F616" t="s">
        <v>634</v>
      </c>
      <c r="G616">
        <v>52.553063999999999</v>
      </c>
      <c r="H616">
        <v>4.6844999999999999</v>
      </c>
      <c r="I616" s="1">
        <v>43854.317941550922</v>
      </c>
    </row>
    <row r="617" spans="1:9" hidden="1" outlineLevel="2" x14ac:dyDescent="0.25">
      <c r="A617" t="s">
        <v>1243</v>
      </c>
      <c r="B617" t="s">
        <v>260</v>
      </c>
      <c r="C617" t="s">
        <v>628</v>
      </c>
      <c r="D617" t="s">
        <v>901</v>
      </c>
      <c r="E617" t="s">
        <v>902</v>
      </c>
      <c r="F617" t="s">
        <v>634</v>
      </c>
      <c r="I617" s="1">
        <v>44021.522304629631</v>
      </c>
    </row>
    <row r="618" spans="1:9" hidden="1" outlineLevel="2" x14ac:dyDescent="0.25">
      <c r="A618" t="s">
        <v>1243</v>
      </c>
      <c r="B618" t="s">
        <v>260</v>
      </c>
      <c r="C618" t="s">
        <v>628</v>
      </c>
      <c r="D618" t="s">
        <v>652</v>
      </c>
      <c r="E618" t="s">
        <v>652</v>
      </c>
      <c r="F618" t="s">
        <v>634</v>
      </c>
      <c r="G618">
        <v>52.546694000000002</v>
      </c>
      <c r="H618">
        <v>4.6712980000000002</v>
      </c>
      <c r="I618" s="1">
        <v>45014.214842013884</v>
      </c>
    </row>
    <row r="619" spans="1:9" hidden="1" outlineLevel="2" x14ac:dyDescent="0.25">
      <c r="A619" t="s">
        <v>1243</v>
      </c>
      <c r="B619" t="s">
        <v>260</v>
      </c>
      <c r="C619" t="s">
        <v>628</v>
      </c>
      <c r="D619" t="s">
        <v>642</v>
      </c>
      <c r="E619" t="s">
        <v>642</v>
      </c>
      <c r="F619" t="s">
        <v>634</v>
      </c>
      <c r="G619">
        <v>52.552764000000003</v>
      </c>
      <c r="H619">
        <v>4.6763940000000002</v>
      </c>
      <c r="I619" s="1">
        <v>43854.316026817134</v>
      </c>
    </row>
    <row r="620" spans="1:9" hidden="1" outlineLevel="2" x14ac:dyDescent="0.25">
      <c r="A620" t="s">
        <v>1243</v>
      </c>
      <c r="B620" t="s">
        <v>260</v>
      </c>
      <c r="C620" t="s">
        <v>628</v>
      </c>
      <c r="D620" t="s">
        <v>656</v>
      </c>
      <c r="E620" t="s">
        <v>656</v>
      </c>
      <c r="F620" t="s">
        <v>634</v>
      </c>
      <c r="G620">
        <v>52.549501999999997</v>
      </c>
      <c r="H620">
        <v>4.6639799999999996</v>
      </c>
      <c r="I620" s="1">
        <v>45014.233551851852</v>
      </c>
    </row>
    <row r="621" spans="1:9" hidden="1" outlineLevel="2" x14ac:dyDescent="0.25">
      <c r="A621" t="s">
        <v>1243</v>
      </c>
      <c r="B621" t="s">
        <v>260</v>
      </c>
      <c r="C621" t="s">
        <v>909</v>
      </c>
      <c r="D621" t="s">
        <v>927</v>
      </c>
      <c r="E621" t="s">
        <v>928</v>
      </c>
      <c r="F621" t="s">
        <v>912</v>
      </c>
      <c r="G621">
        <v>52.59543</v>
      </c>
      <c r="H621">
        <v>4.6852600000000004</v>
      </c>
      <c r="I621" s="1">
        <v>43969.417680902778</v>
      </c>
    </row>
    <row r="622" spans="1:9" outlineLevel="1" collapsed="1" x14ac:dyDescent="0.25">
      <c r="A622" s="2" t="s">
        <v>1275</v>
      </c>
      <c r="B622">
        <f>SUBTOTAL(3,B612:B621)</f>
        <v>10</v>
      </c>
    </row>
    <row r="623" spans="1:9" hidden="1" outlineLevel="2" x14ac:dyDescent="0.25">
      <c r="A623" t="s">
        <v>1256</v>
      </c>
      <c r="B623" t="s">
        <v>443</v>
      </c>
      <c r="C623" t="s">
        <v>7</v>
      </c>
      <c r="D623" t="s">
        <v>444</v>
      </c>
      <c r="E623" t="s">
        <v>445</v>
      </c>
      <c r="F623" t="s">
        <v>63</v>
      </c>
      <c r="G623">
        <v>52.693216999999997</v>
      </c>
      <c r="H623">
        <v>4.7056620000000002</v>
      </c>
      <c r="I623" s="1">
        <v>43703.41905945602</v>
      </c>
    </row>
    <row r="624" spans="1:9" hidden="1" outlineLevel="2" x14ac:dyDescent="0.25">
      <c r="A624" t="s">
        <v>1256</v>
      </c>
      <c r="B624" t="s">
        <v>443</v>
      </c>
      <c r="C624" t="s">
        <v>7</v>
      </c>
      <c r="D624" t="s">
        <v>446</v>
      </c>
      <c r="E624" t="s">
        <v>447</v>
      </c>
      <c r="F624" t="s">
        <v>37</v>
      </c>
      <c r="G624">
        <v>52.713093999999998</v>
      </c>
      <c r="H624">
        <v>4.6856369999999998</v>
      </c>
      <c r="I624" s="1">
        <v>43703.458453240746</v>
      </c>
    </row>
    <row r="625" spans="1:9" hidden="1" outlineLevel="2" x14ac:dyDescent="0.25">
      <c r="A625" t="s">
        <v>1256</v>
      </c>
      <c r="B625" t="s">
        <v>443</v>
      </c>
      <c r="C625" t="s">
        <v>7</v>
      </c>
      <c r="D625" t="s">
        <v>467</v>
      </c>
      <c r="E625" t="s">
        <v>468</v>
      </c>
      <c r="F625" t="s">
        <v>259</v>
      </c>
      <c r="G625">
        <v>52.617683</v>
      </c>
      <c r="H625">
        <v>4.6222029999999998</v>
      </c>
      <c r="I625" s="1">
        <v>43703.421623530092</v>
      </c>
    </row>
    <row r="626" spans="1:9" hidden="1" outlineLevel="2" x14ac:dyDescent="0.25">
      <c r="A626" t="s">
        <v>1256</v>
      </c>
      <c r="B626" t="s">
        <v>443</v>
      </c>
      <c r="C626" t="s">
        <v>7</v>
      </c>
      <c r="D626" t="s">
        <v>465</v>
      </c>
      <c r="E626" t="s">
        <v>466</v>
      </c>
      <c r="F626" t="s">
        <v>259</v>
      </c>
      <c r="G626">
        <v>52.618077</v>
      </c>
      <c r="H626">
        <v>4.625845</v>
      </c>
      <c r="I626" s="1">
        <v>43703.421402430555</v>
      </c>
    </row>
    <row r="627" spans="1:9" hidden="1" outlineLevel="2" x14ac:dyDescent="0.25">
      <c r="A627" t="s">
        <v>1256</v>
      </c>
      <c r="B627" t="s">
        <v>443</v>
      </c>
      <c r="C627" t="s">
        <v>7</v>
      </c>
      <c r="D627" t="s">
        <v>469</v>
      </c>
      <c r="E627" t="s">
        <v>470</v>
      </c>
      <c r="F627" t="s">
        <v>259</v>
      </c>
      <c r="G627">
        <v>52.618436000000003</v>
      </c>
      <c r="H627">
        <v>4.6319660000000002</v>
      </c>
      <c r="I627" s="1">
        <v>43703.422420868053</v>
      </c>
    </row>
    <row r="628" spans="1:9" hidden="1" outlineLevel="2" x14ac:dyDescent="0.25">
      <c r="A628" t="s">
        <v>1256</v>
      </c>
      <c r="B628" t="s">
        <v>443</v>
      </c>
      <c r="C628" t="s">
        <v>7</v>
      </c>
      <c r="D628" t="s">
        <v>471</v>
      </c>
      <c r="E628" t="s">
        <v>472</v>
      </c>
      <c r="F628" t="s">
        <v>66</v>
      </c>
      <c r="G628">
        <v>52.669525</v>
      </c>
      <c r="H628">
        <v>4.7127379999999999</v>
      </c>
      <c r="I628" s="1">
        <v>43606.310468020834</v>
      </c>
    </row>
    <row r="629" spans="1:9" hidden="1" outlineLevel="2" x14ac:dyDescent="0.25">
      <c r="A629" t="s">
        <v>1256</v>
      </c>
      <c r="B629" t="s">
        <v>443</v>
      </c>
      <c r="C629" t="s">
        <v>7</v>
      </c>
      <c r="D629" t="s">
        <v>473</v>
      </c>
      <c r="E629" t="s">
        <v>474</v>
      </c>
      <c r="F629" t="s">
        <v>40</v>
      </c>
      <c r="G629">
        <v>52.706752999999999</v>
      </c>
      <c r="H629">
        <v>4.7110000000000003</v>
      </c>
      <c r="I629" s="1">
        <v>44914.525089930554</v>
      </c>
    </row>
    <row r="630" spans="1:9" outlineLevel="1" collapsed="1" x14ac:dyDescent="0.25">
      <c r="A630" s="2" t="s">
        <v>1276</v>
      </c>
      <c r="B630">
        <f>SUBTOTAL(3,B623:B629)</f>
        <v>7</v>
      </c>
    </row>
    <row r="631" spans="1:9" hidden="1" outlineLevel="2" x14ac:dyDescent="0.25">
      <c r="A631" t="s">
        <v>1245</v>
      </c>
      <c r="B631" t="s">
        <v>441</v>
      </c>
      <c r="C631" t="s">
        <v>7</v>
      </c>
      <c r="D631" t="s">
        <v>604</v>
      </c>
      <c r="E631" t="s">
        <v>605</v>
      </c>
      <c r="F631" t="s">
        <v>259</v>
      </c>
      <c r="G631">
        <v>52.619269000000003</v>
      </c>
      <c r="H631">
        <v>4.6341299999999999</v>
      </c>
      <c r="I631" s="1">
        <v>44840.48100373843</v>
      </c>
    </row>
    <row r="632" spans="1:9" hidden="1" outlineLevel="2" x14ac:dyDescent="0.25">
      <c r="A632" t="s">
        <v>1245</v>
      </c>
      <c r="B632" t="s">
        <v>441</v>
      </c>
      <c r="C632" t="s">
        <v>7</v>
      </c>
      <c r="D632" t="s">
        <v>442</v>
      </c>
      <c r="E632" t="s">
        <v>442</v>
      </c>
      <c r="F632" t="s">
        <v>66</v>
      </c>
      <c r="G632">
        <v>52.667599000000003</v>
      </c>
      <c r="H632">
        <v>4.7134080000000003</v>
      </c>
      <c r="I632" s="1">
        <v>43703.418776620369</v>
      </c>
    </row>
    <row r="633" spans="1:9" hidden="1" outlineLevel="2" x14ac:dyDescent="0.25">
      <c r="A633" t="s">
        <v>1245</v>
      </c>
      <c r="B633" t="s">
        <v>441</v>
      </c>
      <c r="C633" t="s">
        <v>628</v>
      </c>
      <c r="D633" t="s">
        <v>657</v>
      </c>
      <c r="E633" t="s">
        <v>658</v>
      </c>
      <c r="F633" t="s">
        <v>634</v>
      </c>
      <c r="G633">
        <v>52.552143999999998</v>
      </c>
      <c r="H633">
        <v>4.6731429999999996</v>
      </c>
      <c r="I633" s="1">
        <v>44792.513863078704</v>
      </c>
    </row>
    <row r="634" spans="1:9" hidden="1" outlineLevel="2" x14ac:dyDescent="0.25">
      <c r="A634" t="s">
        <v>1245</v>
      </c>
      <c r="B634" t="s">
        <v>441</v>
      </c>
      <c r="C634" t="s">
        <v>628</v>
      </c>
      <c r="D634" t="s">
        <v>667</v>
      </c>
      <c r="E634" t="s">
        <v>10</v>
      </c>
      <c r="F634" t="s">
        <v>10</v>
      </c>
      <c r="G634">
        <v>52.545878000000002</v>
      </c>
      <c r="H634">
        <v>4.6608539999999996</v>
      </c>
      <c r="I634" s="1">
        <v>44482.577913854169</v>
      </c>
    </row>
    <row r="635" spans="1:9" hidden="1" outlineLevel="2" x14ac:dyDescent="0.25">
      <c r="A635" t="s">
        <v>1245</v>
      </c>
      <c r="B635" t="s">
        <v>441</v>
      </c>
      <c r="C635" t="s">
        <v>628</v>
      </c>
      <c r="D635" t="s">
        <v>664</v>
      </c>
      <c r="E635" t="s">
        <v>665</v>
      </c>
      <c r="F635" t="s">
        <v>634</v>
      </c>
      <c r="G635">
        <v>52.553125999999999</v>
      </c>
      <c r="H635">
        <v>4.6852289999999996</v>
      </c>
      <c r="I635" s="1">
        <v>43854.330942627319</v>
      </c>
    </row>
    <row r="636" spans="1:9" hidden="1" outlineLevel="2" x14ac:dyDescent="0.25">
      <c r="A636" t="s">
        <v>1245</v>
      </c>
      <c r="B636" t="s">
        <v>441</v>
      </c>
      <c r="C636" t="s">
        <v>628</v>
      </c>
      <c r="D636" t="s">
        <v>666</v>
      </c>
      <c r="E636" t="s">
        <v>666</v>
      </c>
      <c r="F636" t="s">
        <v>634</v>
      </c>
      <c r="G636">
        <v>52.557327999999998</v>
      </c>
      <c r="H636">
        <v>4.6647959999999999</v>
      </c>
      <c r="I636" s="1">
        <v>43978.469343090277</v>
      </c>
    </row>
    <row r="637" spans="1:9" hidden="1" outlineLevel="2" x14ac:dyDescent="0.25">
      <c r="A637" t="s">
        <v>1245</v>
      </c>
      <c r="B637" t="s">
        <v>441</v>
      </c>
      <c r="C637" t="s">
        <v>628</v>
      </c>
      <c r="D637" t="s">
        <v>659</v>
      </c>
      <c r="E637" t="s">
        <v>660</v>
      </c>
      <c r="F637" t="s">
        <v>634</v>
      </c>
      <c r="G637">
        <v>52.544609000000001</v>
      </c>
      <c r="H637">
        <v>4.6607440000000002</v>
      </c>
      <c r="I637" s="1">
        <v>44483.497557557872</v>
      </c>
    </row>
    <row r="638" spans="1:9" hidden="1" outlineLevel="2" x14ac:dyDescent="0.25">
      <c r="A638" t="s">
        <v>1245</v>
      </c>
      <c r="B638" t="s">
        <v>441</v>
      </c>
      <c r="C638" t="s">
        <v>628</v>
      </c>
      <c r="D638" t="s">
        <v>661</v>
      </c>
      <c r="E638" t="s">
        <v>660</v>
      </c>
      <c r="F638" t="s">
        <v>634</v>
      </c>
      <c r="G638">
        <v>52.545107000000002</v>
      </c>
      <c r="H638">
        <v>4.6601309999999998</v>
      </c>
      <c r="I638" s="1">
        <v>44483.515194479165</v>
      </c>
    </row>
    <row r="639" spans="1:9" hidden="1" outlineLevel="2" x14ac:dyDescent="0.25">
      <c r="A639" t="s">
        <v>1245</v>
      </c>
      <c r="B639" t="s">
        <v>441</v>
      </c>
      <c r="C639" t="s">
        <v>628</v>
      </c>
      <c r="D639" t="s">
        <v>662</v>
      </c>
      <c r="E639" t="s">
        <v>660</v>
      </c>
      <c r="F639" t="s">
        <v>634</v>
      </c>
      <c r="G639">
        <v>52.545383000000001</v>
      </c>
      <c r="H639">
        <v>4.6598829999999998</v>
      </c>
      <c r="I639" s="1">
        <v>44483.521291747689</v>
      </c>
    </row>
    <row r="640" spans="1:9" hidden="1" outlineLevel="2" x14ac:dyDescent="0.25">
      <c r="A640" t="s">
        <v>1245</v>
      </c>
      <c r="B640" t="s">
        <v>441</v>
      </c>
      <c r="C640" t="s">
        <v>628</v>
      </c>
      <c r="D640" t="s">
        <v>663</v>
      </c>
      <c r="E640" t="s">
        <v>660</v>
      </c>
      <c r="F640" t="s">
        <v>634</v>
      </c>
      <c r="G640">
        <v>52.545718000000001</v>
      </c>
      <c r="H640">
        <v>4.6596010000000003</v>
      </c>
      <c r="I640" s="1">
        <v>44483.524558449077</v>
      </c>
    </row>
    <row r="641" spans="1:9" hidden="1" outlineLevel="2" x14ac:dyDescent="0.25">
      <c r="A641" t="s">
        <v>1245</v>
      </c>
      <c r="B641" t="s">
        <v>441</v>
      </c>
      <c r="C641" t="s">
        <v>909</v>
      </c>
      <c r="D641" t="s">
        <v>1099</v>
      </c>
      <c r="E641" t="s">
        <v>1100</v>
      </c>
      <c r="F641" t="s">
        <v>912</v>
      </c>
      <c r="G641">
        <v>52.605938000000002</v>
      </c>
      <c r="H641">
        <v>4.6840080000000004</v>
      </c>
      <c r="I641" s="1">
        <v>44414.644324155088</v>
      </c>
    </row>
    <row r="642" spans="1:9" hidden="1" outlineLevel="2" x14ac:dyDescent="0.25">
      <c r="A642" t="s">
        <v>1245</v>
      </c>
      <c r="B642" t="s">
        <v>441</v>
      </c>
      <c r="C642" t="s">
        <v>909</v>
      </c>
      <c r="D642" t="s">
        <v>916</v>
      </c>
      <c r="E642" t="s">
        <v>917</v>
      </c>
      <c r="F642" t="s">
        <v>912</v>
      </c>
      <c r="G642">
        <v>52.601809000000003</v>
      </c>
      <c r="H642">
        <v>4.7141489999999999</v>
      </c>
      <c r="I642" s="1">
        <v>44418.402880520836</v>
      </c>
    </row>
    <row r="643" spans="1:9" hidden="1" outlineLevel="2" x14ac:dyDescent="0.25">
      <c r="A643" t="s">
        <v>1245</v>
      </c>
      <c r="B643" t="s">
        <v>441</v>
      </c>
      <c r="C643" t="s">
        <v>909</v>
      </c>
      <c r="D643" t="s">
        <v>920</v>
      </c>
      <c r="E643" t="s">
        <v>921</v>
      </c>
      <c r="F643" t="s">
        <v>912</v>
      </c>
      <c r="G643">
        <v>52.598028999999997</v>
      </c>
      <c r="H643">
        <v>4.6929860000000003</v>
      </c>
      <c r="I643" s="1">
        <v>43850.471979479167</v>
      </c>
    </row>
    <row r="644" spans="1:9" hidden="1" outlineLevel="2" x14ac:dyDescent="0.25">
      <c r="A644" t="s">
        <v>1245</v>
      </c>
      <c r="B644" t="s">
        <v>441</v>
      </c>
      <c r="C644" t="s">
        <v>909</v>
      </c>
      <c r="D644" t="s">
        <v>918</v>
      </c>
      <c r="E644" t="s">
        <v>919</v>
      </c>
      <c r="F644" t="s">
        <v>912</v>
      </c>
      <c r="G644">
        <v>52.605933</v>
      </c>
      <c r="H644">
        <v>4.6993910000000003</v>
      </c>
      <c r="I644" s="1">
        <v>43850.469084803241</v>
      </c>
    </row>
    <row r="645" spans="1:9" outlineLevel="1" collapsed="1" x14ac:dyDescent="0.25">
      <c r="A645" s="2" t="s">
        <v>1277</v>
      </c>
      <c r="B645">
        <f>SUBTOTAL(3,B631:B644)</f>
        <v>14</v>
      </c>
    </row>
    <row r="646" spans="1:9" hidden="1" outlineLevel="2" x14ac:dyDescent="0.25">
      <c r="A646" t="s">
        <v>1246</v>
      </c>
      <c r="B646" t="s">
        <v>635</v>
      </c>
      <c r="C646" t="s">
        <v>7</v>
      </c>
      <c r="D646" t="s">
        <v>600</v>
      </c>
      <c r="E646" t="s">
        <v>601</v>
      </c>
      <c r="F646" t="s">
        <v>66</v>
      </c>
      <c r="G646">
        <v>52.671033000000001</v>
      </c>
      <c r="H646">
        <v>4.6947939999999999</v>
      </c>
      <c r="I646" s="1">
        <v>44608.454294560186</v>
      </c>
    </row>
    <row r="647" spans="1:9" hidden="1" outlineLevel="2" x14ac:dyDescent="0.25">
      <c r="A647" t="s">
        <v>1246</v>
      </c>
      <c r="B647" t="s">
        <v>635</v>
      </c>
      <c r="C647" t="s">
        <v>7</v>
      </c>
      <c r="D647" t="s">
        <v>384</v>
      </c>
      <c r="E647" t="s">
        <v>385</v>
      </c>
      <c r="F647" t="s">
        <v>386</v>
      </c>
      <c r="G647">
        <v>52.620260000000002</v>
      </c>
      <c r="H647">
        <v>4.65611</v>
      </c>
      <c r="I647" s="1">
        <v>44104.556389039353</v>
      </c>
    </row>
    <row r="648" spans="1:9" hidden="1" outlineLevel="2" x14ac:dyDescent="0.25">
      <c r="A648" t="s">
        <v>1246</v>
      </c>
      <c r="B648" t="s">
        <v>635</v>
      </c>
      <c r="C648" t="s">
        <v>7</v>
      </c>
      <c r="D648" t="s">
        <v>393</v>
      </c>
      <c r="E648" t="s">
        <v>394</v>
      </c>
      <c r="F648" t="s">
        <v>259</v>
      </c>
      <c r="G648">
        <v>52.622582000000001</v>
      </c>
      <c r="H648">
        <v>4.626951</v>
      </c>
      <c r="I648" s="1">
        <v>44104.556618252318</v>
      </c>
    </row>
    <row r="649" spans="1:9" hidden="1" outlineLevel="2" x14ac:dyDescent="0.25">
      <c r="A649" t="s">
        <v>1246</v>
      </c>
      <c r="B649" t="s">
        <v>635</v>
      </c>
      <c r="C649" t="s">
        <v>7</v>
      </c>
      <c r="D649" t="s">
        <v>395</v>
      </c>
      <c r="E649" t="s">
        <v>396</v>
      </c>
      <c r="F649" t="s">
        <v>259</v>
      </c>
      <c r="G649">
        <v>52.623047999999997</v>
      </c>
      <c r="H649">
        <v>4.6291140000000004</v>
      </c>
      <c r="I649" s="1">
        <v>44104.556795219905</v>
      </c>
    </row>
    <row r="650" spans="1:9" hidden="1" outlineLevel="2" x14ac:dyDescent="0.25">
      <c r="A650" t="s">
        <v>1246</v>
      </c>
      <c r="B650" t="s">
        <v>635</v>
      </c>
      <c r="C650" t="s">
        <v>628</v>
      </c>
      <c r="D650" t="s">
        <v>636</v>
      </c>
      <c r="E650" t="s">
        <v>637</v>
      </c>
      <c r="F650" t="s">
        <v>638</v>
      </c>
      <c r="G650">
        <v>52.572828999999999</v>
      </c>
      <c r="H650">
        <v>4.6977820000000001</v>
      </c>
      <c r="I650" s="1">
        <v>44739.557293668986</v>
      </c>
    </row>
    <row r="651" spans="1:9" hidden="1" outlineLevel="2" x14ac:dyDescent="0.25">
      <c r="A651" t="s">
        <v>1246</v>
      </c>
      <c r="B651" t="s">
        <v>635</v>
      </c>
      <c r="C651" t="s">
        <v>628</v>
      </c>
      <c r="D651" t="s">
        <v>649</v>
      </c>
      <c r="E651" t="s">
        <v>649</v>
      </c>
      <c r="F651" t="s">
        <v>634</v>
      </c>
      <c r="G651">
        <v>52.545509000000003</v>
      </c>
      <c r="H651">
        <v>4.6579600000000001</v>
      </c>
      <c r="I651" s="1">
        <v>45014.231329085647</v>
      </c>
    </row>
    <row r="652" spans="1:9" hidden="1" outlineLevel="2" x14ac:dyDescent="0.25">
      <c r="A652" t="s">
        <v>1246</v>
      </c>
      <c r="B652" t="s">
        <v>635</v>
      </c>
      <c r="C652" t="s">
        <v>909</v>
      </c>
      <c r="D652" t="s">
        <v>946</v>
      </c>
      <c r="E652" t="s">
        <v>947</v>
      </c>
      <c r="F652" t="s">
        <v>912</v>
      </c>
      <c r="G652">
        <v>52.583399999999997</v>
      </c>
      <c r="H652">
        <v>4.6975499999999997</v>
      </c>
      <c r="I652" s="1">
        <v>44104.555715358802</v>
      </c>
    </row>
    <row r="653" spans="1:9" hidden="1" outlineLevel="2" x14ac:dyDescent="0.25">
      <c r="A653" t="s">
        <v>1246</v>
      </c>
      <c r="B653" t="s">
        <v>635</v>
      </c>
      <c r="C653" t="s">
        <v>909</v>
      </c>
      <c r="D653" t="s">
        <v>954</v>
      </c>
      <c r="E653" t="s">
        <v>955</v>
      </c>
      <c r="F653" t="s">
        <v>912</v>
      </c>
      <c r="G653">
        <v>52.588693999999997</v>
      </c>
      <c r="H653">
        <v>4.7041009999999996</v>
      </c>
      <c r="I653" s="1">
        <v>44104.555995868053</v>
      </c>
    </row>
    <row r="654" spans="1:9" outlineLevel="1" collapsed="1" x14ac:dyDescent="0.25">
      <c r="A654" s="2" t="s">
        <v>1278</v>
      </c>
      <c r="B654">
        <f>SUBTOTAL(3,B646:B653)</f>
        <v>8</v>
      </c>
    </row>
    <row r="655" spans="1:9" hidden="1" outlineLevel="2" x14ac:dyDescent="0.25">
      <c r="A655" t="s">
        <v>1247</v>
      </c>
      <c r="B655" t="s">
        <v>596</v>
      </c>
      <c r="C655" t="s">
        <v>7</v>
      </c>
      <c r="D655" t="s">
        <v>597</v>
      </c>
      <c r="E655" t="s">
        <v>598</v>
      </c>
      <c r="F655" t="s">
        <v>40</v>
      </c>
      <c r="G655">
        <v>52.714405999999997</v>
      </c>
      <c r="H655">
        <v>4.6393519999999997</v>
      </c>
      <c r="I655" s="1">
        <v>44693.296558993054</v>
      </c>
    </row>
    <row r="656" spans="1:9" hidden="1" outlineLevel="2" x14ac:dyDescent="0.25">
      <c r="A656" t="s">
        <v>1247</v>
      </c>
      <c r="B656" t="s">
        <v>596</v>
      </c>
      <c r="C656" t="s">
        <v>628</v>
      </c>
      <c r="D656" t="s">
        <v>891</v>
      </c>
      <c r="E656" t="s">
        <v>891</v>
      </c>
      <c r="F656" t="s">
        <v>634</v>
      </c>
      <c r="I656" s="1">
        <v>44734.493912268517</v>
      </c>
    </row>
    <row r="657" spans="1:9" hidden="1" outlineLevel="2" x14ac:dyDescent="0.25">
      <c r="A657" t="s">
        <v>1247</v>
      </c>
      <c r="B657" t="s">
        <v>596</v>
      </c>
      <c r="C657" t="s">
        <v>628</v>
      </c>
      <c r="D657" t="s">
        <v>889</v>
      </c>
      <c r="E657" t="s">
        <v>890</v>
      </c>
      <c r="F657" t="s">
        <v>634</v>
      </c>
      <c r="G657">
        <v>52.533245000000001</v>
      </c>
      <c r="H657">
        <v>4.6814419999999997</v>
      </c>
      <c r="I657" s="1">
        <v>44139.494183368057</v>
      </c>
    </row>
    <row r="658" spans="1:9" hidden="1" outlineLevel="2" x14ac:dyDescent="0.25">
      <c r="A658" t="s">
        <v>1247</v>
      </c>
      <c r="B658" t="s">
        <v>596</v>
      </c>
      <c r="C658" t="s">
        <v>628</v>
      </c>
      <c r="D658" t="s">
        <v>892</v>
      </c>
      <c r="E658" t="s">
        <v>892</v>
      </c>
      <c r="F658" t="s">
        <v>638</v>
      </c>
      <c r="G658">
        <v>52.552878</v>
      </c>
      <c r="H658">
        <v>4.7184939999999997</v>
      </c>
      <c r="I658" s="1">
        <v>44232.53205436343</v>
      </c>
    </row>
    <row r="659" spans="1:9" hidden="1" outlineLevel="2" x14ac:dyDescent="0.25">
      <c r="A659" t="s">
        <v>1247</v>
      </c>
      <c r="B659" t="s">
        <v>596</v>
      </c>
      <c r="C659" t="s">
        <v>628</v>
      </c>
      <c r="D659" t="s">
        <v>893</v>
      </c>
      <c r="E659" t="s">
        <v>893</v>
      </c>
      <c r="F659" t="s">
        <v>638</v>
      </c>
      <c r="G659">
        <v>52.551986999999997</v>
      </c>
      <c r="H659">
        <v>4.7172770000000002</v>
      </c>
      <c r="I659" s="1">
        <v>44734.487061423613</v>
      </c>
    </row>
    <row r="660" spans="1:9" outlineLevel="1" collapsed="1" x14ac:dyDescent="0.25">
      <c r="A660" s="2" t="s">
        <v>1279</v>
      </c>
      <c r="B660">
        <f>SUBTOTAL(3,B655:B659)</f>
        <v>5</v>
      </c>
    </row>
    <row r="661" spans="1:9" hidden="1" outlineLevel="2" x14ac:dyDescent="0.25">
      <c r="A661" t="s">
        <v>1248</v>
      </c>
      <c r="B661" t="s">
        <v>932</v>
      </c>
      <c r="C661" t="s">
        <v>909</v>
      </c>
      <c r="D661" t="s">
        <v>933</v>
      </c>
      <c r="E661" t="s">
        <v>934</v>
      </c>
      <c r="F661" t="s">
        <v>912</v>
      </c>
      <c r="I661" s="1">
        <v>43463.839659571764</v>
      </c>
    </row>
    <row r="662" spans="1:9" hidden="1" outlineLevel="2" x14ac:dyDescent="0.25">
      <c r="A662" t="s">
        <v>1248</v>
      </c>
      <c r="B662" t="s">
        <v>932</v>
      </c>
      <c r="C662" t="s">
        <v>1105</v>
      </c>
      <c r="D662" t="s">
        <v>1111</v>
      </c>
      <c r="E662" t="s">
        <v>1111</v>
      </c>
      <c r="F662" t="s">
        <v>756</v>
      </c>
      <c r="I662" s="1">
        <v>43880.754245370372</v>
      </c>
    </row>
    <row r="663" spans="1:9" hidden="1" outlineLevel="2" x14ac:dyDescent="0.25">
      <c r="A663" t="s">
        <v>1248</v>
      </c>
      <c r="B663" t="s">
        <v>932</v>
      </c>
      <c r="C663" t="s">
        <v>1105</v>
      </c>
      <c r="D663" t="s">
        <v>1229</v>
      </c>
      <c r="E663" t="s">
        <v>1230</v>
      </c>
      <c r="F663" t="s">
        <v>756</v>
      </c>
      <c r="G663">
        <v>52.529699000000001</v>
      </c>
      <c r="H663">
        <v>4.7125769999999996</v>
      </c>
      <c r="I663" s="1">
        <v>44398.614392511576</v>
      </c>
    </row>
    <row r="664" spans="1:9" outlineLevel="1" collapsed="1" x14ac:dyDescent="0.25">
      <c r="A664" s="2" t="s">
        <v>1280</v>
      </c>
      <c r="B664">
        <f>SUBTOTAL(3,B661:B663)</f>
        <v>3</v>
      </c>
    </row>
    <row r="665" spans="1:9" hidden="1" outlineLevel="2" x14ac:dyDescent="0.25">
      <c r="A665" t="s">
        <v>1250</v>
      </c>
      <c r="B665" t="s">
        <v>448</v>
      </c>
      <c r="C665" t="s">
        <v>7</v>
      </c>
      <c r="D665" t="s">
        <v>459</v>
      </c>
      <c r="E665" t="s">
        <v>460</v>
      </c>
      <c r="F665" t="s">
        <v>267</v>
      </c>
      <c r="G665">
        <v>52.661065999999998</v>
      </c>
      <c r="H665">
        <v>4.6296749999999998</v>
      </c>
      <c r="I665" s="1">
        <v>43703.419755636569</v>
      </c>
    </row>
    <row r="666" spans="1:9" hidden="1" outlineLevel="2" x14ac:dyDescent="0.25">
      <c r="A666" t="s">
        <v>1250</v>
      </c>
      <c r="B666" t="s">
        <v>448</v>
      </c>
      <c r="C666" t="s">
        <v>7</v>
      </c>
      <c r="D666" t="s">
        <v>461</v>
      </c>
      <c r="E666" t="s">
        <v>462</v>
      </c>
      <c r="F666" t="s">
        <v>267</v>
      </c>
      <c r="G666">
        <v>52.662770999999999</v>
      </c>
      <c r="H666">
        <v>4.6291070000000003</v>
      </c>
      <c r="I666" s="1">
        <v>43703.420367858795</v>
      </c>
    </row>
    <row r="667" spans="1:9" hidden="1" outlineLevel="2" x14ac:dyDescent="0.25">
      <c r="A667" t="s">
        <v>1250</v>
      </c>
      <c r="B667" t="s">
        <v>448</v>
      </c>
      <c r="C667" t="s">
        <v>7</v>
      </c>
      <c r="D667" t="s">
        <v>463</v>
      </c>
      <c r="E667" t="s">
        <v>464</v>
      </c>
      <c r="F667" t="s">
        <v>267</v>
      </c>
      <c r="G667">
        <v>52.665562999999999</v>
      </c>
      <c r="H667">
        <v>4.6342619999999997</v>
      </c>
      <c r="I667" s="1">
        <v>43703.421042210648</v>
      </c>
    </row>
    <row r="668" spans="1:9" hidden="1" outlineLevel="2" x14ac:dyDescent="0.25">
      <c r="A668" t="s">
        <v>1250</v>
      </c>
      <c r="B668" t="s">
        <v>448</v>
      </c>
      <c r="C668" t="s">
        <v>7</v>
      </c>
      <c r="D668" t="s">
        <v>449</v>
      </c>
      <c r="E668" t="s">
        <v>450</v>
      </c>
      <c r="F668" t="s">
        <v>259</v>
      </c>
      <c r="G668">
        <v>52.617598999999998</v>
      </c>
      <c r="H668">
        <v>4.6207380000000002</v>
      </c>
      <c r="I668" s="1">
        <v>44914.524973530089</v>
      </c>
    </row>
    <row r="669" spans="1:9" hidden="1" outlineLevel="2" x14ac:dyDescent="0.25">
      <c r="A669" t="s">
        <v>1250</v>
      </c>
      <c r="B669" t="s">
        <v>448</v>
      </c>
      <c r="C669" t="s">
        <v>7</v>
      </c>
      <c r="D669" t="s">
        <v>451</v>
      </c>
      <c r="E669" t="s">
        <v>452</v>
      </c>
      <c r="F669" t="s">
        <v>259</v>
      </c>
      <c r="G669">
        <v>52.618042000000003</v>
      </c>
      <c r="H669">
        <v>4.6235759999999999</v>
      </c>
      <c r="I669" s="1">
        <v>43703.415582789356</v>
      </c>
    </row>
    <row r="670" spans="1:9" hidden="1" outlineLevel="2" x14ac:dyDescent="0.25">
      <c r="A670" t="s">
        <v>1250</v>
      </c>
      <c r="B670" t="s">
        <v>448</v>
      </c>
      <c r="C670" t="s">
        <v>7</v>
      </c>
      <c r="D670" t="s">
        <v>453</v>
      </c>
      <c r="E670" t="s">
        <v>454</v>
      </c>
      <c r="F670" t="s">
        <v>259</v>
      </c>
      <c r="G670">
        <v>52.622484</v>
      </c>
      <c r="H670">
        <v>4.6251309999999997</v>
      </c>
      <c r="I670" s="1">
        <v>43703.416025115745</v>
      </c>
    </row>
    <row r="671" spans="1:9" hidden="1" outlineLevel="2" x14ac:dyDescent="0.25">
      <c r="A671" t="s">
        <v>1250</v>
      </c>
      <c r="B671" t="s">
        <v>448</v>
      </c>
      <c r="C671" t="s">
        <v>7</v>
      </c>
      <c r="D671" t="s">
        <v>455</v>
      </c>
      <c r="E671" t="s">
        <v>456</v>
      </c>
      <c r="F671" t="s">
        <v>259</v>
      </c>
      <c r="G671">
        <v>52.620936999999998</v>
      </c>
      <c r="H671">
        <v>4.6247990000000003</v>
      </c>
      <c r="I671" s="1">
        <v>43703.41648133102</v>
      </c>
    </row>
    <row r="672" spans="1:9" hidden="1" outlineLevel="2" x14ac:dyDescent="0.25">
      <c r="A672" t="s">
        <v>1250</v>
      </c>
      <c r="B672" t="s">
        <v>448</v>
      </c>
      <c r="C672" t="s">
        <v>7</v>
      </c>
      <c r="D672" t="s">
        <v>457</v>
      </c>
      <c r="E672" t="s">
        <v>458</v>
      </c>
      <c r="F672" t="s">
        <v>259</v>
      </c>
      <c r="G672">
        <v>52.619826000000003</v>
      </c>
      <c r="H672">
        <v>4.6247990000000003</v>
      </c>
      <c r="I672" s="1">
        <v>43703.416900150463</v>
      </c>
    </row>
    <row r="673" spans="1:9" hidden="1" outlineLevel="2" x14ac:dyDescent="0.25">
      <c r="A673" t="s">
        <v>1250</v>
      </c>
      <c r="B673" t="s">
        <v>448</v>
      </c>
      <c r="C673" t="s">
        <v>1105</v>
      </c>
      <c r="D673" t="s">
        <v>1226</v>
      </c>
      <c r="E673" t="s">
        <v>1226</v>
      </c>
      <c r="F673" t="s">
        <v>756</v>
      </c>
      <c r="G673">
        <v>52.528095999999998</v>
      </c>
      <c r="H673">
        <v>4.7180030000000004</v>
      </c>
      <c r="I673" s="1">
        <v>45014.239678437501</v>
      </c>
    </row>
    <row r="674" spans="1:9" hidden="1" outlineLevel="2" x14ac:dyDescent="0.25">
      <c r="A674" t="s">
        <v>1250</v>
      </c>
      <c r="B674" t="s">
        <v>448</v>
      </c>
      <c r="C674" t="s">
        <v>1105</v>
      </c>
      <c r="D674" t="s">
        <v>1227</v>
      </c>
      <c r="E674" t="s">
        <v>1228</v>
      </c>
      <c r="F674" t="s">
        <v>756</v>
      </c>
      <c r="G674">
        <v>52.528036</v>
      </c>
      <c r="H674">
        <v>4.7179399999999996</v>
      </c>
      <c r="I674" s="1">
        <v>44019.313868518519</v>
      </c>
    </row>
    <row r="675" spans="1:9" outlineLevel="1" collapsed="1" x14ac:dyDescent="0.25">
      <c r="A675" s="2" t="s">
        <v>1281</v>
      </c>
      <c r="B675">
        <f>SUBTOTAL(3,B665:B674)</f>
        <v>10</v>
      </c>
    </row>
    <row r="676" spans="1:9" hidden="1" outlineLevel="2" x14ac:dyDescent="0.25">
      <c r="A676" t="s">
        <v>1251</v>
      </c>
      <c r="B676" t="s">
        <v>340</v>
      </c>
      <c r="C676" t="s">
        <v>7</v>
      </c>
      <c r="D676" t="s">
        <v>349</v>
      </c>
      <c r="E676" t="s">
        <v>350</v>
      </c>
      <c r="F676" t="s">
        <v>66</v>
      </c>
      <c r="G676">
        <v>52.676028000000002</v>
      </c>
      <c r="H676">
        <v>4.7014990000000001</v>
      </c>
      <c r="I676" s="1">
        <v>43872.551054016207</v>
      </c>
    </row>
    <row r="677" spans="1:9" hidden="1" outlineLevel="2" x14ac:dyDescent="0.25">
      <c r="A677" t="s">
        <v>1251</v>
      </c>
      <c r="B677" t="s">
        <v>340</v>
      </c>
      <c r="C677" t="s">
        <v>7</v>
      </c>
      <c r="D677" t="s">
        <v>347</v>
      </c>
      <c r="E677" t="s">
        <v>348</v>
      </c>
      <c r="F677" t="s">
        <v>140</v>
      </c>
      <c r="G677">
        <v>52.634124</v>
      </c>
      <c r="H677">
        <v>4.6620710000000001</v>
      </c>
      <c r="I677" s="1">
        <v>43872.550795949079</v>
      </c>
    </row>
    <row r="678" spans="1:9" hidden="1" outlineLevel="2" x14ac:dyDescent="0.25">
      <c r="A678" t="s">
        <v>1251</v>
      </c>
      <c r="B678" t="s">
        <v>340</v>
      </c>
      <c r="C678" t="s">
        <v>7</v>
      </c>
      <c r="D678" t="s">
        <v>341</v>
      </c>
      <c r="E678" t="s">
        <v>342</v>
      </c>
      <c r="F678" t="s">
        <v>343</v>
      </c>
      <c r="G678">
        <v>52.724964</v>
      </c>
      <c r="H678">
        <v>4.6621189999999997</v>
      </c>
      <c r="I678" s="1">
        <v>43872.550329479171</v>
      </c>
    </row>
    <row r="679" spans="1:9" hidden="1" outlineLevel="2" x14ac:dyDescent="0.25">
      <c r="A679" t="s">
        <v>1251</v>
      </c>
      <c r="B679" t="s">
        <v>340</v>
      </c>
      <c r="C679" t="s">
        <v>7</v>
      </c>
      <c r="D679" t="s">
        <v>344</v>
      </c>
      <c r="E679" t="s">
        <v>345</v>
      </c>
      <c r="F679" t="s">
        <v>346</v>
      </c>
      <c r="G679">
        <v>52.726081000000001</v>
      </c>
      <c r="H679">
        <v>4.6678769999999998</v>
      </c>
      <c r="I679" s="1">
        <v>43920.428775960652</v>
      </c>
    </row>
    <row r="680" spans="1:9" outlineLevel="1" collapsed="1" x14ac:dyDescent="0.25">
      <c r="A680" s="2" t="s">
        <v>1282</v>
      </c>
      <c r="B680">
        <f>SUBTOTAL(3,B676:B679)</f>
        <v>4</v>
      </c>
    </row>
    <row r="681" spans="1:9" hidden="1" outlineLevel="2" x14ac:dyDescent="0.25">
      <c r="A681" t="s">
        <v>1252</v>
      </c>
      <c r="B681" t="s">
        <v>645</v>
      </c>
      <c r="C681" t="s">
        <v>628</v>
      </c>
      <c r="D681" t="s">
        <v>646</v>
      </c>
      <c r="E681" t="s">
        <v>647</v>
      </c>
      <c r="F681" t="s">
        <v>631</v>
      </c>
      <c r="I681" s="1">
        <v>43854.31643082176</v>
      </c>
    </row>
    <row r="682" spans="1:9" hidden="1" outlineLevel="2" x14ac:dyDescent="0.25">
      <c r="A682" t="s">
        <v>1252</v>
      </c>
      <c r="B682" t="s">
        <v>645</v>
      </c>
      <c r="C682" t="s">
        <v>1105</v>
      </c>
      <c r="D682" t="s">
        <v>1199</v>
      </c>
      <c r="E682" t="s">
        <v>1200</v>
      </c>
      <c r="F682" t="s">
        <v>756</v>
      </c>
      <c r="G682">
        <v>52.529228000000003</v>
      </c>
      <c r="H682">
        <v>4.6980019999999998</v>
      </c>
      <c r="I682" s="1">
        <v>43854.422513854166</v>
      </c>
    </row>
    <row r="683" spans="1:9" outlineLevel="1" collapsed="1" x14ac:dyDescent="0.25">
      <c r="A683" s="2" t="s">
        <v>1283</v>
      </c>
      <c r="B683">
        <f>SUBTOTAL(3,B681:B682)</f>
        <v>2</v>
      </c>
    </row>
    <row r="684" spans="1:9" hidden="1" outlineLevel="2" x14ac:dyDescent="0.25">
      <c r="A684" t="s">
        <v>1255</v>
      </c>
      <c r="B684" t="s">
        <v>351</v>
      </c>
      <c r="C684" t="s">
        <v>7</v>
      </c>
      <c r="D684" t="s">
        <v>352</v>
      </c>
      <c r="E684" t="s">
        <v>353</v>
      </c>
      <c r="F684" t="s">
        <v>259</v>
      </c>
      <c r="G684">
        <v>52.618001999999997</v>
      </c>
      <c r="H684">
        <v>4.6350660000000001</v>
      </c>
      <c r="I684" s="1">
        <v>43703.409629282411</v>
      </c>
    </row>
    <row r="685" spans="1:9" outlineLevel="1" collapsed="1" x14ac:dyDescent="0.25">
      <c r="A685" s="2" t="s">
        <v>1284</v>
      </c>
      <c r="B685">
        <f>SUBTOTAL(3,B684:B684)</f>
        <v>1</v>
      </c>
    </row>
    <row r="686" spans="1:9" hidden="1" outlineLevel="2" x14ac:dyDescent="0.25">
      <c r="A686" t="s">
        <v>1257</v>
      </c>
      <c r="B686" t="s">
        <v>913</v>
      </c>
      <c r="C686" t="s">
        <v>628</v>
      </c>
      <c r="D686" t="s">
        <v>653</v>
      </c>
      <c r="E686" t="s">
        <v>654</v>
      </c>
      <c r="F686" t="s">
        <v>634</v>
      </c>
      <c r="G686">
        <v>52.547750999999998</v>
      </c>
      <c r="H686">
        <v>4.6920789999999997</v>
      </c>
      <c r="I686" s="1">
        <v>43854.318867245369</v>
      </c>
    </row>
    <row r="687" spans="1:9" hidden="1" outlineLevel="2" x14ac:dyDescent="0.25">
      <c r="A687" t="s">
        <v>1257</v>
      </c>
      <c r="B687" t="s">
        <v>913</v>
      </c>
      <c r="C687" t="s">
        <v>909</v>
      </c>
      <c r="D687" t="s">
        <v>914</v>
      </c>
      <c r="E687" t="s">
        <v>915</v>
      </c>
      <c r="F687" t="s">
        <v>912</v>
      </c>
      <c r="G687">
        <v>52.590429999999998</v>
      </c>
      <c r="H687">
        <v>4.6924599999999996</v>
      </c>
      <c r="I687" s="1">
        <v>44104.615752662037</v>
      </c>
    </row>
    <row r="688" spans="1:9" hidden="1" outlineLevel="2" x14ac:dyDescent="0.25">
      <c r="A688" t="s">
        <v>1257</v>
      </c>
      <c r="B688" t="s">
        <v>913</v>
      </c>
      <c r="C688" t="s">
        <v>909</v>
      </c>
      <c r="D688" t="s">
        <v>950</v>
      </c>
      <c r="E688" t="s">
        <v>951</v>
      </c>
      <c r="F688" t="s">
        <v>912</v>
      </c>
      <c r="G688">
        <v>52.584020000000002</v>
      </c>
      <c r="H688">
        <v>4.6865899999999998</v>
      </c>
      <c r="I688" s="1">
        <v>44104.555867708332</v>
      </c>
    </row>
    <row r="689" spans="1:9" hidden="1" outlineLevel="2" x14ac:dyDescent="0.25">
      <c r="A689" t="s">
        <v>1257</v>
      </c>
      <c r="B689" t="s">
        <v>913</v>
      </c>
      <c r="C689" t="s">
        <v>1105</v>
      </c>
      <c r="D689" t="s">
        <v>1220</v>
      </c>
      <c r="E689" t="s">
        <v>1221</v>
      </c>
      <c r="F689" t="s">
        <v>756</v>
      </c>
      <c r="G689">
        <v>52.519668000000003</v>
      </c>
      <c r="H689">
        <v>4.7067189999999997</v>
      </c>
      <c r="I689" s="1">
        <v>45014.236815509255</v>
      </c>
    </row>
    <row r="690" spans="1:9" hidden="1" outlineLevel="2" x14ac:dyDescent="0.25">
      <c r="A690" t="s">
        <v>1257</v>
      </c>
      <c r="B690" t="s">
        <v>913</v>
      </c>
      <c r="C690" t="s">
        <v>1105</v>
      </c>
      <c r="D690" t="s">
        <v>1222</v>
      </c>
      <c r="E690" t="s">
        <v>1223</v>
      </c>
      <c r="F690" t="s">
        <v>756</v>
      </c>
      <c r="G690">
        <v>52.518715</v>
      </c>
      <c r="H690">
        <v>4.7065739999999998</v>
      </c>
      <c r="I690" s="1">
        <v>45014.240373113425</v>
      </c>
    </row>
    <row r="691" spans="1:9" outlineLevel="1" collapsed="1" x14ac:dyDescent="0.25">
      <c r="A691" s="2" t="s">
        <v>1285</v>
      </c>
      <c r="B691">
        <f>SUBTOTAL(3,B686:B690)</f>
        <v>5</v>
      </c>
    </row>
    <row r="692" spans="1:9" hidden="1" outlineLevel="2" x14ac:dyDescent="0.25">
      <c r="A692" t="s">
        <v>1258</v>
      </c>
      <c r="B692" t="s">
        <v>438</v>
      </c>
      <c r="C692" t="s">
        <v>7</v>
      </c>
      <c r="D692" t="s">
        <v>439</v>
      </c>
      <c r="E692" t="s">
        <v>440</v>
      </c>
      <c r="F692" t="s">
        <v>386</v>
      </c>
      <c r="G692">
        <v>52.625134000000003</v>
      </c>
      <c r="H692">
        <v>4.659179</v>
      </c>
      <c r="I692" s="1">
        <v>43872.585809259261</v>
      </c>
    </row>
    <row r="693" spans="1:9" outlineLevel="1" collapsed="1" x14ac:dyDescent="0.25">
      <c r="A693" s="2" t="s">
        <v>1286</v>
      </c>
      <c r="B693">
        <f>SUBTOTAL(3,B692:B692)</f>
        <v>1</v>
      </c>
    </row>
    <row r="694" spans="1:9" hidden="1" outlineLevel="2" x14ac:dyDescent="0.25">
      <c r="A694" t="s">
        <v>1259</v>
      </c>
      <c r="B694" t="s">
        <v>1106</v>
      </c>
      <c r="C694" t="s">
        <v>1105</v>
      </c>
      <c r="D694" t="s">
        <v>1202</v>
      </c>
      <c r="E694" t="s">
        <v>1203</v>
      </c>
      <c r="F694" t="s">
        <v>756</v>
      </c>
      <c r="G694">
        <v>52.526682000000001</v>
      </c>
      <c r="H694">
        <v>4.7262130000000004</v>
      </c>
      <c r="I694" s="1">
        <v>43400.88806975694</v>
      </c>
    </row>
    <row r="695" spans="1:9" hidden="1" outlineLevel="2" x14ac:dyDescent="0.25">
      <c r="A695" t="s">
        <v>1259</v>
      </c>
      <c r="B695" t="s">
        <v>1106</v>
      </c>
      <c r="C695" t="s">
        <v>1105</v>
      </c>
      <c r="D695" t="s">
        <v>1204</v>
      </c>
      <c r="E695" t="s">
        <v>1205</v>
      </c>
      <c r="F695" t="s">
        <v>756</v>
      </c>
      <c r="G695">
        <v>52.526839000000002</v>
      </c>
      <c r="H695">
        <v>4.7262880000000003</v>
      </c>
      <c r="I695" s="1">
        <v>43400.888321180551</v>
      </c>
    </row>
    <row r="696" spans="1:9" hidden="1" outlineLevel="2" x14ac:dyDescent="0.25">
      <c r="A696" t="s">
        <v>1259</v>
      </c>
      <c r="B696" t="s">
        <v>1106</v>
      </c>
      <c r="C696" t="s">
        <v>1105</v>
      </c>
      <c r="D696" t="s">
        <v>1206</v>
      </c>
      <c r="E696" t="s">
        <v>1207</v>
      </c>
      <c r="F696" t="s">
        <v>756</v>
      </c>
      <c r="G696">
        <v>52.527022000000002</v>
      </c>
      <c r="H696">
        <v>4.7263580000000003</v>
      </c>
      <c r="I696" s="1">
        <v>43400.888513773149</v>
      </c>
    </row>
    <row r="697" spans="1:9" hidden="1" outlineLevel="2" x14ac:dyDescent="0.25">
      <c r="A697" t="s">
        <v>1259</v>
      </c>
      <c r="B697" t="s">
        <v>1106</v>
      </c>
      <c r="C697" t="s">
        <v>1105</v>
      </c>
      <c r="D697" t="s">
        <v>1208</v>
      </c>
      <c r="E697" t="s">
        <v>1209</v>
      </c>
      <c r="F697" t="s">
        <v>756</v>
      </c>
      <c r="G697">
        <v>52.527188000000002</v>
      </c>
      <c r="H697">
        <v>4.7264330000000001</v>
      </c>
      <c r="I697" s="1">
        <v>43400.888675115741</v>
      </c>
    </row>
    <row r="698" spans="1:9" outlineLevel="1" collapsed="1" x14ac:dyDescent="0.25">
      <c r="A698" s="2" t="s">
        <v>1287</v>
      </c>
      <c r="B698">
        <f>SUBTOTAL(3,B694:B697)</f>
        <v>4</v>
      </c>
    </row>
    <row r="699" spans="1:9" x14ac:dyDescent="0.25">
      <c r="A699" s="2" t="s">
        <v>1266</v>
      </c>
      <c r="B699">
        <f>SUBTOTAL(3,B2:B697)</f>
        <v>676</v>
      </c>
    </row>
  </sheetData>
  <autoFilter ref="C1:C697" xr:uid="{00000000-0009-0000-0000-000001000000}"/>
  <sortState xmlns:xlrd2="http://schemas.microsoft.com/office/spreadsheetml/2017/richdata2" ref="C2:K680">
    <sortCondition ref="C2:C680"/>
    <sortCondition ref="D2:D680"/>
  </sortState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22"/>
  <sheetViews>
    <sheetView zoomScale="70" zoomScaleNormal="70" workbookViewId="0">
      <pane ySplit="1" topLeftCell="A2" activePane="bottomLeft" state="frozen"/>
      <selection pane="bottomLeft" activeCell="A680" sqref="A680"/>
    </sheetView>
  </sheetViews>
  <sheetFormatPr defaultRowHeight="15" outlineLevelRow="2" x14ac:dyDescent="0.25"/>
  <cols>
    <col min="1" max="1" width="77.7109375" customWidth="1"/>
    <col min="2" max="2" width="36.85546875" customWidth="1"/>
    <col min="3" max="3" width="21.5703125" customWidth="1"/>
    <col min="4" max="4" width="15.42578125" bestFit="1" customWidth="1"/>
    <col min="5" max="5" width="56.7109375" bestFit="1" customWidth="1"/>
    <col min="6" max="6" width="61.140625" bestFit="1" customWidth="1"/>
    <col min="7" max="7" width="28.85546875" bestFit="1" customWidth="1"/>
    <col min="8" max="8" width="12.42578125" bestFit="1" customWidth="1"/>
    <col min="9" max="9" width="14.28515625" bestFit="1" customWidth="1"/>
  </cols>
  <sheetData>
    <row r="1" spans="1:9" s="2" customFormat="1" x14ac:dyDescent="0.25">
      <c r="A1" s="2" t="s">
        <v>1289</v>
      </c>
      <c r="B1" s="2" t="s">
        <v>1238</v>
      </c>
      <c r="C1" s="2" t="s">
        <v>1288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 spans="1:9" hidden="1" outlineLevel="2" x14ac:dyDescent="0.25">
      <c r="A2" t="str">
        <f>CONCATENATE(B2," - ",C2)</f>
        <v>Minigemaal - Gemeente Bergen</v>
      </c>
      <c r="B2" t="s">
        <v>1249</v>
      </c>
      <c r="C2" t="s">
        <v>7</v>
      </c>
      <c r="D2" t="s">
        <v>8</v>
      </c>
      <c r="E2" t="s">
        <v>16</v>
      </c>
      <c r="F2" t="s">
        <v>17</v>
      </c>
      <c r="G2" t="s">
        <v>18</v>
      </c>
      <c r="H2">
        <v>52.723790000000001</v>
      </c>
      <c r="I2">
        <v>4.6595800000000001</v>
      </c>
    </row>
    <row r="3" spans="1:9" hidden="1" outlineLevel="2" x14ac:dyDescent="0.25">
      <c r="A3" t="str">
        <f t="shared" ref="A3:A66" si="0">CONCATENATE(B3," - ",C3)</f>
        <v>Minigemaal - Gemeente Bergen</v>
      </c>
      <c r="B3" t="s">
        <v>1249</v>
      </c>
      <c r="C3" t="s">
        <v>7</v>
      </c>
      <c r="D3" t="s">
        <v>8</v>
      </c>
      <c r="E3" t="s">
        <v>19</v>
      </c>
      <c r="F3" t="s">
        <v>20</v>
      </c>
      <c r="G3" t="s">
        <v>18</v>
      </c>
      <c r="H3">
        <v>52.726349999999996</v>
      </c>
      <c r="I3">
        <v>4.6421200000000002</v>
      </c>
    </row>
    <row r="4" spans="1:9" hidden="1" outlineLevel="2" x14ac:dyDescent="0.25">
      <c r="A4" t="str">
        <f t="shared" si="0"/>
        <v>Minigemaal - Gemeente Bergen</v>
      </c>
      <c r="B4" t="s">
        <v>1249</v>
      </c>
      <c r="C4" t="s">
        <v>7</v>
      </c>
      <c r="D4" t="s">
        <v>8</v>
      </c>
      <c r="E4" t="s">
        <v>626</v>
      </c>
      <c r="F4" t="s">
        <v>627</v>
      </c>
      <c r="G4" t="s">
        <v>343</v>
      </c>
      <c r="H4">
        <v>52.713231</v>
      </c>
      <c r="I4">
        <v>4.6390039999999999</v>
      </c>
    </row>
    <row r="5" spans="1:9" hidden="1" outlineLevel="2" x14ac:dyDescent="0.25">
      <c r="A5" t="str">
        <f t="shared" si="0"/>
        <v>Minigemaal - Gemeente Bergen</v>
      </c>
      <c r="B5" t="s">
        <v>1249</v>
      </c>
      <c r="C5" t="s">
        <v>7</v>
      </c>
      <c r="D5" t="s">
        <v>8</v>
      </c>
      <c r="E5" t="s">
        <v>624</v>
      </c>
      <c r="F5" t="s">
        <v>625</v>
      </c>
      <c r="G5" t="s">
        <v>343</v>
      </c>
      <c r="H5">
        <v>52.714390999999999</v>
      </c>
      <c r="I5">
        <v>4.6394250000000001</v>
      </c>
    </row>
    <row r="6" spans="1:9" hidden="1" outlineLevel="2" x14ac:dyDescent="0.25">
      <c r="A6" t="str">
        <f t="shared" si="0"/>
        <v>Minigemaal - Gemeente Bergen</v>
      </c>
      <c r="B6" t="s">
        <v>1249</v>
      </c>
      <c r="C6" t="s">
        <v>7</v>
      </c>
      <c r="D6" t="s">
        <v>8</v>
      </c>
      <c r="E6" t="s">
        <v>24</v>
      </c>
      <c r="F6" t="s">
        <v>25</v>
      </c>
      <c r="G6" t="s">
        <v>18</v>
      </c>
      <c r="H6">
        <v>52.723509999999997</v>
      </c>
      <c r="I6">
        <v>4.6550799999999999</v>
      </c>
    </row>
    <row r="7" spans="1:9" hidden="1" outlineLevel="2" x14ac:dyDescent="0.25">
      <c r="A7" t="str">
        <f t="shared" si="0"/>
        <v>Minigemaal - Gemeente Bergen</v>
      </c>
      <c r="B7" t="s">
        <v>1249</v>
      </c>
      <c r="C7" t="s">
        <v>7</v>
      </c>
      <c r="D7" t="s">
        <v>8</v>
      </c>
      <c r="E7" t="s">
        <v>26</v>
      </c>
      <c r="F7" t="s">
        <v>27</v>
      </c>
      <c r="G7" t="s">
        <v>28</v>
      </c>
      <c r="H7">
        <v>52.725520000000003</v>
      </c>
      <c r="I7">
        <v>4.6620299999999997</v>
      </c>
    </row>
    <row r="8" spans="1:9" hidden="1" outlineLevel="2" x14ac:dyDescent="0.25">
      <c r="A8" t="str">
        <f t="shared" si="0"/>
        <v>Minigemaal - Gemeente Bergen</v>
      </c>
      <c r="B8" t="s">
        <v>1249</v>
      </c>
      <c r="C8" t="s">
        <v>7</v>
      </c>
      <c r="D8" t="s">
        <v>8</v>
      </c>
      <c r="E8" t="s">
        <v>31</v>
      </c>
      <c r="F8" t="s">
        <v>32</v>
      </c>
      <c r="G8" t="s">
        <v>28</v>
      </c>
      <c r="H8">
        <v>52.722000000000001</v>
      </c>
      <c r="I8">
        <v>4.6543299999999999</v>
      </c>
    </row>
    <row r="9" spans="1:9" hidden="1" outlineLevel="2" x14ac:dyDescent="0.25">
      <c r="A9" t="str">
        <f t="shared" si="0"/>
        <v>Minigemaal - Gemeente Bergen</v>
      </c>
      <c r="B9" t="s">
        <v>1249</v>
      </c>
      <c r="C9" t="s">
        <v>7</v>
      </c>
      <c r="D9" t="s">
        <v>8</v>
      </c>
      <c r="E9" t="s">
        <v>324</v>
      </c>
      <c r="F9" t="s">
        <v>325</v>
      </c>
      <c r="G9" t="s">
        <v>37</v>
      </c>
      <c r="H9">
        <v>52.715119999999999</v>
      </c>
      <c r="I9">
        <v>4.6890799999999997</v>
      </c>
    </row>
    <row r="10" spans="1:9" hidden="1" outlineLevel="2" x14ac:dyDescent="0.25">
      <c r="A10" t="str">
        <f t="shared" si="0"/>
        <v>Minigemaal - Gemeente Bergen</v>
      </c>
      <c r="B10" t="s">
        <v>1249</v>
      </c>
      <c r="C10" t="s">
        <v>7</v>
      </c>
      <c r="D10" t="s">
        <v>8</v>
      </c>
      <c r="E10" t="s">
        <v>326</v>
      </c>
      <c r="F10" t="s">
        <v>327</v>
      </c>
      <c r="G10" t="s">
        <v>37</v>
      </c>
      <c r="H10">
        <v>52.715400000000002</v>
      </c>
      <c r="I10">
        <v>4.6898</v>
      </c>
    </row>
    <row r="11" spans="1:9" hidden="1" outlineLevel="2" x14ac:dyDescent="0.25">
      <c r="A11" t="str">
        <f t="shared" si="0"/>
        <v>Minigemaal - Gemeente Bergen</v>
      </c>
      <c r="B11" t="s">
        <v>1249</v>
      </c>
      <c r="C11" t="s">
        <v>7</v>
      </c>
      <c r="D11" t="s">
        <v>8</v>
      </c>
      <c r="E11" t="s">
        <v>270</v>
      </c>
      <c r="F11" t="s">
        <v>271</v>
      </c>
      <c r="G11" t="s">
        <v>37</v>
      </c>
      <c r="H11">
        <v>52.715150000000001</v>
      </c>
      <c r="I11">
        <v>4.6905200000000002</v>
      </c>
    </row>
    <row r="12" spans="1:9" hidden="1" outlineLevel="2" x14ac:dyDescent="0.25">
      <c r="A12" t="str">
        <f t="shared" si="0"/>
        <v>Minigemaal - Gemeente Bergen</v>
      </c>
      <c r="B12" t="s">
        <v>1249</v>
      </c>
      <c r="C12" t="s">
        <v>7</v>
      </c>
      <c r="D12" t="s">
        <v>8</v>
      </c>
      <c r="E12" t="s">
        <v>328</v>
      </c>
      <c r="F12" t="s">
        <v>329</v>
      </c>
      <c r="G12" t="s">
        <v>37</v>
      </c>
      <c r="H12">
        <v>52.715069999999997</v>
      </c>
      <c r="I12">
        <v>4.69198</v>
      </c>
    </row>
    <row r="13" spans="1:9" hidden="1" outlineLevel="2" x14ac:dyDescent="0.25">
      <c r="A13" t="str">
        <f t="shared" si="0"/>
        <v>Minigemaal - Gemeente Bergen</v>
      </c>
      <c r="B13" t="s">
        <v>1249</v>
      </c>
      <c r="C13" t="s">
        <v>7</v>
      </c>
      <c r="D13" t="s">
        <v>8</v>
      </c>
      <c r="E13" t="s">
        <v>330</v>
      </c>
      <c r="F13" t="s">
        <v>331</v>
      </c>
      <c r="G13" t="s">
        <v>37</v>
      </c>
      <c r="H13">
        <v>52.717100000000002</v>
      </c>
      <c r="I13">
        <v>4.6921900000000001</v>
      </c>
    </row>
    <row r="14" spans="1:9" hidden="1" outlineLevel="2" x14ac:dyDescent="0.25">
      <c r="A14" t="str">
        <f t="shared" si="0"/>
        <v>Minigemaal - Gemeente Bergen</v>
      </c>
      <c r="B14" t="s">
        <v>1249</v>
      </c>
      <c r="C14" t="s">
        <v>7</v>
      </c>
      <c r="D14" t="s">
        <v>8</v>
      </c>
      <c r="E14" t="s">
        <v>320</v>
      </c>
      <c r="F14" t="s">
        <v>321</v>
      </c>
      <c r="G14" t="s">
        <v>37</v>
      </c>
      <c r="H14">
        <v>52.717460000000003</v>
      </c>
      <c r="I14">
        <v>4.69231</v>
      </c>
    </row>
    <row r="15" spans="1:9" hidden="1" outlineLevel="2" x14ac:dyDescent="0.25">
      <c r="A15" t="str">
        <f t="shared" si="0"/>
        <v>Minigemaal - Gemeente Bergen</v>
      </c>
      <c r="B15" t="s">
        <v>1249</v>
      </c>
      <c r="C15" t="s">
        <v>7</v>
      </c>
      <c r="D15" t="s">
        <v>8</v>
      </c>
      <c r="E15" t="s">
        <v>549</v>
      </c>
      <c r="F15" t="s">
        <v>550</v>
      </c>
      <c r="G15" t="s">
        <v>40</v>
      </c>
      <c r="H15">
        <v>52.709868999999998</v>
      </c>
      <c r="I15">
        <v>4.7030390000000004</v>
      </c>
    </row>
    <row r="16" spans="1:9" hidden="1" outlineLevel="2" x14ac:dyDescent="0.25">
      <c r="A16" t="str">
        <f t="shared" si="0"/>
        <v>Minigemaal - Gemeente Bergen</v>
      </c>
      <c r="B16" t="s">
        <v>1249</v>
      </c>
      <c r="C16" t="s">
        <v>7</v>
      </c>
      <c r="D16" t="s">
        <v>8</v>
      </c>
      <c r="E16" t="s">
        <v>551</v>
      </c>
      <c r="F16" t="s">
        <v>552</v>
      </c>
      <c r="G16" t="s">
        <v>40</v>
      </c>
      <c r="H16">
        <v>52.708067999999997</v>
      </c>
      <c r="I16">
        <v>4.7083599999999999</v>
      </c>
    </row>
    <row r="17" spans="1:9" hidden="1" outlineLevel="2" x14ac:dyDescent="0.25">
      <c r="A17" t="str">
        <f t="shared" si="0"/>
        <v>Minigemaal - Gemeente Bergen</v>
      </c>
      <c r="B17" t="s">
        <v>1249</v>
      </c>
      <c r="C17" t="s">
        <v>7</v>
      </c>
      <c r="D17" t="s">
        <v>8</v>
      </c>
      <c r="E17" t="s">
        <v>43</v>
      </c>
      <c r="F17" t="s">
        <v>44</v>
      </c>
      <c r="G17" t="s">
        <v>40</v>
      </c>
      <c r="H17">
        <v>52.706009999999999</v>
      </c>
      <c r="I17">
        <v>4.6977000000000002</v>
      </c>
    </row>
    <row r="18" spans="1:9" hidden="1" outlineLevel="2" x14ac:dyDescent="0.25">
      <c r="A18" t="str">
        <f t="shared" si="0"/>
        <v>Minigemaal - Gemeente Bergen</v>
      </c>
      <c r="B18" t="s">
        <v>1249</v>
      </c>
      <c r="C18" t="s">
        <v>7</v>
      </c>
      <c r="D18" t="s">
        <v>8</v>
      </c>
      <c r="E18" t="s">
        <v>553</v>
      </c>
      <c r="F18" t="s">
        <v>554</v>
      </c>
      <c r="G18" t="s">
        <v>40</v>
      </c>
      <c r="H18">
        <v>52.700516999999998</v>
      </c>
      <c r="I18">
        <v>4.7010329999999998</v>
      </c>
    </row>
    <row r="19" spans="1:9" hidden="1" outlineLevel="2" x14ac:dyDescent="0.25">
      <c r="A19" t="str">
        <f t="shared" si="0"/>
        <v>Minigemaal - Gemeente Bergen</v>
      </c>
      <c r="B19" t="s">
        <v>1249</v>
      </c>
      <c r="C19" t="s">
        <v>7</v>
      </c>
      <c r="D19" t="s">
        <v>8</v>
      </c>
      <c r="E19" t="s">
        <v>547</v>
      </c>
      <c r="F19" t="s">
        <v>548</v>
      </c>
      <c r="G19" t="s">
        <v>40</v>
      </c>
      <c r="H19">
        <v>52.700781999999997</v>
      </c>
      <c r="I19">
        <v>4.7014300000000002</v>
      </c>
    </row>
    <row r="20" spans="1:9" hidden="1" outlineLevel="2" x14ac:dyDescent="0.25">
      <c r="A20" t="str">
        <f t="shared" si="0"/>
        <v>Minigemaal - Gemeente Bergen</v>
      </c>
      <c r="B20" t="s">
        <v>1249</v>
      </c>
      <c r="C20" t="s">
        <v>7</v>
      </c>
      <c r="D20" t="s">
        <v>8</v>
      </c>
      <c r="E20" t="s">
        <v>47</v>
      </c>
      <c r="F20" t="s">
        <v>48</v>
      </c>
      <c r="G20" t="s">
        <v>40</v>
      </c>
      <c r="H20">
        <v>52.706499999999998</v>
      </c>
      <c r="I20">
        <v>4.7153099999999997</v>
      </c>
    </row>
    <row r="21" spans="1:9" hidden="1" outlineLevel="2" x14ac:dyDescent="0.25">
      <c r="A21" t="str">
        <f t="shared" si="0"/>
        <v>Minigemaal - Gemeente Bergen</v>
      </c>
      <c r="B21" t="s">
        <v>1249</v>
      </c>
      <c r="C21" t="s">
        <v>7</v>
      </c>
      <c r="D21" t="s">
        <v>8</v>
      </c>
      <c r="E21" t="s">
        <v>49</v>
      </c>
      <c r="F21" t="s">
        <v>50</v>
      </c>
      <c r="G21" t="s">
        <v>40</v>
      </c>
      <c r="H21">
        <v>52.705559999999998</v>
      </c>
      <c r="I21">
        <v>4.7155699999999996</v>
      </c>
    </row>
    <row r="22" spans="1:9" hidden="1" outlineLevel="2" x14ac:dyDescent="0.25">
      <c r="A22" t="str">
        <f t="shared" si="0"/>
        <v>Minigemaal - Gemeente Bergen</v>
      </c>
      <c r="B22" t="s">
        <v>1249</v>
      </c>
      <c r="C22" t="s">
        <v>7</v>
      </c>
      <c r="D22" t="s">
        <v>8</v>
      </c>
      <c r="E22" t="s">
        <v>51</v>
      </c>
      <c r="F22" t="s">
        <v>52</v>
      </c>
      <c r="G22" t="s">
        <v>40</v>
      </c>
      <c r="H22">
        <v>52.705159999999999</v>
      </c>
      <c r="I22">
        <v>4.7159599999999999</v>
      </c>
    </row>
    <row r="23" spans="1:9" hidden="1" outlineLevel="2" x14ac:dyDescent="0.25">
      <c r="A23" t="str">
        <f t="shared" si="0"/>
        <v>Minigemaal - Gemeente Bergen</v>
      </c>
      <c r="B23" t="s">
        <v>1249</v>
      </c>
      <c r="C23" t="s">
        <v>7</v>
      </c>
      <c r="D23" t="s">
        <v>8</v>
      </c>
      <c r="E23" t="s">
        <v>55</v>
      </c>
      <c r="F23" t="s">
        <v>56</v>
      </c>
      <c r="G23" t="s">
        <v>40</v>
      </c>
      <c r="H23">
        <v>52.703699999999998</v>
      </c>
      <c r="I23">
        <v>4.7163700000000004</v>
      </c>
    </row>
    <row r="24" spans="1:9" hidden="1" outlineLevel="2" x14ac:dyDescent="0.25">
      <c r="A24" t="str">
        <f t="shared" si="0"/>
        <v>Minigemaal - Gemeente Bergen</v>
      </c>
      <c r="B24" t="s">
        <v>1249</v>
      </c>
      <c r="C24" t="s">
        <v>7</v>
      </c>
      <c r="D24" t="s">
        <v>8</v>
      </c>
      <c r="E24" t="s">
        <v>57</v>
      </c>
      <c r="F24" t="s">
        <v>58</v>
      </c>
      <c r="G24" t="s">
        <v>40</v>
      </c>
      <c r="H24">
        <v>52.7027</v>
      </c>
      <c r="I24">
        <v>4.7167500000000002</v>
      </c>
    </row>
    <row r="25" spans="1:9" hidden="1" outlineLevel="2" x14ac:dyDescent="0.25">
      <c r="A25" t="str">
        <f t="shared" si="0"/>
        <v>Minigemaal - Gemeente Bergen</v>
      </c>
      <c r="B25" t="s">
        <v>1249</v>
      </c>
      <c r="C25" t="s">
        <v>7</v>
      </c>
      <c r="D25" t="s">
        <v>8</v>
      </c>
      <c r="E25" t="s">
        <v>59</v>
      </c>
      <c r="F25" t="s">
        <v>60</v>
      </c>
      <c r="G25" t="s">
        <v>40</v>
      </c>
      <c r="H25">
        <v>52.702190000000002</v>
      </c>
      <c r="I25">
        <v>4.7171799999999999</v>
      </c>
    </row>
    <row r="26" spans="1:9" hidden="1" outlineLevel="2" x14ac:dyDescent="0.25">
      <c r="A26" t="str">
        <f t="shared" si="0"/>
        <v>Minigemaal - Gemeente Bergen</v>
      </c>
      <c r="B26" t="s">
        <v>1249</v>
      </c>
      <c r="C26" t="s">
        <v>7</v>
      </c>
      <c r="D26" t="s">
        <v>8</v>
      </c>
      <c r="E26" t="s">
        <v>482</v>
      </c>
      <c r="F26" t="s">
        <v>483</v>
      </c>
      <c r="G26" t="s">
        <v>66</v>
      </c>
      <c r="H26">
        <v>52.697245000000002</v>
      </c>
      <c r="I26">
        <v>4.7028509999999999</v>
      </c>
    </row>
    <row r="27" spans="1:9" hidden="1" outlineLevel="2" x14ac:dyDescent="0.25">
      <c r="A27" t="str">
        <f t="shared" si="0"/>
        <v>Minigemaal - Gemeente Bergen</v>
      </c>
      <c r="B27" t="s">
        <v>1249</v>
      </c>
      <c r="C27" t="s">
        <v>7</v>
      </c>
      <c r="D27" t="s">
        <v>8</v>
      </c>
      <c r="E27" t="s">
        <v>493</v>
      </c>
      <c r="F27" t="s">
        <v>494</v>
      </c>
      <c r="G27" t="s">
        <v>40</v>
      </c>
      <c r="H27">
        <v>52.689284999999998</v>
      </c>
      <c r="I27">
        <v>4.7084669999999997</v>
      </c>
    </row>
    <row r="28" spans="1:9" hidden="1" outlineLevel="2" x14ac:dyDescent="0.25">
      <c r="A28" t="str">
        <f t="shared" si="0"/>
        <v>Minigemaal - Gemeente Bergen</v>
      </c>
      <c r="B28" t="s">
        <v>1249</v>
      </c>
      <c r="C28" t="s">
        <v>7</v>
      </c>
      <c r="D28" t="s">
        <v>8</v>
      </c>
      <c r="E28" t="s">
        <v>525</v>
      </c>
      <c r="F28" t="s">
        <v>526</v>
      </c>
      <c r="G28" t="s">
        <v>40</v>
      </c>
      <c r="H28">
        <v>52.689459999999997</v>
      </c>
      <c r="I28">
        <v>4.7080209999999996</v>
      </c>
    </row>
    <row r="29" spans="1:9" hidden="1" outlineLevel="2" x14ac:dyDescent="0.25">
      <c r="A29" t="str">
        <f t="shared" si="0"/>
        <v>Minigemaal - Gemeente Bergen</v>
      </c>
      <c r="B29" t="s">
        <v>1249</v>
      </c>
      <c r="C29" t="s">
        <v>7</v>
      </c>
      <c r="D29" t="s">
        <v>8</v>
      </c>
      <c r="E29" t="s">
        <v>489</v>
      </c>
      <c r="F29" t="s">
        <v>490</v>
      </c>
      <c r="G29" t="s">
        <v>40</v>
      </c>
      <c r="H29">
        <v>52.689123000000002</v>
      </c>
      <c r="I29">
        <v>4.7114450000000003</v>
      </c>
    </row>
    <row r="30" spans="1:9" hidden="1" outlineLevel="2" x14ac:dyDescent="0.25">
      <c r="A30" t="str">
        <f t="shared" si="0"/>
        <v>Minigemaal - Gemeente Bergen</v>
      </c>
      <c r="B30" t="s">
        <v>1249</v>
      </c>
      <c r="C30" t="s">
        <v>7</v>
      </c>
      <c r="D30" t="s">
        <v>8</v>
      </c>
      <c r="E30" t="s">
        <v>495</v>
      </c>
      <c r="F30" t="s">
        <v>496</v>
      </c>
      <c r="G30" t="s">
        <v>40</v>
      </c>
      <c r="H30">
        <v>52.689492999999999</v>
      </c>
      <c r="I30">
        <v>4.7118099999999998</v>
      </c>
    </row>
    <row r="31" spans="1:9" hidden="1" outlineLevel="2" x14ac:dyDescent="0.25">
      <c r="A31" t="str">
        <f t="shared" si="0"/>
        <v>Minigemaal - Gemeente Bergen</v>
      </c>
      <c r="B31" t="s">
        <v>1249</v>
      </c>
      <c r="C31" t="s">
        <v>7</v>
      </c>
      <c r="D31" t="s">
        <v>8</v>
      </c>
      <c r="E31" t="s">
        <v>503</v>
      </c>
      <c r="F31" t="s">
        <v>504</v>
      </c>
      <c r="G31" t="s">
        <v>40</v>
      </c>
      <c r="H31">
        <v>52.689979999999998</v>
      </c>
      <c r="I31">
        <v>4.7131239999999996</v>
      </c>
    </row>
    <row r="32" spans="1:9" hidden="1" outlineLevel="2" x14ac:dyDescent="0.25">
      <c r="A32" t="str">
        <f t="shared" si="0"/>
        <v>Minigemaal - Gemeente Bergen</v>
      </c>
      <c r="B32" t="s">
        <v>1249</v>
      </c>
      <c r="C32" t="s">
        <v>7</v>
      </c>
      <c r="D32" t="s">
        <v>8</v>
      </c>
      <c r="E32" t="s">
        <v>505</v>
      </c>
      <c r="F32" t="s">
        <v>506</v>
      </c>
      <c r="G32" t="s">
        <v>40</v>
      </c>
      <c r="H32">
        <v>52.690558000000003</v>
      </c>
      <c r="I32">
        <v>4.7140250000000004</v>
      </c>
    </row>
    <row r="33" spans="1:9" hidden="1" outlineLevel="2" x14ac:dyDescent="0.25">
      <c r="A33" t="str">
        <f t="shared" si="0"/>
        <v>Minigemaal - Gemeente Bergen</v>
      </c>
      <c r="B33" t="s">
        <v>1249</v>
      </c>
      <c r="C33" t="s">
        <v>7</v>
      </c>
      <c r="D33" t="s">
        <v>8</v>
      </c>
      <c r="E33" t="s">
        <v>507</v>
      </c>
      <c r="F33" t="s">
        <v>508</v>
      </c>
      <c r="G33" t="s">
        <v>40</v>
      </c>
      <c r="H33">
        <v>52.690783000000003</v>
      </c>
      <c r="I33">
        <v>4.7143360000000003</v>
      </c>
    </row>
    <row r="34" spans="1:9" hidden="1" outlineLevel="2" x14ac:dyDescent="0.25">
      <c r="A34" t="str">
        <f t="shared" si="0"/>
        <v>Minigemaal - Gemeente Bergen</v>
      </c>
      <c r="B34" t="s">
        <v>1249</v>
      </c>
      <c r="C34" t="s">
        <v>7</v>
      </c>
      <c r="D34" t="s">
        <v>8</v>
      </c>
      <c r="E34" t="s">
        <v>305</v>
      </c>
      <c r="F34" t="s">
        <v>306</v>
      </c>
      <c r="G34" t="s">
        <v>40</v>
      </c>
      <c r="H34">
        <v>52.689728000000002</v>
      </c>
      <c r="I34">
        <v>4.7098950000000004</v>
      </c>
    </row>
    <row r="35" spans="1:9" hidden="1" outlineLevel="2" x14ac:dyDescent="0.25">
      <c r="A35" t="str">
        <f t="shared" si="0"/>
        <v>Minigemaal - Gemeente Bergen</v>
      </c>
      <c r="B35" t="s">
        <v>1249</v>
      </c>
      <c r="C35" t="s">
        <v>7</v>
      </c>
      <c r="D35" t="s">
        <v>8</v>
      </c>
      <c r="E35" t="s">
        <v>67</v>
      </c>
      <c r="F35" t="s">
        <v>68</v>
      </c>
      <c r="G35" t="s">
        <v>66</v>
      </c>
      <c r="H35">
        <v>52.680500000000002</v>
      </c>
      <c r="I35">
        <v>4.7034799999999999</v>
      </c>
    </row>
    <row r="36" spans="1:9" hidden="1" outlineLevel="2" x14ac:dyDescent="0.25">
      <c r="A36" t="str">
        <f t="shared" si="0"/>
        <v>Minigemaal - Gemeente Bergen</v>
      </c>
      <c r="B36" t="s">
        <v>1249</v>
      </c>
      <c r="C36" t="s">
        <v>7</v>
      </c>
      <c r="D36" t="s">
        <v>8</v>
      </c>
      <c r="E36" t="s">
        <v>555</v>
      </c>
      <c r="F36" t="s">
        <v>556</v>
      </c>
      <c r="G36" t="s">
        <v>66</v>
      </c>
      <c r="H36">
        <v>52.677681</v>
      </c>
      <c r="I36">
        <v>4.7133760000000002</v>
      </c>
    </row>
    <row r="37" spans="1:9" hidden="1" outlineLevel="2" x14ac:dyDescent="0.25">
      <c r="A37" t="str">
        <f t="shared" si="0"/>
        <v>Minigemaal - Gemeente Bergen</v>
      </c>
      <c r="B37" t="s">
        <v>1249</v>
      </c>
      <c r="C37" t="s">
        <v>7</v>
      </c>
      <c r="D37" t="s">
        <v>8</v>
      </c>
      <c r="E37" t="s">
        <v>557</v>
      </c>
      <c r="F37" t="s">
        <v>558</v>
      </c>
      <c r="G37" t="s">
        <v>66</v>
      </c>
      <c r="H37">
        <v>52.677854000000004</v>
      </c>
      <c r="I37">
        <v>4.7134080000000003</v>
      </c>
    </row>
    <row r="38" spans="1:9" hidden="1" outlineLevel="2" x14ac:dyDescent="0.25">
      <c r="A38" t="str">
        <f t="shared" si="0"/>
        <v>Minigemaal - Gemeente Bergen</v>
      </c>
      <c r="B38" t="s">
        <v>1249</v>
      </c>
      <c r="C38" t="s">
        <v>7</v>
      </c>
      <c r="D38" t="s">
        <v>8</v>
      </c>
      <c r="E38" t="s">
        <v>559</v>
      </c>
      <c r="F38" t="s">
        <v>560</v>
      </c>
      <c r="G38" t="s">
        <v>66</v>
      </c>
      <c r="H38">
        <v>52.678153000000002</v>
      </c>
      <c r="I38">
        <v>4.7131939999999997</v>
      </c>
    </row>
    <row r="39" spans="1:9" hidden="1" outlineLevel="2" x14ac:dyDescent="0.25">
      <c r="A39" t="str">
        <f t="shared" si="0"/>
        <v>Minigemaal - Gemeente Bergen</v>
      </c>
      <c r="B39" t="s">
        <v>1249</v>
      </c>
      <c r="C39" t="s">
        <v>7</v>
      </c>
      <c r="D39" t="s">
        <v>8</v>
      </c>
      <c r="E39" t="s">
        <v>561</v>
      </c>
      <c r="F39" t="s">
        <v>562</v>
      </c>
      <c r="G39" t="s">
        <v>66</v>
      </c>
      <c r="H39">
        <v>52.678542999999998</v>
      </c>
      <c r="I39">
        <v>4.7128399999999999</v>
      </c>
    </row>
    <row r="40" spans="1:9" hidden="1" outlineLevel="2" x14ac:dyDescent="0.25">
      <c r="A40" t="str">
        <f t="shared" si="0"/>
        <v>Minigemaal - Gemeente Bergen</v>
      </c>
      <c r="B40" t="s">
        <v>1249</v>
      </c>
      <c r="C40" t="s">
        <v>7</v>
      </c>
      <c r="D40" t="s">
        <v>8</v>
      </c>
      <c r="E40" t="s">
        <v>311</v>
      </c>
      <c r="F40" t="s">
        <v>312</v>
      </c>
      <c r="G40" t="s">
        <v>66</v>
      </c>
      <c r="H40">
        <v>52.677197999999997</v>
      </c>
      <c r="I40">
        <v>4.7128449999999997</v>
      </c>
    </row>
    <row r="41" spans="1:9" hidden="1" outlineLevel="2" x14ac:dyDescent="0.25">
      <c r="A41" t="str">
        <f t="shared" si="0"/>
        <v>Minigemaal - Gemeente Bergen</v>
      </c>
      <c r="B41" t="s">
        <v>1249</v>
      </c>
      <c r="C41" t="s">
        <v>7</v>
      </c>
      <c r="D41" t="s">
        <v>8</v>
      </c>
      <c r="E41" t="s">
        <v>69</v>
      </c>
      <c r="F41" t="s">
        <v>70</v>
      </c>
      <c r="G41" t="s">
        <v>66</v>
      </c>
      <c r="H41">
        <v>52.674900000000001</v>
      </c>
      <c r="I41">
        <v>4.7183599999999997</v>
      </c>
    </row>
    <row r="42" spans="1:9" hidden="1" outlineLevel="2" x14ac:dyDescent="0.25">
      <c r="A42" t="str">
        <f t="shared" si="0"/>
        <v>Minigemaal - Gemeente Bergen</v>
      </c>
      <c r="B42" t="s">
        <v>1249</v>
      </c>
      <c r="C42" t="s">
        <v>7</v>
      </c>
      <c r="D42" t="s">
        <v>8</v>
      </c>
      <c r="E42" t="s">
        <v>71</v>
      </c>
      <c r="F42" t="s">
        <v>72</v>
      </c>
      <c r="G42" t="s">
        <v>66</v>
      </c>
      <c r="H42">
        <v>52.674560999999997</v>
      </c>
      <c r="I42">
        <v>4.718521</v>
      </c>
    </row>
    <row r="43" spans="1:9" hidden="1" outlineLevel="2" x14ac:dyDescent="0.25">
      <c r="A43" t="str">
        <f t="shared" si="0"/>
        <v>Minigemaal - Gemeente Bergen</v>
      </c>
      <c r="B43" t="s">
        <v>1249</v>
      </c>
      <c r="C43" t="s">
        <v>7</v>
      </c>
      <c r="D43" t="s">
        <v>8</v>
      </c>
      <c r="E43" t="s">
        <v>73</v>
      </c>
      <c r="F43" t="s">
        <v>74</v>
      </c>
      <c r="G43" t="s">
        <v>66</v>
      </c>
      <c r="H43">
        <v>52.673940000000002</v>
      </c>
      <c r="I43">
        <v>4.7208600000000001</v>
      </c>
    </row>
    <row r="44" spans="1:9" hidden="1" outlineLevel="2" x14ac:dyDescent="0.25">
      <c r="A44" t="str">
        <f t="shared" si="0"/>
        <v>Minigemaal - Gemeente Bergen</v>
      </c>
      <c r="B44" t="s">
        <v>1249</v>
      </c>
      <c r="C44" t="s">
        <v>7</v>
      </c>
      <c r="D44" t="s">
        <v>8</v>
      </c>
      <c r="E44" t="s">
        <v>75</v>
      </c>
      <c r="F44" t="s">
        <v>76</v>
      </c>
      <c r="G44" t="s">
        <v>66</v>
      </c>
      <c r="H44">
        <v>52.673900000000003</v>
      </c>
      <c r="I44">
        <v>4.7204899999999999</v>
      </c>
    </row>
    <row r="45" spans="1:9" hidden="1" outlineLevel="2" x14ac:dyDescent="0.25">
      <c r="A45" t="str">
        <f t="shared" si="0"/>
        <v>Minigemaal - Gemeente Bergen</v>
      </c>
      <c r="B45" t="s">
        <v>1249</v>
      </c>
      <c r="C45" t="s">
        <v>7</v>
      </c>
      <c r="D45" t="s">
        <v>8</v>
      </c>
      <c r="E45" t="s">
        <v>77</v>
      </c>
      <c r="F45" t="s">
        <v>78</v>
      </c>
      <c r="G45" t="s">
        <v>66</v>
      </c>
      <c r="H45">
        <v>52.673769999999998</v>
      </c>
      <c r="I45">
        <v>4.7214700000000001</v>
      </c>
    </row>
    <row r="46" spans="1:9" hidden="1" outlineLevel="2" x14ac:dyDescent="0.25">
      <c r="A46" t="str">
        <f t="shared" si="0"/>
        <v>Minigemaal - Gemeente Bergen</v>
      </c>
      <c r="B46" t="s">
        <v>1249</v>
      </c>
      <c r="C46" t="s">
        <v>7</v>
      </c>
      <c r="D46" t="s">
        <v>8</v>
      </c>
      <c r="E46" t="s">
        <v>79</v>
      </c>
      <c r="F46" t="s">
        <v>80</v>
      </c>
      <c r="G46" t="s">
        <v>66</v>
      </c>
      <c r="H46">
        <v>52.673749999999998</v>
      </c>
      <c r="I46">
        <v>4.7210700000000001</v>
      </c>
    </row>
    <row r="47" spans="1:9" hidden="1" outlineLevel="2" x14ac:dyDescent="0.25">
      <c r="A47" t="str">
        <f t="shared" si="0"/>
        <v>Minigemaal - Gemeente Bergen</v>
      </c>
      <c r="B47" t="s">
        <v>1249</v>
      </c>
      <c r="C47" t="s">
        <v>7</v>
      </c>
      <c r="D47" t="s">
        <v>8</v>
      </c>
      <c r="E47" t="s">
        <v>83</v>
      </c>
      <c r="F47" t="s">
        <v>84</v>
      </c>
      <c r="G47" t="s">
        <v>66</v>
      </c>
      <c r="H47">
        <v>52.672139999999999</v>
      </c>
      <c r="I47">
        <v>4.7200199999999999</v>
      </c>
    </row>
    <row r="48" spans="1:9" hidden="1" outlineLevel="2" x14ac:dyDescent="0.25">
      <c r="A48" t="str">
        <f t="shared" si="0"/>
        <v>Minigemaal - Gemeente Bergen</v>
      </c>
      <c r="B48" t="s">
        <v>1249</v>
      </c>
      <c r="C48" t="s">
        <v>7</v>
      </c>
      <c r="D48" t="s">
        <v>8</v>
      </c>
      <c r="E48" t="s">
        <v>85</v>
      </c>
      <c r="F48" t="s">
        <v>86</v>
      </c>
      <c r="G48" t="s">
        <v>66</v>
      </c>
      <c r="H48">
        <v>52.673909999999999</v>
      </c>
      <c r="I48">
        <v>4.7194200000000004</v>
      </c>
    </row>
    <row r="49" spans="1:9" hidden="1" outlineLevel="2" x14ac:dyDescent="0.25">
      <c r="A49" t="str">
        <f t="shared" si="0"/>
        <v>Minigemaal - Gemeente Bergen</v>
      </c>
      <c r="B49" t="s">
        <v>1249</v>
      </c>
      <c r="C49" t="s">
        <v>7</v>
      </c>
      <c r="D49" t="s">
        <v>8</v>
      </c>
      <c r="E49" t="s">
        <v>87</v>
      </c>
      <c r="F49" t="s">
        <v>88</v>
      </c>
      <c r="G49" t="s">
        <v>66</v>
      </c>
      <c r="H49">
        <v>52.673220000000001</v>
      </c>
      <c r="I49">
        <v>4.7234499999999997</v>
      </c>
    </row>
    <row r="50" spans="1:9" hidden="1" outlineLevel="2" x14ac:dyDescent="0.25">
      <c r="A50" t="str">
        <f t="shared" si="0"/>
        <v>Minigemaal - Gemeente Bergen</v>
      </c>
      <c r="B50" t="s">
        <v>1249</v>
      </c>
      <c r="C50" t="s">
        <v>7</v>
      </c>
      <c r="D50" t="s">
        <v>8</v>
      </c>
      <c r="E50" t="s">
        <v>89</v>
      </c>
      <c r="F50" t="s">
        <v>90</v>
      </c>
      <c r="G50" t="s">
        <v>66</v>
      </c>
      <c r="H50">
        <v>52.671950000000002</v>
      </c>
      <c r="I50">
        <v>4.7263200000000003</v>
      </c>
    </row>
    <row r="51" spans="1:9" hidden="1" outlineLevel="2" x14ac:dyDescent="0.25">
      <c r="A51" t="str">
        <f t="shared" si="0"/>
        <v>Minigemaal - Gemeente Bergen</v>
      </c>
      <c r="B51" t="s">
        <v>1249</v>
      </c>
      <c r="C51" t="s">
        <v>7</v>
      </c>
      <c r="D51" t="s">
        <v>8</v>
      </c>
      <c r="E51" t="s">
        <v>91</v>
      </c>
      <c r="F51" t="s">
        <v>92</v>
      </c>
      <c r="G51" t="s">
        <v>66</v>
      </c>
      <c r="H51">
        <v>52.67248</v>
      </c>
      <c r="I51">
        <v>4.7282000000000002</v>
      </c>
    </row>
    <row r="52" spans="1:9" hidden="1" outlineLevel="2" x14ac:dyDescent="0.25">
      <c r="A52" t="str">
        <f t="shared" si="0"/>
        <v>Minigemaal - Gemeente Bergen</v>
      </c>
      <c r="B52" t="s">
        <v>1249</v>
      </c>
      <c r="C52" t="s">
        <v>7</v>
      </c>
      <c r="D52" t="s">
        <v>8</v>
      </c>
      <c r="E52" t="s">
        <v>93</v>
      </c>
      <c r="F52" t="s">
        <v>94</v>
      </c>
      <c r="G52" t="s">
        <v>66</v>
      </c>
      <c r="H52">
        <v>52.672609999999999</v>
      </c>
      <c r="I52">
        <v>4.7291600000000003</v>
      </c>
    </row>
    <row r="53" spans="1:9" hidden="1" outlineLevel="2" x14ac:dyDescent="0.25">
      <c r="A53" t="str">
        <f t="shared" si="0"/>
        <v>Minigemaal - Gemeente Bergen</v>
      </c>
      <c r="B53" t="s">
        <v>1249</v>
      </c>
      <c r="C53" t="s">
        <v>7</v>
      </c>
      <c r="D53" t="s">
        <v>8</v>
      </c>
      <c r="E53" t="s">
        <v>95</v>
      </c>
      <c r="F53" t="s">
        <v>96</v>
      </c>
      <c r="G53" t="s">
        <v>66</v>
      </c>
      <c r="H53">
        <v>52.674010000000003</v>
      </c>
      <c r="I53">
        <v>4.7243000000000004</v>
      </c>
    </row>
    <row r="54" spans="1:9" hidden="1" outlineLevel="2" x14ac:dyDescent="0.25">
      <c r="A54" t="str">
        <f t="shared" si="0"/>
        <v>Minigemaal - Gemeente Bergen</v>
      </c>
      <c r="B54" t="s">
        <v>1249</v>
      </c>
      <c r="C54" t="s">
        <v>7</v>
      </c>
      <c r="D54" t="s">
        <v>8</v>
      </c>
      <c r="E54" t="s">
        <v>97</v>
      </c>
      <c r="F54" t="s">
        <v>98</v>
      </c>
      <c r="G54" t="s">
        <v>66</v>
      </c>
      <c r="H54">
        <v>52.673310000000001</v>
      </c>
      <c r="I54">
        <v>4.7257100000000003</v>
      </c>
    </row>
    <row r="55" spans="1:9" hidden="1" outlineLevel="2" x14ac:dyDescent="0.25">
      <c r="A55" t="str">
        <f t="shared" si="0"/>
        <v>Minigemaal - Gemeente Bergen</v>
      </c>
      <c r="B55" t="s">
        <v>1249</v>
      </c>
      <c r="C55" t="s">
        <v>7</v>
      </c>
      <c r="D55" t="s">
        <v>8</v>
      </c>
      <c r="E55" t="s">
        <v>101</v>
      </c>
      <c r="F55" t="s">
        <v>102</v>
      </c>
      <c r="G55" t="s">
        <v>66</v>
      </c>
      <c r="H55">
        <v>52.674010000000003</v>
      </c>
      <c r="I55">
        <v>4.7233999999999998</v>
      </c>
    </row>
    <row r="56" spans="1:9" hidden="1" outlineLevel="2" x14ac:dyDescent="0.25">
      <c r="A56" t="str">
        <f t="shared" si="0"/>
        <v>Minigemaal - Gemeente Bergen</v>
      </c>
      <c r="B56" t="s">
        <v>1249</v>
      </c>
      <c r="C56" t="s">
        <v>7</v>
      </c>
      <c r="D56" t="s">
        <v>8</v>
      </c>
      <c r="E56" t="s">
        <v>103</v>
      </c>
      <c r="F56" t="s">
        <v>104</v>
      </c>
      <c r="G56" t="s">
        <v>66</v>
      </c>
      <c r="H56">
        <v>52.674180999999997</v>
      </c>
      <c r="I56">
        <v>4.7237499999999999</v>
      </c>
    </row>
    <row r="57" spans="1:9" hidden="1" outlineLevel="2" x14ac:dyDescent="0.25">
      <c r="A57" t="str">
        <f t="shared" si="0"/>
        <v>Minigemaal - Gemeente Bergen</v>
      </c>
      <c r="B57" t="s">
        <v>1249</v>
      </c>
      <c r="C57" t="s">
        <v>7</v>
      </c>
      <c r="D57" t="s">
        <v>8</v>
      </c>
      <c r="E57" t="s">
        <v>105</v>
      </c>
      <c r="F57" t="s">
        <v>106</v>
      </c>
      <c r="G57" t="s">
        <v>66</v>
      </c>
      <c r="H57">
        <v>52.674729999999997</v>
      </c>
      <c r="I57">
        <v>4.7226400000000002</v>
      </c>
    </row>
    <row r="58" spans="1:9" hidden="1" outlineLevel="2" x14ac:dyDescent="0.25">
      <c r="A58" t="str">
        <f t="shared" si="0"/>
        <v>Minigemaal - Gemeente Bergen</v>
      </c>
      <c r="B58" t="s">
        <v>1249</v>
      </c>
      <c r="C58" t="s">
        <v>7</v>
      </c>
      <c r="D58" t="s">
        <v>8</v>
      </c>
      <c r="E58" t="s">
        <v>592</v>
      </c>
      <c r="F58" t="s">
        <v>593</v>
      </c>
      <c r="G58" t="s">
        <v>66</v>
      </c>
      <c r="H58">
        <v>52.67248</v>
      </c>
      <c r="I58">
        <v>4.7267700000000001</v>
      </c>
    </row>
    <row r="59" spans="1:9" hidden="1" outlineLevel="2" x14ac:dyDescent="0.25">
      <c r="A59" t="str">
        <f t="shared" si="0"/>
        <v>Minigemaal - Gemeente Bergen</v>
      </c>
      <c r="B59" t="s">
        <v>1249</v>
      </c>
      <c r="C59" t="s">
        <v>7</v>
      </c>
      <c r="D59" t="s">
        <v>8</v>
      </c>
      <c r="E59" t="s">
        <v>487</v>
      </c>
      <c r="F59" t="s">
        <v>488</v>
      </c>
      <c r="G59" t="s">
        <v>66</v>
      </c>
      <c r="H59">
        <v>52.664492000000003</v>
      </c>
      <c r="I59">
        <v>4.7265240000000004</v>
      </c>
    </row>
    <row r="60" spans="1:9" hidden="1" outlineLevel="2" x14ac:dyDescent="0.25">
      <c r="A60" t="str">
        <f t="shared" si="0"/>
        <v>Minigemaal - Gemeente Bergen</v>
      </c>
      <c r="B60" t="s">
        <v>1249</v>
      </c>
      <c r="C60" t="s">
        <v>7</v>
      </c>
      <c r="D60" t="s">
        <v>8</v>
      </c>
      <c r="E60" t="s">
        <v>332</v>
      </c>
      <c r="F60" t="s">
        <v>333</v>
      </c>
      <c r="G60" t="s">
        <v>66</v>
      </c>
      <c r="H60">
        <v>52.663760000000003</v>
      </c>
      <c r="I60">
        <v>4.7285399999999997</v>
      </c>
    </row>
    <row r="61" spans="1:9" hidden="1" outlineLevel="2" x14ac:dyDescent="0.25">
      <c r="A61" t="str">
        <f t="shared" si="0"/>
        <v>Minigemaal - Gemeente Bergen</v>
      </c>
      <c r="B61" t="s">
        <v>1249</v>
      </c>
      <c r="C61" t="s">
        <v>7</v>
      </c>
      <c r="D61" t="s">
        <v>8</v>
      </c>
      <c r="E61" t="s">
        <v>334</v>
      </c>
      <c r="F61" t="s">
        <v>335</v>
      </c>
      <c r="G61" t="s">
        <v>66</v>
      </c>
      <c r="H61">
        <v>52.663670000000003</v>
      </c>
      <c r="I61">
        <v>4.7291499999999997</v>
      </c>
    </row>
    <row r="62" spans="1:9" hidden="1" outlineLevel="2" x14ac:dyDescent="0.25">
      <c r="A62" t="str">
        <f t="shared" si="0"/>
        <v>Minigemaal - Gemeente Bergen</v>
      </c>
      <c r="B62" t="s">
        <v>1249</v>
      </c>
      <c r="C62" t="s">
        <v>7</v>
      </c>
      <c r="D62" t="s">
        <v>8</v>
      </c>
      <c r="E62" t="s">
        <v>322</v>
      </c>
      <c r="F62" t="s">
        <v>323</v>
      </c>
      <c r="G62" t="s">
        <v>66</v>
      </c>
      <c r="H62">
        <v>52.663719999999998</v>
      </c>
      <c r="I62">
        <v>4.7309999999999999</v>
      </c>
    </row>
    <row r="63" spans="1:9" hidden="1" outlineLevel="2" x14ac:dyDescent="0.25">
      <c r="A63" t="str">
        <f t="shared" si="0"/>
        <v>Minigemaal - Gemeente Bergen</v>
      </c>
      <c r="B63" t="s">
        <v>1249</v>
      </c>
      <c r="C63" t="s">
        <v>7</v>
      </c>
      <c r="D63" t="s">
        <v>8</v>
      </c>
      <c r="E63" t="s">
        <v>336</v>
      </c>
      <c r="F63" t="s">
        <v>337</v>
      </c>
      <c r="G63" t="s">
        <v>66</v>
      </c>
      <c r="H63">
        <v>52.6633</v>
      </c>
      <c r="I63">
        <v>4.7355</v>
      </c>
    </row>
    <row r="64" spans="1:9" hidden="1" outlineLevel="2" x14ac:dyDescent="0.25">
      <c r="A64" t="str">
        <f t="shared" si="0"/>
        <v>Minigemaal - Gemeente Bergen</v>
      </c>
      <c r="B64" t="s">
        <v>1249</v>
      </c>
      <c r="C64" t="s">
        <v>7</v>
      </c>
      <c r="D64" t="s">
        <v>8</v>
      </c>
      <c r="E64" t="s">
        <v>338</v>
      </c>
      <c r="F64" t="s">
        <v>339</v>
      </c>
      <c r="G64" t="s">
        <v>66</v>
      </c>
      <c r="H64">
        <v>52.663319999999999</v>
      </c>
      <c r="I64">
        <v>4.7374299999999998</v>
      </c>
    </row>
    <row r="65" spans="1:9" hidden="1" outlineLevel="2" x14ac:dyDescent="0.25">
      <c r="A65" t="str">
        <f t="shared" si="0"/>
        <v>Minigemaal - Gemeente Bergen</v>
      </c>
      <c r="B65" t="s">
        <v>1249</v>
      </c>
      <c r="C65" t="s">
        <v>7</v>
      </c>
      <c r="D65" t="s">
        <v>8</v>
      </c>
      <c r="E65" t="s">
        <v>314</v>
      </c>
      <c r="F65" t="s">
        <v>315</v>
      </c>
      <c r="G65" t="s">
        <v>66</v>
      </c>
      <c r="H65">
        <v>52.664000000000001</v>
      </c>
      <c r="I65">
        <v>4.7227199999999998</v>
      </c>
    </row>
    <row r="66" spans="1:9" hidden="1" outlineLevel="2" x14ac:dyDescent="0.25">
      <c r="A66" t="str">
        <f t="shared" si="0"/>
        <v>Minigemaal - Gemeente Bergen</v>
      </c>
      <c r="B66" t="s">
        <v>1249</v>
      </c>
      <c r="C66" t="s">
        <v>7</v>
      </c>
      <c r="D66" t="s">
        <v>8</v>
      </c>
      <c r="E66" t="s">
        <v>307</v>
      </c>
      <c r="F66" t="s">
        <v>308</v>
      </c>
      <c r="G66" t="s">
        <v>66</v>
      </c>
      <c r="H66">
        <v>52.667043</v>
      </c>
      <c r="I66">
        <v>4.6949389999999998</v>
      </c>
    </row>
    <row r="67" spans="1:9" hidden="1" outlineLevel="2" x14ac:dyDescent="0.25">
      <c r="A67" t="str">
        <f t="shared" ref="A67:A130" si="1">CONCATENATE(B67," - ",C67)</f>
        <v>Minigemaal - Gemeente Bergen</v>
      </c>
      <c r="B67" t="s">
        <v>1249</v>
      </c>
      <c r="C67" t="s">
        <v>7</v>
      </c>
      <c r="D67" t="s">
        <v>8</v>
      </c>
      <c r="E67" t="s">
        <v>479</v>
      </c>
      <c r="F67" t="s">
        <v>479</v>
      </c>
      <c r="G67" t="s">
        <v>66</v>
      </c>
      <c r="H67">
        <v>52.659650999999997</v>
      </c>
      <c r="I67">
        <v>4.6943219999999997</v>
      </c>
    </row>
    <row r="68" spans="1:9" hidden="1" outlineLevel="2" x14ac:dyDescent="0.25">
      <c r="A68" t="str">
        <f t="shared" si="1"/>
        <v>Minigemaal - Gemeente Bergen</v>
      </c>
      <c r="B68" t="s">
        <v>1249</v>
      </c>
      <c r="C68" t="s">
        <v>7</v>
      </c>
      <c r="D68" t="s">
        <v>8</v>
      </c>
      <c r="E68" t="s">
        <v>107</v>
      </c>
      <c r="F68" t="s">
        <v>108</v>
      </c>
      <c r="G68" t="s">
        <v>109</v>
      </c>
      <c r="H68">
        <v>52.655959000000003</v>
      </c>
      <c r="I68">
        <v>4.6951960000000001</v>
      </c>
    </row>
    <row r="69" spans="1:9" hidden="1" outlineLevel="2" x14ac:dyDescent="0.25">
      <c r="A69" t="str">
        <f t="shared" si="1"/>
        <v>Minigemaal - Gemeente Bergen</v>
      </c>
      <c r="B69" t="s">
        <v>1249</v>
      </c>
      <c r="C69" t="s">
        <v>7</v>
      </c>
      <c r="D69" t="s">
        <v>8</v>
      </c>
      <c r="E69" t="s">
        <v>529</v>
      </c>
      <c r="F69" t="s">
        <v>530</v>
      </c>
      <c r="G69" t="s">
        <v>66</v>
      </c>
      <c r="H69">
        <v>52.651566000000003</v>
      </c>
      <c r="I69">
        <v>4.7045729999999999</v>
      </c>
    </row>
    <row r="70" spans="1:9" hidden="1" outlineLevel="2" x14ac:dyDescent="0.25">
      <c r="A70" t="str">
        <f t="shared" si="1"/>
        <v>Minigemaal - Gemeente Bergen</v>
      </c>
      <c r="B70" t="s">
        <v>1249</v>
      </c>
      <c r="C70" t="s">
        <v>7</v>
      </c>
      <c r="D70" t="s">
        <v>8</v>
      </c>
      <c r="E70" t="s">
        <v>491</v>
      </c>
      <c r="F70" t="s">
        <v>492</v>
      </c>
      <c r="G70" t="s">
        <v>66</v>
      </c>
      <c r="H70">
        <v>52.652507999999997</v>
      </c>
      <c r="I70">
        <v>4.6995560000000003</v>
      </c>
    </row>
    <row r="71" spans="1:9" hidden="1" outlineLevel="2" x14ac:dyDescent="0.25">
      <c r="A71" t="str">
        <f t="shared" si="1"/>
        <v>Minigemaal - Gemeente Bergen</v>
      </c>
      <c r="B71" t="s">
        <v>1249</v>
      </c>
      <c r="C71" t="s">
        <v>7</v>
      </c>
      <c r="D71" t="s">
        <v>8</v>
      </c>
      <c r="E71" t="s">
        <v>539</v>
      </c>
      <c r="F71" t="s">
        <v>540</v>
      </c>
      <c r="G71" t="s">
        <v>66</v>
      </c>
      <c r="H71">
        <v>52.646960999999997</v>
      </c>
      <c r="I71">
        <v>4.7149210000000004</v>
      </c>
    </row>
    <row r="72" spans="1:9" hidden="1" outlineLevel="2" x14ac:dyDescent="0.25">
      <c r="A72" t="str">
        <f t="shared" si="1"/>
        <v>Minigemaal - Gemeente Bergen</v>
      </c>
      <c r="B72" t="s">
        <v>1249</v>
      </c>
      <c r="C72" t="s">
        <v>7</v>
      </c>
      <c r="D72" t="s">
        <v>8</v>
      </c>
      <c r="E72" t="s">
        <v>537</v>
      </c>
      <c r="F72" t="s">
        <v>538</v>
      </c>
      <c r="G72" t="s">
        <v>66</v>
      </c>
      <c r="H72">
        <v>52.647286000000001</v>
      </c>
      <c r="I72">
        <v>4.7145289999999997</v>
      </c>
    </row>
    <row r="73" spans="1:9" hidden="1" outlineLevel="2" x14ac:dyDescent="0.25">
      <c r="A73" t="str">
        <f t="shared" si="1"/>
        <v>Minigemaal - Gemeente Bergen</v>
      </c>
      <c r="B73" t="s">
        <v>1249</v>
      </c>
      <c r="C73" t="s">
        <v>7</v>
      </c>
      <c r="D73" t="s">
        <v>8</v>
      </c>
      <c r="E73" t="s">
        <v>582</v>
      </c>
      <c r="F73" t="s">
        <v>583</v>
      </c>
      <c r="G73" t="s">
        <v>66</v>
      </c>
      <c r="H73">
        <v>52.647862000000003</v>
      </c>
      <c r="I73">
        <v>4.7117199999999997</v>
      </c>
    </row>
    <row r="74" spans="1:9" hidden="1" outlineLevel="2" x14ac:dyDescent="0.25">
      <c r="A74" t="str">
        <f t="shared" si="1"/>
        <v>Minigemaal - Gemeente Bergen</v>
      </c>
      <c r="B74" t="s">
        <v>1249</v>
      </c>
      <c r="C74" t="s">
        <v>7</v>
      </c>
      <c r="D74" t="s">
        <v>8</v>
      </c>
      <c r="E74" t="s">
        <v>535</v>
      </c>
      <c r="F74" t="s">
        <v>536</v>
      </c>
      <c r="G74" t="s">
        <v>66</v>
      </c>
      <c r="H74">
        <v>52.648094</v>
      </c>
      <c r="I74">
        <v>4.7082689999999996</v>
      </c>
    </row>
    <row r="75" spans="1:9" hidden="1" outlineLevel="2" x14ac:dyDescent="0.25">
      <c r="A75" t="str">
        <f t="shared" si="1"/>
        <v>Minigemaal - Gemeente Bergen</v>
      </c>
      <c r="B75" t="s">
        <v>1249</v>
      </c>
      <c r="C75" t="s">
        <v>7</v>
      </c>
      <c r="D75" t="s">
        <v>8</v>
      </c>
      <c r="E75" t="s">
        <v>531</v>
      </c>
      <c r="F75" t="s">
        <v>532</v>
      </c>
      <c r="G75" t="s">
        <v>66</v>
      </c>
      <c r="H75">
        <v>52.648994999999999</v>
      </c>
      <c r="I75">
        <v>4.7038010000000003</v>
      </c>
    </row>
    <row r="76" spans="1:9" hidden="1" outlineLevel="2" x14ac:dyDescent="0.25">
      <c r="A76" t="str">
        <f t="shared" si="1"/>
        <v>Minigemaal - Gemeente Bergen</v>
      </c>
      <c r="B76" t="s">
        <v>1249</v>
      </c>
      <c r="C76" t="s">
        <v>7</v>
      </c>
      <c r="D76" t="s">
        <v>8</v>
      </c>
      <c r="E76" t="s">
        <v>533</v>
      </c>
      <c r="F76" t="s">
        <v>534</v>
      </c>
      <c r="G76" t="s">
        <v>66</v>
      </c>
      <c r="H76">
        <v>52.649073000000001</v>
      </c>
      <c r="I76">
        <v>4.7055819999999997</v>
      </c>
    </row>
    <row r="77" spans="1:9" hidden="1" outlineLevel="2" x14ac:dyDescent="0.25">
      <c r="A77" t="str">
        <f t="shared" si="1"/>
        <v>Minigemaal - Gemeente Bergen</v>
      </c>
      <c r="B77" t="s">
        <v>1249</v>
      </c>
      <c r="C77" t="s">
        <v>7</v>
      </c>
      <c r="D77" t="s">
        <v>8</v>
      </c>
      <c r="E77" t="s">
        <v>480</v>
      </c>
      <c r="F77" t="s">
        <v>481</v>
      </c>
      <c r="G77" t="s">
        <v>66</v>
      </c>
      <c r="H77">
        <v>52.651477</v>
      </c>
      <c r="I77">
        <v>4.7035270000000002</v>
      </c>
    </row>
    <row r="78" spans="1:9" hidden="1" outlineLevel="2" x14ac:dyDescent="0.25">
      <c r="A78" t="str">
        <f t="shared" si="1"/>
        <v>Minigemaal - Gemeente Bergen</v>
      </c>
      <c r="B78" t="s">
        <v>1249</v>
      </c>
      <c r="C78" t="s">
        <v>7</v>
      </c>
      <c r="D78" t="s">
        <v>8</v>
      </c>
      <c r="E78" t="s">
        <v>527</v>
      </c>
      <c r="F78" t="s">
        <v>528</v>
      </c>
      <c r="G78" t="s">
        <v>66</v>
      </c>
      <c r="H78">
        <v>52.652284999999999</v>
      </c>
      <c r="I78">
        <v>4.701365</v>
      </c>
    </row>
    <row r="79" spans="1:9" hidden="1" outlineLevel="2" x14ac:dyDescent="0.25">
      <c r="A79" t="str">
        <f t="shared" si="1"/>
        <v>Minigemaal - Gemeente Bergen</v>
      </c>
      <c r="B79" t="s">
        <v>1249</v>
      </c>
      <c r="C79" t="s">
        <v>7</v>
      </c>
      <c r="D79" t="s">
        <v>8</v>
      </c>
      <c r="E79" t="s">
        <v>112</v>
      </c>
      <c r="F79" t="s">
        <v>113</v>
      </c>
      <c r="G79" t="s">
        <v>109</v>
      </c>
      <c r="H79">
        <v>52.64772</v>
      </c>
      <c r="I79">
        <v>4.7127999999999997</v>
      </c>
    </row>
    <row r="80" spans="1:9" hidden="1" outlineLevel="2" x14ac:dyDescent="0.25">
      <c r="A80" t="str">
        <f t="shared" si="1"/>
        <v>Minigemaal - Gemeente Bergen</v>
      </c>
      <c r="B80" t="s">
        <v>1249</v>
      </c>
      <c r="C80" t="s">
        <v>7</v>
      </c>
      <c r="D80" t="s">
        <v>8</v>
      </c>
      <c r="E80" t="s">
        <v>303</v>
      </c>
      <c r="F80" t="s">
        <v>304</v>
      </c>
      <c r="G80" t="s">
        <v>109</v>
      </c>
      <c r="H80">
        <v>52.643160000000002</v>
      </c>
      <c r="I80">
        <v>4.7131800000000004</v>
      </c>
    </row>
    <row r="81" spans="1:9" hidden="1" outlineLevel="2" x14ac:dyDescent="0.25">
      <c r="A81" t="str">
        <f t="shared" si="1"/>
        <v>Minigemaal - Gemeente Bergen</v>
      </c>
      <c r="B81" t="s">
        <v>1249</v>
      </c>
      <c r="C81" t="s">
        <v>7</v>
      </c>
      <c r="D81" t="s">
        <v>8</v>
      </c>
      <c r="E81" t="s">
        <v>1264</v>
      </c>
      <c r="F81" t="s">
        <v>585</v>
      </c>
      <c r="G81" t="s">
        <v>66</v>
      </c>
      <c r="H81">
        <v>52.650360999999997</v>
      </c>
      <c r="I81">
        <v>4.7209000000000003</v>
      </c>
    </row>
    <row r="82" spans="1:9" hidden="1" outlineLevel="2" x14ac:dyDescent="0.25">
      <c r="A82" t="str">
        <f t="shared" si="1"/>
        <v>Minigemaal - Gemeente Bergen</v>
      </c>
      <c r="B82" t="s">
        <v>1249</v>
      </c>
      <c r="C82" t="s">
        <v>7</v>
      </c>
      <c r="D82" t="s">
        <v>8</v>
      </c>
      <c r="E82" t="s">
        <v>116</v>
      </c>
      <c r="F82" t="s">
        <v>117</v>
      </c>
      <c r="G82" t="s">
        <v>109</v>
      </c>
      <c r="H82">
        <v>52.663158000000003</v>
      </c>
      <c r="I82">
        <v>4.6738619999999997</v>
      </c>
    </row>
    <row r="83" spans="1:9" hidden="1" outlineLevel="2" x14ac:dyDescent="0.25">
      <c r="A83" t="str">
        <f t="shared" si="1"/>
        <v>Minigemaal - Gemeente Bergen</v>
      </c>
      <c r="B83" t="s">
        <v>1249</v>
      </c>
      <c r="C83" t="s">
        <v>7</v>
      </c>
      <c r="D83" t="s">
        <v>8</v>
      </c>
      <c r="E83" t="s">
        <v>120</v>
      </c>
      <c r="F83" t="s">
        <v>121</v>
      </c>
      <c r="G83" t="s">
        <v>109</v>
      </c>
      <c r="H83">
        <v>52.662500000000001</v>
      </c>
      <c r="I83">
        <v>4.6710799999999999</v>
      </c>
    </row>
    <row r="84" spans="1:9" hidden="1" outlineLevel="2" x14ac:dyDescent="0.25">
      <c r="A84" t="str">
        <f t="shared" si="1"/>
        <v>Minigemaal - Gemeente Bergen</v>
      </c>
      <c r="B84" t="s">
        <v>1249</v>
      </c>
      <c r="C84" t="s">
        <v>7</v>
      </c>
      <c r="D84" t="s">
        <v>8</v>
      </c>
      <c r="E84" t="s">
        <v>124</v>
      </c>
      <c r="F84" t="s">
        <v>125</v>
      </c>
      <c r="G84" t="s">
        <v>109</v>
      </c>
      <c r="H84">
        <v>52.654440000000001</v>
      </c>
      <c r="I84">
        <v>4.6655100000000003</v>
      </c>
    </row>
    <row r="85" spans="1:9" hidden="1" outlineLevel="2" x14ac:dyDescent="0.25">
      <c r="A85" t="str">
        <f t="shared" si="1"/>
        <v>Minigemaal - Gemeente Bergen</v>
      </c>
      <c r="B85" t="s">
        <v>1249</v>
      </c>
      <c r="C85" t="s">
        <v>7</v>
      </c>
      <c r="D85" t="s">
        <v>8</v>
      </c>
      <c r="E85" t="s">
        <v>128</v>
      </c>
      <c r="F85" t="s">
        <v>129</v>
      </c>
      <c r="G85" t="s">
        <v>109</v>
      </c>
      <c r="H85">
        <v>52.649256999999999</v>
      </c>
      <c r="I85">
        <v>4.6625360000000002</v>
      </c>
    </row>
    <row r="86" spans="1:9" hidden="1" outlineLevel="2" x14ac:dyDescent="0.25">
      <c r="A86" t="str">
        <f t="shared" si="1"/>
        <v>Minigemaal - Gemeente Bergen</v>
      </c>
      <c r="B86" t="s">
        <v>1249</v>
      </c>
      <c r="C86" t="s">
        <v>7</v>
      </c>
      <c r="D86" t="s">
        <v>8</v>
      </c>
      <c r="E86" t="s">
        <v>132</v>
      </c>
      <c r="F86" t="s">
        <v>133</v>
      </c>
      <c r="G86" t="s">
        <v>109</v>
      </c>
      <c r="H86">
        <v>52.645609999999998</v>
      </c>
      <c r="I86">
        <v>4.6623400000000004</v>
      </c>
    </row>
    <row r="87" spans="1:9" hidden="1" outlineLevel="2" x14ac:dyDescent="0.25">
      <c r="A87" t="str">
        <f t="shared" si="1"/>
        <v>Minigemaal - Gemeente Bergen</v>
      </c>
      <c r="B87" t="s">
        <v>1249</v>
      </c>
      <c r="C87" t="s">
        <v>7</v>
      </c>
      <c r="D87" t="s">
        <v>8</v>
      </c>
      <c r="E87" t="s">
        <v>1260</v>
      </c>
      <c r="F87" t="s">
        <v>615</v>
      </c>
      <c r="G87" t="s">
        <v>274</v>
      </c>
      <c r="H87">
        <v>52.640810999999999</v>
      </c>
      <c r="I87">
        <v>4.6596880000000001</v>
      </c>
    </row>
    <row r="88" spans="1:9" hidden="1" outlineLevel="2" x14ac:dyDescent="0.25">
      <c r="A88" t="str">
        <f t="shared" si="1"/>
        <v>Minigemaal - Gemeente Bergen</v>
      </c>
      <c r="B88" t="s">
        <v>1249</v>
      </c>
      <c r="C88" t="s">
        <v>7</v>
      </c>
      <c r="D88" t="s">
        <v>8</v>
      </c>
      <c r="E88" t="s">
        <v>1261</v>
      </c>
      <c r="F88" t="s">
        <v>617</v>
      </c>
      <c r="G88" t="s">
        <v>274</v>
      </c>
      <c r="H88">
        <v>52.640433000000002</v>
      </c>
      <c r="I88">
        <v>4.6605340000000002</v>
      </c>
    </row>
    <row r="89" spans="1:9" hidden="1" outlineLevel="2" x14ac:dyDescent="0.25">
      <c r="A89" t="str">
        <f t="shared" si="1"/>
        <v>Minigemaal - Gemeente Bergen</v>
      </c>
      <c r="B89" t="s">
        <v>1249</v>
      </c>
      <c r="C89" t="s">
        <v>7</v>
      </c>
      <c r="D89" t="s">
        <v>8</v>
      </c>
      <c r="E89" t="s">
        <v>1262</v>
      </c>
      <c r="F89" t="s">
        <v>619</v>
      </c>
      <c r="G89" t="s">
        <v>274</v>
      </c>
      <c r="H89">
        <v>52.640425</v>
      </c>
      <c r="I89">
        <v>4.6615250000000001</v>
      </c>
    </row>
    <row r="90" spans="1:9" hidden="1" outlineLevel="2" x14ac:dyDescent="0.25">
      <c r="A90" t="str">
        <f t="shared" si="1"/>
        <v>Minigemaal - Gemeente Bergen</v>
      </c>
      <c r="B90" t="s">
        <v>1249</v>
      </c>
      <c r="C90" t="s">
        <v>7</v>
      </c>
      <c r="D90" t="s">
        <v>8</v>
      </c>
      <c r="E90" t="s">
        <v>1263</v>
      </c>
      <c r="F90" t="s">
        <v>623</v>
      </c>
      <c r="G90" t="s">
        <v>274</v>
      </c>
      <c r="H90">
        <v>52.640134000000003</v>
      </c>
      <c r="I90">
        <v>4.6621090000000001</v>
      </c>
    </row>
    <row r="91" spans="1:9" hidden="1" outlineLevel="2" x14ac:dyDescent="0.25">
      <c r="A91" t="str">
        <f t="shared" si="1"/>
        <v>Minigemaal - Gemeente Bergen</v>
      </c>
      <c r="B91" t="s">
        <v>1249</v>
      </c>
      <c r="C91" t="s">
        <v>7</v>
      </c>
      <c r="D91" t="s">
        <v>8</v>
      </c>
      <c r="E91" t="s">
        <v>136</v>
      </c>
      <c r="F91" t="s">
        <v>137</v>
      </c>
      <c r="G91" t="s">
        <v>109</v>
      </c>
      <c r="H91">
        <v>52.667029999999997</v>
      </c>
      <c r="I91">
        <v>4.6674899999999999</v>
      </c>
    </row>
    <row r="92" spans="1:9" hidden="1" outlineLevel="2" x14ac:dyDescent="0.25">
      <c r="A92" t="str">
        <f t="shared" si="1"/>
        <v>Minigemaal - Gemeente Bergen</v>
      </c>
      <c r="B92" t="s">
        <v>1249</v>
      </c>
      <c r="C92" t="s">
        <v>7</v>
      </c>
      <c r="D92" t="s">
        <v>8</v>
      </c>
      <c r="E92" t="s">
        <v>138</v>
      </c>
      <c r="F92" t="s">
        <v>139</v>
      </c>
      <c r="G92" t="s">
        <v>140</v>
      </c>
      <c r="H92">
        <v>52.632629999999999</v>
      </c>
      <c r="I92">
        <v>4.6571800000000003</v>
      </c>
    </row>
    <row r="93" spans="1:9" hidden="1" outlineLevel="2" x14ac:dyDescent="0.25">
      <c r="A93" t="str">
        <f t="shared" si="1"/>
        <v>Minigemaal - Gemeente Bergen</v>
      </c>
      <c r="B93" t="s">
        <v>1249</v>
      </c>
      <c r="C93" t="s">
        <v>7</v>
      </c>
      <c r="D93" t="s">
        <v>8</v>
      </c>
      <c r="E93" t="s">
        <v>141</v>
      </c>
      <c r="F93" t="s">
        <v>142</v>
      </c>
      <c r="G93" t="s">
        <v>140</v>
      </c>
      <c r="H93">
        <v>52.633000000000003</v>
      </c>
      <c r="I93">
        <v>4.6568990000000001</v>
      </c>
    </row>
    <row r="94" spans="1:9" hidden="1" outlineLevel="2" x14ac:dyDescent="0.25">
      <c r="A94" t="str">
        <f t="shared" si="1"/>
        <v>Minigemaal - Gemeente Bergen</v>
      </c>
      <c r="B94" t="s">
        <v>1249</v>
      </c>
      <c r="C94" t="s">
        <v>7</v>
      </c>
      <c r="D94" t="s">
        <v>8</v>
      </c>
      <c r="E94" t="s">
        <v>143</v>
      </c>
      <c r="F94" t="s">
        <v>144</v>
      </c>
      <c r="G94" t="s">
        <v>140</v>
      </c>
      <c r="H94">
        <v>52.632649999999998</v>
      </c>
      <c r="I94">
        <v>4.65679</v>
      </c>
    </row>
    <row r="95" spans="1:9" hidden="1" outlineLevel="2" x14ac:dyDescent="0.25">
      <c r="A95" t="str">
        <f t="shared" si="1"/>
        <v>Minigemaal - Gemeente Bergen</v>
      </c>
      <c r="B95" t="s">
        <v>1249</v>
      </c>
      <c r="C95" t="s">
        <v>7</v>
      </c>
      <c r="D95" t="s">
        <v>8</v>
      </c>
      <c r="E95" t="s">
        <v>145</v>
      </c>
      <c r="F95" t="s">
        <v>146</v>
      </c>
      <c r="G95" t="s">
        <v>140</v>
      </c>
      <c r="H95">
        <v>52.631709999999998</v>
      </c>
      <c r="I95">
        <v>4.6561000000000003</v>
      </c>
    </row>
    <row r="96" spans="1:9" hidden="1" outlineLevel="2" x14ac:dyDescent="0.25">
      <c r="A96" t="str">
        <f t="shared" si="1"/>
        <v>Minigemaal - Gemeente Bergen</v>
      </c>
      <c r="B96" t="s">
        <v>1249</v>
      </c>
      <c r="C96" t="s">
        <v>7</v>
      </c>
      <c r="D96" t="s">
        <v>8</v>
      </c>
      <c r="E96" t="s">
        <v>147</v>
      </c>
      <c r="F96" t="s">
        <v>148</v>
      </c>
      <c r="G96" t="s">
        <v>140</v>
      </c>
      <c r="H96">
        <v>52.630470000000003</v>
      </c>
      <c r="I96">
        <v>4.6553300000000002</v>
      </c>
    </row>
    <row r="97" spans="1:9" hidden="1" outlineLevel="2" x14ac:dyDescent="0.25">
      <c r="A97" t="str">
        <f t="shared" si="1"/>
        <v>Minigemaal - Gemeente Bergen</v>
      </c>
      <c r="B97" t="s">
        <v>1249</v>
      </c>
      <c r="C97" t="s">
        <v>7</v>
      </c>
      <c r="D97" t="s">
        <v>8</v>
      </c>
      <c r="E97" t="s">
        <v>608</v>
      </c>
      <c r="F97" t="s">
        <v>609</v>
      </c>
      <c r="G97" t="s">
        <v>274</v>
      </c>
      <c r="H97">
        <v>52.629316000000003</v>
      </c>
      <c r="I97">
        <v>4.6596500000000001</v>
      </c>
    </row>
    <row r="98" spans="1:9" hidden="1" outlineLevel="2" x14ac:dyDescent="0.25">
      <c r="A98" t="str">
        <f t="shared" si="1"/>
        <v>Minigemaal - Gemeente Bergen</v>
      </c>
      <c r="B98" t="s">
        <v>1249</v>
      </c>
      <c r="C98" t="s">
        <v>7</v>
      </c>
      <c r="D98" t="s">
        <v>8</v>
      </c>
      <c r="E98" t="s">
        <v>563</v>
      </c>
      <c r="F98" t="s">
        <v>564</v>
      </c>
      <c r="G98" t="s">
        <v>12</v>
      </c>
      <c r="H98">
        <v>52.629874000000001</v>
      </c>
      <c r="I98">
        <v>4.6600590000000004</v>
      </c>
    </row>
    <row r="99" spans="1:9" hidden="1" outlineLevel="2" x14ac:dyDescent="0.25">
      <c r="A99" t="str">
        <f t="shared" si="1"/>
        <v>Minigemaal - Gemeente Bergen</v>
      </c>
      <c r="B99" t="s">
        <v>1249</v>
      </c>
      <c r="C99" t="s">
        <v>7</v>
      </c>
      <c r="D99" t="s">
        <v>8</v>
      </c>
      <c r="E99" t="s">
        <v>565</v>
      </c>
      <c r="F99" t="s">
        <v>566</v>
      </c>
      <c r="G99" t="s">
        <v>12</v>
      </c>
      <c r="H99">
        <v>52.629547000000002</v>
      </c>
      <c r="I99">
        <v>4.6599449999999996</v>
      </c>
    </row>
    <row r="100" spans="1:9" hidden="1" outlineLevel="2" x14ac:dyDescent="0.25">
      <c r="A100" t="str">
        <f t="shared" si="1"/>
        <v>Minigemaal - Gemeente Bergen</v>
      </c>
      <c r="B100" t="s">
        <v>1249</v>
      </c>
      <c r="C100" t="s">
        <v>7</v>
      </c>
      <c r="D100" t="s">
        <v>8</v>
      </c>
      <c r="E100" t="s">
        <v>149</v>
      </c>
      <c r="F100" t="s">
        <v>150</v>
      </c>
      <c r="G100" t="s">
        <v>140</v>
      </c>
      <c r="H100">
        <v>52.63411</v>
      </c>
      <c r="I100">
        <v>4.6682699999999997</v>
      </c>
    </row>
    <row r="101" spans="1:9" hidden="1" outlineLevel="2" x14ac:dyDescent="0.25">
      <c r="A101" t="str">
        <f t="shared" si="1"/>
        <v>Minigemaal - Gemeente Bergen</v>
      </c>
      <c r="B101" t="s">
        <v>1249</v>
      </c>
      <c r="C101" t="s">
        <v>7</v>
      </c>
      <c r="D101" t="s">
        <v>8</v>
      </c>
      <c r="E101" t="s">
        <v>151</v>
      </c>
      <c r="F101" t="s">
        <v>152</v>
      </c>
      <c r="G101" t="s">
        <v>140</v>
      </c>
      <c r="H101">
        <v>52.634039999999999</v>
      </c>
      <c r="I101">
        <v>4.67075</v>
      </c>
    </row>
    <row r="102" spans="1:9" hidden="1" outlineLevel="2" x14ac:dyDescent="0.25">
      <c r="A102" t="str">
        <f t="shared" si="1"/>
        <v>Minigemaal - Gemeente Bergen</v>
      </c>
      <c r="B102" t="s">
        <v>1249</v>
      </c>
      <c r="C102" t="s">
        <v>7</v>
      </c>
      <c r="D102" t="s">
        <v>8</v>
      </c>
      <c r="E102" t="s">
        <v>153</v>
      </c>
      <c r="F102" t="s">
        <v>154</v>
      </c>
      <c r="G102" t="s">
        <v>140</v>
      </c>
      <c r="H102">
        <v>52.63402</v>
      </c>
      <c r="I102">
        <v>4.6721300000000001</v>
      </c>
    </row>
    <row r="103" spans="1:9" hidden="1" outlineLevel="2" x14ac:dyDescent="0.25">
      <c r="A103" t="str">
        <f t="shared" si="1"/>
        <v>Minigemaal - Gemeente Bergen</v>
      </c>
      <c r="B103" t="s">
        <v>1249</v>
      </c>
      <c r="C103" t="s">
        <v>7</v>
      </c>
      <c r="D103" t="s">
        <v>8</v>
      </c>
      <c r="E103" t="s">
        <v>155</v>
      </c>
      <c r="F103" t="s">
        <v>156</v>
      </c>
      <c r="G103" t="s">
        <v>140</v>
      </c>
      <c r="H103">
        <v>52.632190000000001</v>
      </c>
      <c r="I103">
        <v>4.6721000000000004</v>
      </c>
    </row>
    <row r="104" spans="1:9" hidden="1" outlineLevel="2" x14ac:dyDescent="0.25">
      <c r="A104" t="str">
        <f t="shared" si="1"/>
        <v>Minigemaal - Gemeente Bergen</v>
      </c>
      <c r="B104" t="s">
        <v>1249</v>
      </c>
      <c r="C104" t="s">
        <v>7</v>
      </c>
      <c r="D104" t="s">
        <v>8</v>
      </c>
      <c r="E104" t="s">
        <v>157</v>
      </c>
      <c r="F104" t="s">
        <v>158</v>
      </c>
      <c r="G104" t="s">
        <v>140</v>
      </c>
      <c r="H104">
        <v>52.632359999999998</v>
      </c>
      <c r="I104">
        <v>4.6724500000000004</v>
      </c>
    </row>
    <row r="105" spans="1:9" hidden="1" outlineLevel="2" x14ac:dyDescent="0.25">
      <c r="A105" t="str">
        <f t="shared" si="1"/>
        <v>Minigemaal - Gemeente Bergen</v>
      </c>
      <c r="B105" t="s">
        <v>1249</v>
      </c>
      <c r="C105" t="s">
        <v>7</v>
      </c>
      <c r="D105" t="s">
        <v>8</v>
      </c>
      <c r="E105" t="s">
        <v>159</v>
      </c>
      <c r="F105" t="s">
        <v>160</v>
      </c>
      <c r="G105" t="s">
        <v>140</v>
      </c>
      <c r="H105">
        <v>52.63176</v>
      </c>
      <c r="I105">
        <v>4.6725199999999996</v>
      </c>
    </row>
    <row r="106" spans="1:9" hidden="1" outlineLevel="2" x14ac:dyDescent="0.25">
      <c r="A106" t="str">
        <f t="shared" si="1"/>
        <v>Minigemaal - Gemeente Bergen</v>
      </c>
      <c r="B106" t="s">
        <v>1249</v>
      </c>
      <c r="C106" t="s">
        <v>7</v>
      </c>
      <c r="D106" t="s">
        <v>8</v>
      </c>
      <c r="E106" t="s">
        <v>161</v>
      </c>
      <c r="F106" t="s">
        <v>162</v>
      </c>
      <c r="G106" t="s">
        <v>140</v>
      </c>
      <c r="H106">
        <v>52.631979999999999</v>
      </c>
      <c r="I106">
        <v>4.6740300000000001</v>
      </c>
    </row>
    <row r="107" spans="1:9" hidden="1" outlineLevel="2" x14ac:dyDescent="0.25">
      <c r="A107" t="str">
        <f t="shared" si="1"/>
        <v>Minigemaal - Gemeente Bergen</v>
      </c>
      <c r="B107" t="s">
        <v>1249</v>
      </c>
      <c r="C107" t="s">
        <v>7</v>
      </c>
      <c r="D107" t="s">
        <v>8</v>
      </c>
      <c r="E107" t="s">
        <v>163</v>
      </c>
      <c r="F107" t="s">
        <v>164</v>
      </c>
      <c r="G107" t="s">
        <v>140</v>
      </c>
      <c r="H107">
        <v>52.631929999999997</v>
      </c>
      <c r="I107">
        <v>4.6755000000000004</v>
      </c>
    </row>
    <row r="108" spans="1:9" hidden="1" outlineLevel="2" x14ac:dyDescent="0.25">
      <c r="A108" t="str">
        <f t="shared" si="1"/>
        <v>Minigemaal - Gemeente Bergen</v>
      </c>
      <c r="B108" t="s">
        <v>1249</v>
      </c>
      <c r="C108" t="s">
        <v>7</v>
      </c>
      <c r="D108" t="s">
        <v>8</v>
      </c>
      <c r="E108" t="s">
        <v>165</v>
      </c>
      <c r="F108" t="s">
        <v>166</v>
      </c>
      <c r="G108" t="s">
        <v>140</v>
      </c>
      <c r="H108">
        <v>52.632330000000003</v>
      </c>
      <c r="I108">
        <v>4.6778700000000004</v>
      </c>
    </row>
    <row r="109" spans="1:9" hidden="1" outlineLevel="2" x14ac:dyDescent="0.25">
      <c r="A109" t="str">
        <f t="shared" si="1"/>
        <v>Minigemaal - Gemeente Bergen</v>
      </c>
      <c r="B109" t="s">
        <v>1249</v>
      </c>
      <c r="C109" t="s">
        <v>7</v>
      </c>
      <c r="D109" t="s">
        <v>8</v>
      </c>
      <c r="E109" t="s">
        <v>167</v>
      </c>
      <c r="F109" t="s">
        <v>168</v>
      </c>
      <c r="G109" t="s">
        <v>140</v>
      </c>
      <c r="H109">
        <v>52.632210000000001</v>
      </c>
      <c r="I109">
        <v>4.6780499999999998</v>
      </c>
    </row>
    <row r="110" spans="1:9" hidden="1" outlineLevel="2" x14ac:dyDescent="0.25">
      <c r="A110" t="str">
        <f t="shared" si="1"/>
        <v>Minigemaal - Gemeente Bergen</v>
      </c>
      <c r="B110" t="s">
        <v>1249</v>
      </c>
      <c r="C110" t="s">
        <v>7</v>
      </c>
      <c r="D110" t="s">
        <v>8</v>
      </c>
      <c r="E110" t="s">
        <v>169</v>
      </c>
      <c r="F110" t="s">
        <v>170</v>
      </c>
      <c r="G110" t="s">
        <v>140</v>
      </c>
      <c r="H110">
        <v>52.632890000000003</v>
      </c>
      <c r="I110">
        <v>4.6784499999999998</v>
      </c>
    </row>
    <row r="111" spans="1:9" hidden="1" outlineLevel="2" x14ac:dyDescent="0.25">
      <c r="A111" t="str">
        <f t="shared" si="1"/>
        <v>Minigemaal - Gemeente Bergen</v>
      </c>
      <c r="B111" t="s">
        <v>1249</v>
      </c>
      <c r="C111" t="s">
        <v>7</v>
      </c>
      <c r="D111" t="s">
        <v>8</v>
      </c>
      <c r="E111" t="s">
        <v>171</v>
      </c>
      <c r="F111" t="s">
        <v>172</v>
      </c>
      <c r="G111" t="s">
        <v>140</v>
      </c>
      <c r="H111">
        <v>52.633429999999997</v>
      </c>
      <c r="I111">
        <v>4.6790099999999999</v>
      </c>
    </row>
    <row r="112" spans="1:9" hidden="1" outlineLevel="2" x14ac:dyDescent="0.25">
      <c r="A112" t="str">
        <f t="shared" si="1"/>
        <v>Minigemaal - Gemeente Bergen</v>
      </c>
      <c r="B112" t="s">
        <v>1249</v>
      </c>
      <c r="C112" t="s">
        <v>7</v>
      </c>
      <c r="D112" t="s">
        <v>8</v>
      </c>
      <c r="E112" t="s">
        <v>173</v>
      </c>
      <c r="F112" t="s">
        <v>174</v>
      </c>
      <c r="G112" t="s">
        <v>140</v>
      </c>
      <c r="H112">
        <v>52.634860000000003</v>
      </c>
      <c r="I112">
        <v>4.67882</v>
      </c>
    </row>
    <row r="113" spans="1:9" hidden="1" outlineLevel="2" x14ac:dyDescent="0.25">
      <c r="A113" t="str">
        <f t="shared" si="1"/>
        <v>Minigemaal - Gemeente Bergen</v>
      </c>
      <c r="B113" t="s">
        <v>1249</v>
      </c>
      <c r="C113" t="s">
        <v>7</v>
      </c>
      <c r="D113" t="s">
        <v>8</v>
      </c>
      <c r="E113" t="s">
        <v>175</v>
      </c>
      <c r="F113" t="s">
        <v>176</v>
      </c>
      <c r="G113" t="s">
        <v>140</v>
      </c>
      <c r="H113">
        <v>52.635219999999997</v>
      </c>
      <c r="I113">
        <v>4.6784499999999998</v>
      </c>
    </row>
    <row r="114" spans="1:9" hidden="1" outlineLevel="2" x14ac:dyDescent="0.25">
      <c r="A114" t="str">
        <f t="shared" si="1"/>
        <v>Minigemaal - Gemeente Bergen</v>
      </c>
      <c r="B114" t="s">
        <v>1249</v>
      </c>
      <c r="C114" t="s">
        <v>7</v>
      </c>
      <c r="D114" t="s">
        <v>8</v>
      </c>
      <c r="E114" t="s">
        <v>177</v>
      </c>
      <c r="F114" t="s">
        <v>178</v>
      </c>
      <c r="G114" t="s">
        <v>140</v>
      </c>
      <c r="H114">
        <v>52.636360000000003</v>
      </c>
      <c r="I114">
        <v>4.6796899999999999</v>
      </c>
    </row>
    <row r="115" spans="1:9" hidden="1" outlineLevel="2" x14ac:dyDescent="0.25">
      <c r="A115" t="str">
        <f t="shared" si="1"/>
        <v>Minigemaal - Gemeente Bergen</v>
      </c>
      <c r="B115" t="s">
        <v>1249</v>
      </c>
      <c r="C115" t="s">
        <v>7</v>
      </c>
      <c r="D115" t="s">
        <v>8</v>
      </c>
      <c r="E115" t="s">
        <v>179</v>
      </c>
      <c r="F115" t="s">
        <v>180</v>
      </c>
      <c r="G115" t="s">
        <v>140</v>
      </c>
      <c r="H115">
        <v>52.636949999999999</v>
      </c>
      <c r="I115">
        <v>4.6817700000000002</v>
      </c>
    </row>
    <row r="116" spans="1:9" hidden="1" outlineLevel="2" x14ac:dyDescent="0.25">
      <c r="A116" t="str">
        <f t="shared" si="1"/>
        <v>Minigemaal - Gemeente Bergen</v>
      </c>
      <c r="B116" t="s">
        <v>1249</v>
      </c>
      <c r="C116" t="s">
        <v>7</v>
      </c>
      <c r="D116" t="s">
        <v>8</v>
      </c>
      <c r="E116" t="s">
        <v>509</v>
      </c>
      <c r="F116" t="s">
        <v>510</v>
      </c>
      <c r="G116" t="s">
        <v>386</v>
      </c>
      <c r="H116">
        <v>52.634013000000003</v>
      </c>
      <c r="I116">
        <v>4.6656880000000003</v>
      </c>
    </row>
    <row r="117" spans="1:9" hidden="1" outlineLevel="2" x14ac:dyDescent="0.25">
      <c r="A117" t="str">
        <f t="shared" si="1"/>
        <v>Minigemaal - Gemeente Bergen</v>
      </c>
      <c r="B117" t="s">
        <v>1249</v>
      </c>
      <c r="C117" t="s">
        <v>7</v>
      </c>
      <c r="D117" t="s">
        <v>8</v>
      </c>
      <c r="E117" t="s">
        <v>275</v>
      </c>
      <c r="F117" t="s">
        <v>276</v>
      </c>
      <c r="G117" t="s">
        <v>274</v>
      </c>
      <c r="H117">
        <v>52.636924</v>
      </c>
      <c r="I117">
        <v>4.6832710000000004</v>
      </c>
    </row>
    <row r="118" spans="1:9" hidden="1" outlineLevel="2" x14ac:dyDescent="0.25">
      <c r="A118" t="str">
        <f t="shared" si="1"/>
        <v>Minigemaal - Gemeente Bergen</v>
      </c>
      <c r="B118" t="s">
        <v>1249</v>
      </c>
      <c r="C118" t="s">
        <v>7</v>
      </c>
      <c r="D118" t="s">
        <v>8</v>
      </c>
      <c r="E118" t="s">
        <v>277</v>
      </c>
      <c r="F118" t="s">
        <v>278</v>
      </c>
      <c r="G118" t="s">
        <v>274</v>
      </c>
      <c r="H118">
        <v>52.637073999999998</v>
      </c>
      <c r="I118">
        <v>4.6842959999999998</v>
      </c>
    </row>
    <row r="119" spans="1:9" hidden="1" outlineLevel="2" x14ac:dyDescent="0.25">
      <c r="A119" t="str">
        <f t="shared" si="1"/>
        <v>Minigemaal - Gemeente Bergen</v>
      </c>
      <c r="B119" t="s">
        <v>1249</v>
      </c>
      <c r="C119" t="s">
        <v>7</v>
      </c>
      <c r="D119" t="s">
        <v>8</v>
      </c>
      <c r="E119" t="s">
        <v>279</v>
      </c>
      <c r="F119" t="s">
        <v>280</v>
      </c>
      <c r="G119" t="s">
        <v>274</v>
      </c>
      <c r="H119">
        <v>52.636740000000003</v>
      </c>
      <c r="I119">
        <v>4.6847899999999996</v>
      </c>
    </row>
    <row r="120" spans="1:9" hidden="1" outlineLevel="2" x14ac:dyDescent="0.25">
      <c r="A120" t="str">
        <f t="shared" si="1"/>
        <v>Minigemaal - Gemeente Bergen</v>
      </c>
      <c r="B120" t="s">
        <v>1249</v>
      </c>
      <c r="C120" t="s">
        <v>7</v>
      </c>
      <c r="D120" t="s">
        <v>8</v>
      </c>
      <c r="E120" t="s">
        <v>281</v>
      </c>
      <c r="F120" t="s">
        <v>282</v>
      </c>
      <c r="G120" t="s">
        <v>274</v>
      </c>
      <c r="H120">
        <v>52.636789999999998</v>
      </c>
      <c r="I120">
        <v>4.6856099999999996</v>
      </c>
    </row>
    <row r="121" spans="1:9" hidden="1" outlineLevel="2" x14ac:dyDescent="0.25">
      <c r="A121" t="str">
        <f t="shared" si="1"/>
        <v>Minigemaal - Gemeente Bergen</v>
      </c>
      <c r="B121" t="s">
        <v>1249</v>
      </c>
      <c r="C121" t="s">
        <v>7</v>
      </c>
      <c r="D121" t="s">
        <v>8</v>
      </c>
      <c r="E121" t="s">
        <v>283</v>
      </c>
      <c r="F121" t="s">
        <v>284</v>
      </c>
      <c r="G121" t="s">
        <v>274</v>
      </c>
      <c r="H121">
        <v>52.637140000000002</v>
      </c>
      <c r="I121">
        <v>4.6863400000000004</v>
      </c>
    </row>
    <row r="122" spans="1:9" hidden="1" outlineLevel="2" x14ac:dyDescent="0.25">
      <c r="A122" t="str">
        <f t="shared" si="1"/>
        <v>Minigemaal - Gemeente Bergen</v>
      </c>
      <c r="B122" t="s">
        <v>1249</v>
      </c>
      <c r="C122" t="s">
        <v>7</v>
      </c>
      <c r="D122" t="s">
        <v>8</v>
      </c>
      <c r="E122" t="s">
        <v>285</v>
      </c>
      <c r="F122" t="s">
        <v>286</v>
      </c>
      <c r="G122" t="s">
        <v>274</v>
      </c>
      <c r="H122">
        <v>52.637140000000002</v>
      </c>
      <c r="I122">
        <v>4.6866099999999999</v>
      </c>
    </row>
    <row r="123" spans="1:9" hidden="1" outlineLevel="2" x14ac:dyDescent="0.25">
      <c r="A123" t="str">
        <f t="shared" si="1"/>
        <v>Minigemaal - Gemeente Bergen</v>
      </c>
      <c r="B123" t="s">
        <v>1249</v>
      </c>
      <c r="C123" t="s">
        <v>7</v>
      </c>
      <c r="D123" t="s">
        <v>8</v>
      </c>
      <c r="E123" t="s">
        <v>287</v>
      </c>
      <c r="F123" t="s">
        <v>288</v>
      </c>
      <c r="G123" t="s">
        <v>274</v>
      </c>
      <c r="H123">
        <v>52.637526000000001</v>
      </c>
      <c r="I123">
        <v>4.691859</v>
      </c>
    </row>
    <row r="124" spans="1:9" hidden="1" outlineLevel="2" x14ac:dyDescent="0.25">
      <c r="A124" t="str">
        <f t="shared" si="1"/>
        <v>Minigemaal - Gemeente Bergen</v>
      </c>
      <c r="B124" t="s">
        <v>1249</v>
      </c>
      <c r="C124" t="s">
        <v>7</v>
      </c>
      <c r="D124" t="s">
        <v>8</v>
      </c>
      <c r="E124" t="s">
        <v>272</v>
      </c>
      <c r="F124" t="s">
        <v>273</v>
      </c>
      <c r="G124" t="s">
        <v>274</v>
      </c>
      <c r="H124">
        <v>52.637979000000001</v>
      </c>
      <c r="I124">
        <v>4.6938230000000001</v>
      </c>
    </row>
    <row r="125" spans="1:9" hidden="1" outlineLevel="2" x14ac:dyDescent="0.25">
      <c r="A125" t="str">
        <f t="shared" si="1"/>
        <v>Minigemaal - Gemeente Bergen</v>
      </c>
      <c r="B125" t="s">
        <v>1249</v>
      </c>
      <c r="C125" t="s">
        <v>7</v>
      </c>
      <c r="D125" t="s">
        <v>8</v>
      </c>
      <c r="E125" t="s">
        <v>289</v>
      </c>
      <c r="F125" t="s">
        <v>290</v>
      </c>
      <c r="G125" t="s">
        <v>274</v>
      </c>
      <c r="H125">
        <v>52.637695999999998</v>
      </c>
      <c r="I125">
        <v>4.6964940000000004</v>
      </c>
    </row>
    <row r="126" spans="1:9" hidden="1" outlineLevel="2" x14ac:dyDescent="0.25">
      <c r="A126" t="str">
        <f t="shared" si="1"/>
        <v>Minigemaal - Gemeente Bergen</v>
      </c>
      <c r="B126" t="s">
        <v>1249</v>
      </c>
      <c r="C126" t="s">
        <v>7</v>
      </c>
      <c r="D126" t="s">
        <v>8</v>
      </c>
      <c r="E126" t="s">
        <v>291</v>
      </c>
      <c r="F126" t="s">
        <v>292</v>
      </c>
      <c r="G126" t="s">
        <v>274</v>
      </c>
      <c r="H126">
        <v>52.637560000000001</v>
      </c>
      <c r="I126">
        <v>4.69916</v>
      </c>
    </row>
    <row r="127" spans="1:9" hidden="1" outlineLevel="2" x14ac:dyDescent="0.25">
      <c r="A127" t="str">
        <f t="shared" si="1"/>
        <v>Minigemaal - Gemeente Bergen</v>
      </c>
      <c r="B127" t="s">
        <v>1249</v>
      </c>
      <c r="C127" t="s">
        <v>7</v>
      </c>
      <c r="D127" t="s">
        <v>8</v>
      </c>
      <c r="E127" t="s">
        <v>293</v>
      </c>
      <c r="F127" t="s">
        <v>294</v>
      </c>
      <c r="G127" t="s">
        <v>274</v>
      </c>
      <c r="H127">
        <v>52.637340000000002</v>
      </c>
      <c r="I127">
        <v>4.6996000000000002</v>
      </c>
    </row>
    <row r="128" spans="1:9" hidden="1" outlineLevel="2" x14ac:dyDescent="0.25">
      <c r="A128" t="str">
        <f t="shared" si="1"/>
        <v>Minigemaal - Gemeente Bergen</v>
      </c>
      <c r="B128" t="s">
        <v>1249</v>
      </c>
      <c r="C128" t="s">
        <v>7</v>
      </c>
      <c r="D128" t="s">
        <v>8</v>
      </c>
      <c r="E128" t="s">
        <v>295</v>
      </c>
      <c r="F128" t="s">
        <v>296</v>
      </c>
      <c r="G128" t="s">
        <v>274</v>
      </c>
      <c r="H128">
        <v>52.637180000000001</v>
      </c>
      <c r="I128">
        <v>4.7007700000000003</v>
      </c>
    </row>
    <row r="129" spans="1:9" hidden="1" outlineLevel="2" x14ac:dyDescent="0.25">
      <c r="A129" t="str">
        <f t="shared" si="1"/>
        <v>Minigemaal - Gemeente Bergen</v>
      </c>
      <c r="B129" t="s">
        <v>1249</v>
      </c>
      <c r="C129" t="s">
        <v>7</v>
      </c>
      <c r="D129" t="s">
        <v>8</v>
      </c>
      <c r="E129" t="s">
        <v>297</v>
      </c>
      <c r="F129" t="s">
        <v>298</v>
      </c>
      <c r="G129" t="s">
        <v>274</v>
      </c>
      <c r="H129">
        <v>52.637360000000001</v>
      </c>
      <c r="I129">
        <v>4.6996000000000002</v>
      </c>
    </row>
    <row r="130" spans="1:9" hidden="1" outlineLevel="2" x14ac:dyDescent="0.25">
      <c r="A130" t="str">
        <f t="shared" si="1"/>
        <v>Minigemaal - Gemeente Bergen</v>
      </c>
      <c r="B130" t="s">
        <v>1249</v>
      </c>
      <c r="C130" t="s">
        <v>7</v>
      </c>
      <c r="D130" t="s">
        <v>8</v>
      </c>
      <c r="E130" t="s">
        <v>299</v>
      </c>
      <c r="F130" t="s">
        <v>300</v>
      </c>
      <c r="G130" t="s">
        <v>274</v>
      </c>
      <c r="H130">
        <v>52.636510999999999</v>
      </c>
      <c r="I130">
        <v>4.7065630000000001</v>
      </c>
    </row>
    <row r="131" spans="1:9" hidden="1" outlineLevel="2" x14ac:dyDescent="0.25">
      <c r="A131" t="str">
        <f t="shared" ref="A131:A195" si="2">CONCATENATE(B131," - ",C131)</f>
        <v>Minigemaal - Gemeente Bergen</v>
      </c>
      <c r="B131" t="s">
        <v>1249</v>
      </c>
      <c r="C131" t="s">
        <v>7</v>
      </c>
      <c r="D131" t="s">
        <v>8</v>
      </c>
      <c r="E131" t="s">
        <v>501</v>
      </c>
      <c r="F131" t="s">
        <v>502</v>
      </c>
      <c r="G131" t="s">
        <v>12</v>
      </c>
      <c r="H131">
        <v>52.632396999999997</v>
      </c>
      <c r="I131">
        <v>4.6720059999999997</v>
      </c>
    </row>
    <row r="132" spans="1:9" hidden="1" outlineLevel="2" x14ac:dyDescent="0.25">
      <c r="A132" t="str">
        <f t="shared" si="2"/>
        <v>Minigemaal - Gemeente Bergen</v>
      </c>
      <c r="B132" t="s">
        <v>1249</v>
      </c>
      <c r="C132" t="s">
        <v>7</v>
      </c>
      <c r="D132" t="s">
        <v>8</v>
      </c>
      <c r="E132" t="s">
        <v>9</v>
      </c>
      <c r="F132" t="s">
        <v>11</v>
      </c>
      <c r="G132" t="s">
        <v>12</v>
      </c>
      <c r="H132">
        <v>52.618090000000002</v>
      </c>
      <c r="I132">
        <v>4.64811</v>
      </c>
    </row>
    <row r="133" spans="1:9" hidden="1" outlineLevel="2" x14ac:dyDescent="0.25">
      <c r="A133" t="str">
        <f t="shared" si="2"/>
        <v>Minigemaal - Gemeente Bergen</v>
      </c>
      <c r="B133" t="s">
        <v>1249</v>
      </c>
      <c r="C133" t="s">
        <v>7</v>
      </c>
      <c r="D133" t="s">
        <v>8</v>
      </c>
      <c r="E133" t="s">
        <v>541</v>
      </c>
      <c r="F133" t="s">
        <v>542</v>
      </c>
      <c r="G133" t="s">
        <v>12</v>
      </c>
      <c r="H133">
        <v>52.618132000000003</v>
      </c>
      <c r="I133">
        <v>4.6419170000000003</v>
      </c>
    </row>
    <row r="134" spans="1:9" hidden="1" outlineLevel="2" x14ac:dyDescent="0.25">
      <c r="A134" t="str">
        <f t="shared" si="2"/>
        <v>Minigemaal - Gemeente Bergen</v>
      </c>
      <c r="B134" t="s">
        <v>1249</v>
      </c>
      <c r="C134" t="s">
        <v>7</v>
      </c>
      <c r="D134" t="s">
        <v>8</v>
      </c>
      <c r="E134" t="s">
        <v>477</v>
      </c>
      <c r="F134" t="s">
        <v>478</v>
      </c>
      <c r="G134" t="s">
        <v>12</v>
      </c>
      <c r="H134">
        <v>52.616399999999999</v>
      </c>
      <c r="I134">
        <v>4.6399860000000004</v>
      </c>
    </row>
    <row r="135" spans="1:9" hidden="1" outlineLevel="2" x14ac:dyDescent="0.25">
      <c r="A135" t="str">
        <f t="shared" si="2"/>
        <v>Minigemaal - Gemeente Bergen</v>
      </c>
      <c r="B135" t="s">
        <v>1249</v>
      </c>
      <c r="C135" t="s">
        <v>7</v>
      </c>
      <c r="D135" t="s">
        <v>8</v>
      </c>
      <c r="E135" t="s">
        <v>185</v>
      </c>
      <c r="F135" t="s">
        <v>186</v>
      </c>
      <c r="G135" t="s">
        <v>187</v>
      </c>
      <c r="H135">
        <v>52.615920000000003</v>
      </c>
      <c r="I135">
        <v>4.6487999999999996</v>
      </c>
    </row>
    <row r="136" spans="1:9" hidden="1" outlineLevel="2" x14ac:dyDescent="0.25">
      <c r="A136" t="str">
        <f t="shared" si="2"/>
        <v>Minigemaal - Gemeente Bergen</v>
      </c>
      <c r="B136" t="s">
        <v>1249</v>
      </c>
      <c r="C136" t="s">
        <v>7</v>
      </c>
      <c r="D136" t="s">
        <v>8</v>
      </c>
      <c r="E136" t="s">
        <v>188</v>
      </c>
      <c r="F136" t="s">
        <v>189</v>
      </c>
      <c r="G136" t="s">
        <v>187</v>
      </c>
      <c r="H136">
        <v>52.612720000000003</v>
      </c>
      <c r="I136">
        <v>4.6421400000000004</v>
      </c>
    </row>
    <row r="137" spans="1:9" hidden="1" outlineLevel="2" x14ac:dyDescent="0.25">
      <c r="A137" t="str">
        <f t="shared" si="2"/>
        <v>Minigemaal - Gemeente Bergen</v>
      </c>
      <c r="B137" t="s">
        <v>1249</v>
      </c>
      <c r="C137" t="s">
        <v>7</v>
      </c>
      <c r="D137" t="s">
        <v>8</v>
      </c>
      <c r="E137" t="s">
        <v>190</v>
      </c>
      <c r="F137" t="s">
        <v>191</v>
      </c>
      <c r="G137" t="s">
        <v>187</v>
      </c>
      <c r="H137">
        <v>52.610771999999997</v>
      </c>
      <c r="I137">
        <v>4.6386209999999997</v>
      </c>
    </row>
    <row r="138" spans="1:9" hidden="1" outlineLevel="2" x14ac:dyDescent="0.25">
      <c r="A138" t="str">
        <f t="shared" si="2"/>
        <v>Minigemaal - Gemeente Bergen</v>
      </c>
      <c r="B138" t="s">
        <v>1249</v>
      </c>
      <c r="C138" t="s">
        <v>7</v>
      </c>
      <c r="D138" t="s">
        <v>8</v>
      </c>
      <c r="E138" t="s">
        <v>194</v>
      </c>
      <c r="F138" t="s">
        <v>195</v>
      </c>
      <c r="G138" t="s">
        <v>187</v>
      </c>
      <c r="H138">
        <v>52.610999999999997</v>
      </c>
      <c r="I138">
        <v>4.6496199999999996</v>
      </c>
    </row>
    <row r="139" spans="1:9" hidden="1" outlineLevel="2" x14ac:dyDescent="0.25">
      <c r="A139" t="str">
        <f t="shared" si="2"/>
        <v>Minigemaal - Gemeente Bergen</v>
      </c>
      <c r="B139" t="s">
        <v>1249</v>
      </c>
      <c r="C139" t="s">
        <v>7</v>
      </c>
      <c r="D139" t="s">
        <v>8</v>
      </c>
      <c r="E139" t="s">
        <v>196</v>
      </c>
      <c r="F139" t="s">
        <v>197</v>
      </c>
      <c r="G139" t="s">
        <v>187</v>
      </c>
      <c r="H139">
        <v>52.6113</v>
      </c>
      <c r="I139">
        <v>4.6492399999999998</v>
      </c>
    </row>
    <row r="140" spans="1:9" hidden="1" outlineLevel="2" x14ac:dyDescent="0.25">
      <c r="A140" t="str">
        <f t="shared" si="2"/>
        <v>Minigemaal - Gemeente Bergen</v>
      </c>
      <c r="B140" t="s">
        <v>1249</v>
      </c>
      <c r="C140" t="s">
        <v>7</v>
      </c>
      <c r="D140" t="s">
        <v>8</v>
      </c>
      <c r="E140" t="s">
        <v>198</v>
      </c>
      <c r="F140" t="s">
        <v>199</v>
      </c>
      <c r="G140" t="s">
        <v>187</v>
      </c>
      <c r="H140">
        <v>52.612180000000002</v>
      </c>
      <c r="I140">
        <v>4.6493399999999996</v>
      </c>
    </row>
    <row r="141" spans="1:9" hidden="1" outlineLevel="2" x14ac:dyDescent="0.25">
      <c r="A141" t="str">
        <f t="shared" si="2"/>
        <v>Minigemaal - Gemeente Bergen</v>
      </c>
      <c r="B141" t="s">
        <v>1249</v>
      </c>
      <c r="C141" t="s">
        <v>7</v>
      </c>
      <c r="D141" t="s">
        <v>8</v>
      </c>
      <c r="E141" t="s">
        <v>202</v>
      </c>
      <c r="F141" t="s">
        <v>203</v>
      </c>
      <c r="G141" t="s">
        <v>187</v>
      </c>
      <c r="H141">
        <v>52.613630000000001</v>
      </c>
      <c r="I141">
        <v>4.6489700000000003</v>
      </c>
    </row>
    <row r="142" spans="1:9" hidden="1" outlineLevel="2" x14ac:dyDescent="0.25">
      <c r="A142" t="str">
        <f t="shared" si="2"/>
        <v>Minigemaal - Gemeente Bergen</v>
      </c>
      <c r="B142" t="s">
        <v>1249</v>
      </c>
      <c r="C142" t="s">
        <v>7</v>
      </c>
      <c r="D142" t="s">
        <v>8</v>
      </c>
      <c r="E142" t="s">
        <v>204</v>
      </c>
      <c r="F142" t="s">
        <v>205</v>
      </c>
      <c r="G142" t="s">
        <v>187</v>
      </c>
      <c r="H142">
        <v>52.61365</v>
      </c>
      <c r="I142">
        <v>4.6486799999999997</v>
      </c>
    </row>
    <row r="143" spans="1:9" hidden="1" outlineLevel="2" x14ac:dyDescent="0.25">
      <c r="A143" t="str">
        <f t="shared" si="2"/>
        <v>Minigemaal - Gemeente Bergen</v>
      </c>
      <c r="B143" t="s">
        <v>1249</v>
      </c>
      <c r="C143" t="s">
        <v>7</v>
      </c>
      <c r="D143" t="s">
        <v>8</v>
      </c>
      <c r="E143" t="s">
        <v>209</v>
      </c>
      <c r="F143" t="s">
        <v>210</v>
      </c>
      <c r="G143" t="s">
        <v>208</v>
      </c>
      <c r="H143">
        <v>52.62003</v>
      </c>
      <c r="I143">
        <v>4.6675700000000004</v>
      </c>
    </row>
    <row r="144" spans="1:9" hidden="1" outlineLevel="2" x14ac:dyDescent="0.25">
      <c r="A144" t="str">
        <f t="shared" si="2"/>
        <v>Minigemaal - Gemeente Bergen</v>
      </c>
      <c r="B144" t="s">
        <v>1249</v>
      </c>
      <c r="C144" t="s">
        <v>7</v>
      </c>
      <c r="D144" t="s">
        <v>8</v>
      </c>
      <c r="E144" t="s">
        <v>211</v>
      </c>
      <c r="F144" t="s">
        <v>212</v>
      </c>
      <c r="G144" t="s">
        <v>208</v>
      </c>
      <c r="H144">
        <v>52.620100000000001</v>
      </c>
      <c r="I144">
        <v>4.67028</v>
      </c>
    </row>
    <row r="145" spans="1:9" hidden="1" outlineLevel="2" x14ac:dyDescent="0.25">
      <c r="A145" t="str">
        <f t="shared" si="2"/>
        <v>Minigemaal - Gemeente Bergen</v>
      </c>
      <c r="B145" t="s">
        <v>1249</v>
      </c>
      <c r="C145" t="s">
        <v>7</v>
      </c>
      <c r="D145" t="s">
        <v>8</v>
      </c>
      <c r="E145" t="s">
        <v>213</v>
      </c>
      <c r="F145" t="s">
        <v>214</v>
      </c>
      <c r="G145" t="s">
        <v>208</v>
      </c>
      <c r="H145">
        <v>52.619950000000003</v>
      </c>
      <c r="I145">
        <v>4.6746499999999997</v>
      </c>
    </row>
    <row r="146" spans="1:9" hidden="1" outlineLevel="2" x14ac:dyDescent="0.25">
      <c r="A146" t="str">
        <f t="shared" si="2"/>
        <v>Minigemaal - Gemeente Bergen</v>
      </c>
      <c r="B146" t="s">
        <v>1249</v>
      </c>
      <c r="C146" t="s">
        <v>7</v>
      </c>
      <c r="D146" t="s">
        <v>8</v>
      </c>
      <c r="E146" t="s">
        <v>215</v>
      </c>
      <c r="F146" t="s">
        <v>216</v>
      </c>
      <c r="G146" t="s">
        <v>208</v>
      </c>
      <c r="H146">
        <v>52.620420000000003</v>
      </c>
      <c r="I146">
        <v>4.6798200000000003</v>
      </c>
    </row>
    <row r="147" spans="1:9" hidden="1" outlineLevel="2" x14ac:dyDescent="0.25">
      <c r="A147" t="str">
        <f t="shared" si="2"/>
        <v>Minigemaal - Gemeente Bergen</v>
      </c>
      <c r="B147" t="s">
        <v>1249</v>
      </c>
      <c r="C147" t="s">
        <v>7</v>
      </c>
      <c r="D147" t="s">
        <v>8</v>
      </c>
      <c r="E147" t="s">
        <v>219</v>
      </c>
      <c r="F147" t="s">
        <v>220</v>
      </c>
      <c r="G147" t="s">
        <v>208</v>
      </c>
      <c r="H147">
        <v>52.619779999999999</v>
      </c>
      <c r="I147">
        <v>4.6745099999999997</v>
      </c>
    </row>
    <row r="148" spans="1:9" hidden="1" outlineLevel="2" x14ac:dyDescent="0.25">
      <c r="A148" t="str">
        <f t="shared" si="2"/>
        <v>Minigemaal - Gemeente Bergen</v>
      </c>
      <c r="B148" t="s">
        <v>1249</v>
      </c>
      <c r="C148" t="s">
        <v>7</v>
      </c>
      <c r="D148" t="s">
        <v>8</v>
      </c>
      <c r="E148" t="s">
        <v>221</v>
      </c>
      <c r="F148" t="s">
        <v>222</v>
      </c>
      <c r="G148" t="s">
        <v>208</v>
      </c>
      <c r="H148">
        <v>52.619199999999999</v>
      </c>
      <c r="I148">
        <v>4.6742100000000004</v>
      </c>
    </row>
    <row r="149" spans="1:9" hidden="1" outlineLevel="2" x14ac:dyDescent="0.25">
      <c r="A149" t="str">
        <f t="shared" si="2"/>
        <v>Minigemaal - Gemeente Bergen</v>
      </c>
      <c r="B149" t="s">
        <v>1249</v>
      </c>
      <c r="C149" t="s">
        <v>7</v>
      </c>
      <c r="D149" t="s">
        <v>8</v>
      </c>
      <c r="E149" t="s">
        <v>223</v>
      </c>
      <c r="F149" t="s">
        <v>224</v>
      </c>
      <c r="G149" t="s">
        <v>208</v>
      </c>
      <c r="H149">
        <v>52.619959999999999</v>
      </c>
      <c r="I149">
        <v>4.6764599999999996</v>
      </c>
    </row>
    <row r="150" spans="1:9" hidden="1" outlineLevel="2" x14ac:dyDescent="0.25">
      <c r="A150" t="str">
        <f t="shared" si="2"/>
        <v>Minigemaal - Gemeente Bergen</v>
      </c>
      <c r="B150" t="s">
        <v>1249</v>
      </c>
      <c r="C150" t="s">
        <v>7</v>
      </c>
      <c r="D150" t="s">
        <v>8</v>
      </c>
      <c r="E150" t="s">
        <v>225</v>
      </c>
      <c r="F150" t="s">
        <v>226</v>
      </c>
      <c r="G150" t="s">
        <v>208</v>
      </c>
      <c r="H150">
        <v>52.620049999999999</v>
      </c>
      <c r="I150">
        <v>4.6773699999999998</v>
      </c>
    </row>
    <row r="151" spans="1:9" hidden="1" outlineLevel="2" x14ac:dyDescent="0.25">
      <c r="A151" t="str">
        <f t="shared" si="2"/>
        <v>Minigemaal - Gemeente Bergen</v>
      </c>
      <c r="B151" t="s">
        <v>1249</v>
      </c>
      <c r="C151" t="s">
        <v>7</v>
      </c>
      <c r="D151" t="s">
        <v>8</v>
      </c>
      <c r="E151" t="s">
        <v>543</v>
      </c>
      <c r="F151" t="s">
        <v>544</v>
      </c>
      <c r="G151" t="s">
        <v>208</v>
      </c>
      <c r="H151">
        <v>52.619897999999999</v>
      </c>
      <c r="I151">
        <v>4.667484</v>
      </c>
    </row>
    <row r="152" spans="1:9" hidden="1" outlineLevel="2" x14ac:dyDescent="0.25">
      <c r="A152" t="str">
        <f t="shared" si="2"/>
        <v>Minigemaal - Gemeente Bergen</v>
      </c>
      <c r="B152" t="s">
        <v>1249</v>
      </c>
      <c r="C152" t="s">
        <v>7</v>
      </c>
      <c r="D152" t="s">
        <v>8</v>
      </c>
      <c r="E152" t="s">
        <v>227</v>
      </c>
      <c r="F152" t="s">
        <v>228</v>
      </c>
      <c r="G152" t="s">
        <v>208</v>
      </c>
      <c r="H152">
        <v>52.613109999999999</v>
      </c>
      <c r="I152">
        <v>4.6655100000000003</v>
      </c>
    </row>
    <row r="153" spans="1:9" hidden="1" outlineLevel="2" x14ac:dyDescent="0.25">
      <c r="A153" t="str">
        <f t="shared" si="2"/>
        <v>Minigemaal - Gemeente Bergen</v>
      </c>
      <c r="B153" t="s">
        <v>1249</v>
      </c>
      <c r="C153" t="s">
        <v>7</v>
      </c>
      <c r="D153" t="s">
        <v>8</v>
      </c>
      <c r="E153" t="s">
        <v>229</v>
      </c>
      <c r="F153" t="s">
        <v>230</v>
      </c>
      <c r="G153" t="s">
        <v>208</v>
      </c>
      <c r="H153">
        <v>52.613619999999997</v>
      </c>
      <c r="I153">
        <v>4.6686399999999999</v>
      </c>
    </row>
    <row r="154" spans="1:9" hidden="1" outlineLevel="2" x14ac:dyDescent="0.25">
      <c r="A154" t="str">
        <f t="shared" si="2"/>
        <v>Minigemaal - Gemeente Bergen</v>
      </c>
      <c r="B154" t="s">
        <v>1249</v>
      </c>
      <c r="C154" t="s">
        <v>7</v>
      </c>
      <c r="D154" t="s">
        <v>8</v>
      </c>
      <c r="E154" t="s">
        <v>231</v>
      </c>
      <c r="F154" t="s">
        <v>232</v>
      </c>
      <c r="G154" t="s">
        <v>208</v>
      </c>
      <c r="H154">
        <v>52.613230000000001</v>
      </c>
      <c r="I154">
        <v>4.6700999999999997</v>
      </c>
    </row>
    <row r="155" spans="1:9" hidden="1" outlineLevel="2" x14ac:dyDescent="0.25">
      <c r="A155" t="str">
        <f t="shared" si="2"/>
        <v>Minigemaal - Gemeente Bergen</v>
      </c>
      <c r="B155" t="s">
        <v>1249</v>
      </c>
      <c r="C155" t="s">
        <v>7</v>
      </c>
      <c r="D155" t="s">
        <v>8</v>
      </c>
      <c r="E155" t="s">
        <v>233</v>
      </c>
      <c r="F155" t="s">
        <v>234</v>
      </c>
      <c r="G155" t="s">
        <v>208</v>
      </c>
      <c r="H155">
        <v>52.613770000000002</v>
      </c>
      <c r="I155">
        <v>4.6744700000000003</v>
      </c>
    </row>
    <row r="156" spans="1:9" hidden="1" outlineLevel="2" x14ac:dyDescent="0.25">
      <c r="A156" t="str">
        <f t="shared" si="2"/>
        <v>Minigemaal - Gemeente Bergen</v>
      </c>
      <c r="B156" t="s">
        <v>1249</v>
      </c>
      <c r="C156" t="s">
        <v>7</v>
      </c>
      <c r="D156" t="s">
        <v>8</v>
      </c>
      <c r="E156" t="s">
        <v>235</v>
      </c>
      <c r="F156" t="s">
        <v>236</v>
      </c>
      <c r="G156" t="s">
        <v>208</v>
      </c>
      <c r="H156">
        <v>52.614429999999999</v>
      </c>
      <c r="I156">
        <v>4.6756700000000002</v>
      </c>
    </row>
    <row r="157" spans="1:9" hidden="1" outlineLevel="2" x14ac:dyDescent="0.25">
      <c r="A157" t="str">
        <f t="shared" si="2"/>
        <v>Minigemaal - Gemeente Bergen</v>
      </c>
      <c r="B157" t="s">
        <v>1249</v>
      </c>
      <c r="C157" t="s">
        <v>7</v>
      </c>
      <c r="D157" t="s">
        <v>8</v>
      </c>
      <c r="E157" t="s">
        <v>239</v>
      </c>
      <c r="F157" t="s">
        <v>240</v>
      </c>
      <c r="G157" t="s">
        <v>208</v>
      </c>
      <c r="H157">
        <v>52.612969999999997</v>
      </c>
      <c r="I157">
        <v>4.6676099999999998</v>
      </c>
    </row>
    <row r="158" spans="1:9" hidden="1" outlineLevel="2" x14ac:dyDescent="0.25">
      <c r="A158" t="str">
        <f t="shared" si="2"/>
        <v>Minigemaal - Gemeente Bergen</v>
      </c>
      <c r="B158" t="s">
        <v>1249</v>
      </c>
      <c r="C158" t="s">
        <v>7</v>
      </c>
      <c r="D158" t="s">
        <v>8</v>
      </c>
      <c r="E158" t="s">
        <v>241</v>
      </c>
      <c r="F158" t="s">
        <v>242</v>
      </c>
      <c r="G158" t="s">
        <v>208</v>
      </c>
      <c r="H158">
        <v>52.612920000000003</v>
      </c>
      <c r="I158">
        <v>4.6736700000000004</v>
      </c>
    </row>
    <row r="159" spans="1:9" hidden="1" outlineLevel="2" x14ac:dyDescent="0.25">
      <c r="A159" t="str">
        <f t="shared" si="2"/>
        <v>Minigemaal - Gemeente Bergen</v>
      </c>
      <c r="B159" t="s">
        <v>1249</v>
      </c>
      <c r="C159" t="s">
        <v>7</v>
      </c>
      <c r="D159" t="s">
        <v>8</v>
      </c>
      <c r="E159" t="s">
        <v>243</v>
      </c>
      <c r="F159" t="s">
        <v>244</v>
      </c>
      <c r="G159" t="s">
        <v>208</v>
      </c>
      <c r="H159">
        <v>52.61403</v>
      </c>
      <c r="I159">
        <v>4.6751899999999997</v>
      </c>
    </row>
    <row r="160" spans="1:9" hidden="1" outlineLevel="2" x14ac:dyDescent="0.25">
      <c r="A160" t="str">
        <f t="shared" si="2"/>
        <v>Minigemaal - Gemeente Bergen</v>
      </c>
      <c r="B160" t="s">
        <v>1249</v>
      </c>
      <c r="C160" t="s">
        <v>7</v>
      </c>
      <c r="D160" t="s">
        <v>8</v>
      </c>
      <c r="E160" t="s">
        <v>245</v>
      </c>
      <c r="F160" t="s">
        <v>246</v>
      </c>
      <c r="G160" t="s">
        <v>208</v>
      </c>
      <c r="H160">
        <v>52.613750000000003</v>
      </c>
      <c r="I160">
        <v>4.6796199999999999</v>
      </c>
    </row>
    <row r="161" spans="1:9" hidden="1" outlineLevel="2" x14ac:dyDescent="0.25">
      <c r="A161" t="str">
        <f t="shared" si="2"/>
        <v>Minigemaal - Gemeente Bergen</v>
      </c>
      <c r="B161" t="s">
        <v>1249</v>
      </c>
      <c r="C161" t="s">
        <v>7</v>
      </c>
      <c r="D161" t="s">
        <v>8</v>
      </c>
      <c r="E161" t="s">
        <v>247</v>
      </c>
      <c r="F161" t="s">
        <v>248</v>
      </c>
      <c r="G161" t="s">
        <v>208</v>
      </c>
      <c r="H161">
        <v>52.614269999999998</v>
      </c>
      <c r="I161">
        <v>4.6791</v>
      </c>
    </row>
    <row r="162" spans="1:9" hidden="1" outlineLevel="2" x14ac:dyDescent="0.25">
      <c r="A162" t="str">
        <f t="shared" si="2"/>
        <v>Minigemaal - Gemeente Bergen</v>
      </c>
      <c r="B162" t="s">
        <v>1249</v>
      </c>
      <c r="C162" t="s">
        <v>7</v>
      </c>
      <c r="D162" t="s">
        <v>8</v>
      </c>
      <c r="E162" t="s">
        <v>249</v>
      </c>
      <c r="F162" t="s">
        <v>250</v>
      </c>
      <c r="G162" t="s">
        <v>208</v>
      </c>
      <c r="H162">
        <v>52.614379999999997</v>
      </c>
      <c r="I162">
        <v>4.6795400000000003</v>
      </c>
    </row>
    <row r="163" spans="1:9" hidden="1" outlineLevel="2" x14ac:dyDescent="0.25">
      <c r="A163" t="str">
        <f t="shared" si="2"/>
        <v>Minigemaal - Gemeente Bergen</v>
      </c>
      <c r="B163" t="s">
        <v>1249</v>
      </c>
      <c r="C163" t="s">
        <v>7</v>
      </c>
      <c r="D163" t="s">
        <v>8</v>
      </c>
      <c r="E163" t="s">
        <v>251</v>
      </c>
      <c r="F163" t="s">
        <v>252</v>
      </c>
      <c r="G163" t="s">
        <v>208</v>
      </c>
      <c r="H163">
        <v>52.611820000000002</v>
      </c>
      <c r="I163">
        <v>4.6661099999999998</v>
      </c>
    </row>
    <row r="164" spans="1:9" hidden="1" outlineLevel="2" x14ac:dyDescent="0.25">
      <c r="A164" t="str">
        <f t="shared" si="2"/>
        <v>Minigemaal - Gemeente Bergen</v>
      </c>
      <c r="B164" t="s">
        <v>1249</v>
      </c>
      <c r="C164" t="s">
        <v>7</v>
      </c>
      <c r="D164" t="s">
        <v>8</v>
      </c>
      <c r="E164" t="s">
        <v>255</v>
      </c>
      <c r="F164" t="s">
        <v>256</v>
      </c>
      <c r="G164" t="s">
        <v>15</v>
      </c>
      <c r="H164">
        <v>52.60051</v>
      </c>
      <c r="I164">
        <v>4.6553100000000001</v>
      </c>
    </row>
    <row r="165" spans="1:9" hidden="1" outlineLevel="2" x14ac:dyDescent="0.25">
      <c r="A165" t="str">
        <f t="shared" si="2"/>
        <v>Minigemaal - Gemeente Bergen</v>
      </c>
      <c r="B165" t="s">
        <v>1249</v>
      </c>
      <c r="C165" t="s">
        <v>7</v>
      </c>
      <c r="D165" t="s">
        <v>8</v>
      </c>
      <c r="E165" t="s">
        <v>567</v>
      </c>
      <c r="F165" t="s">
        <v>568</v>
      </c>
      <c r="G165" t="s">
        <v>15</v>
      </c>
      <c r="H165">
        <v>52.594453999999999</v>
      </c>
      <c r="I165">
        <v>4.6633909999999998</v>
      </c>
    </row>
    <row r="166" spans="1:9" hidden="1" outlineLevel="2" x14ac:dyDescent="0.25">
      <c r="A166" t="str">
        <f t="shared" si="2"/>
        <v>Minigemaal - Gemeente Bergen</v>
      </c>
      <c r="B166" t="s">
        <v>1249</v>
      </c>
      <c r="C166" t="s">
        <v>7</v>
      </c>
      <c r="D166" t="s">
        <v>8</v>
      </c>
      <c r="E166" t="s">
        <v>569</v>
      </c>
      <c r="F166" t="s">
        <v>570</v>
      </c>
      <c r="G166" t="s">
        <v>15</v>
      </c>
      <c r="H166">
        <v>52.594607000000003</v>
      </c>
      <c r="I166">
        <v>4.6633259999999996</v>
      </c>
    </row>
    <row r="167" spans="1:9" hidden="1" outlineLevel="2" x14ac:dyDescent="0.25">
      <c r="A167" t="str">
        <f t="shared" si="2"/>
        <v>Minigemaal - Gemeente Bergen</v>
      </c>
      <c r="B167" t="s">
        <v>1249</v>
      </c>
      <c r="C167" t="s">
        <v>7</v>
      </c>
      <c r="D167" t="s">
        <v>8</v>
      </c>
      <c r="E167" t="s">
        <v>571</v>
      </c>
      <c r="F167" t="s">
        <v>572</v>
      </c>
      <c r="G167" t="s">
        <v>15</v>
      </c>
      <c r="H167">
        <v>52.594586999999997</v>
      </c>
      <c r="I167">
        <v>4.6644959999999998</v>
      </c>
    </row>
    <row r="168" spans="1:9" hidden="1" outlineLevel="2" x14ac:dyDescent="0.25">
      <c r="A168" t="str">
        <f t="shared" si="2"/>
        <v>Minigemaal - Gemeente Bergen</v>
      </c>
      <c r="B168" t="s">
        <v>1249</v>
      </c>
      <c r="C168" t="s">
        <v>7</v>
      </c>
      <c r="D168" t="s">
        <v>8</v>
      </c>
      <c r="E168" t="s">
        <v>573</v>
      </c>
      <c r="F168" t="s">
        <v>574</v>
      </c>
      <c r="G168" t="s">
        <v>15</v>
      </c>
      <c r="H168">
        <v>52.595236</v>
      </c>
      <c r="I168">
        <v>4.6668240000000001</v>
      </c>
    </row>
    <row r="169" spans="1:9" hidden="1" outlineLevel="2" x14ac:dyDescent="0.25">
      <c r="A169" t="str">
        <f t="shared" si="2"/>
        <v>Minigemaal - Gemeente Bergen</v>
      </c>
      <c r="B169" t="s">
        <v>1249</v>
      </c>
      <c r="C169" t="s">
        <v>7</v>
      </c>
      <c r="D169" t="s">
        <v>8</v>
      </c>
      <c r="E169" t="s">
        <v>586</v>
      </c>
      <c r="F169" t="s">
        <v>587</v>
      </c>
      <c r="G169" t="s">
        <v>359</v>
      </c>
      <c r="H169">
        <v>52.595771999999997</v>
      </c>
      <c r="I169">
        <v>4.6701280000000001</v>
      </c>
    </row>
    <row r="170" spans="1:9" hidden="1" outlineLevel="2" x14ac:dyDescent="0.25">
      <c r="A170" t="str">
        <f t="shared" si="2"/>
        <v>Minigemaal - Gemeente Bergen</v>
      </c>
      <c r="B170" t="s">
        <v>1249</v>
      </c>
      <c r="C170" t="s">
        <v>7</v>
      </c>
      <c r="D170" t="s">
        <v>8</v>
      </c>
      <c r="E170" t="s">
        <v>13</v>
      </c>
      <c r="F170" t="s">
        <v>14</v>
      </c>
      <c r="G170" t="s">
        <v>15</v>
      </c>
      <c r="H170">
        <v>52.591088999999997</v>
      </c>
      <c r="I170">
        <v>4.6540800000000004</v>
      </c>
    </row>
    <row r="171" spans="1:9" hidden="1" outlineLevel="2" x14ac:dyDescent="0.25">
      <c r="A171" t="str">
        <f t="shared" si="2"/>
        <v>Minigemaal - Gemeente Bergen</v>
      </c>
      <c r="B171" t="s">
        <v>1249</v>
      </c>
      <c r="C171" t="s">
        <v>7</v>
      </c>
      <c r="D171" t="s">
        <v>8</v>
      </c>
      <c r="E171" t="s">
        <v>484</v>
      </c>
      <c r="F171" t="s">
        <v>485</v>
      </c>
      <c r="G171" t="s">
        <v>486</v>
      </c>
      <c r="H171">
        <v>52.588143000000002</v>
      </c>
      <c r="I171">
        <v>4.651154</v>
      </c>
    </row>
    <row r="172" spans="1:9" hidden="1" outlineLevel="2" x14ac:dyDescent="0.25">
      <c r="A172" t="str">
        <f t="shared" si="2"/>
        <v>Minigemaal - Gemeente Bergen</v>
      </c>
      <c r="B172" t="s">
        <v>1249</v>
      </c>
      <c r="C172" t="s">
        <v>7</v>
      </c>
      <c r="D172" t="s">
        <v>8</v>
      </c>
      <c r="E172" t="s">
        <v>588</v>
      </c>
      <c r="F172" t="s">
        <v>589</v>
      </c>
      <c r="G172" t="s">
        <v>15</v>
      </c>
      <c r="H172">
        <v>52.588994</v>
      </c>
      <c r="I172">
        <v>4.6492709999999997</v>
      </c>
    </row>
    <row r="173" spans="1:9" hidden="1" outlineLevel="2" x14ac:dyDescent="0.25">
      <c r="A173" t="str">
        <f t="shared" si="2"/>
        <v>Minigemaal - Gemeente Bergen</v>
      </c>
      <c r="B173" t="s">
        <v>1249</v>
      </c>
      <c r="C173" t="s">
        <v>7</v>
      </c>
      <c r="D173" t="s">
        <v>8</v>
      </c>
      <c r="E173" t="s">
        <v>257</v>
      </c>
      <c r="F173" t="s">
        <v>258</v>
      </c>
      <c r="G173" t="s">
        <v>259</v>
      </c>
      <c r="H173">
        <v>52.621319999999997</v>
      </c>
      <c r="I173">
        <v>4.6345499999999999</v>
      </c>
    </row>
    <row r="174" spans="1:9" hidden="1" outlineLevel="2" x14ac:dyDescent="0.25">
      <c r="A174" t="str">
        <f t="shared" si="2"/>
        <v>Minigemaal - Gemeente Bergen</v>
      </c>
      <c r="B174" t="s">
        <v>1249</v>
      </c>
      <c r="C174" t="s">
        <v>7</v>
      </c>
      <c r="D174" t="s">
        <v>8</v>
      </c>
      <c r="E174" t="s">
        <v>301</v>
      </c>
      <c r="F174" t="s">
        <v>302</v>
      </c>
      <c r="G174" t="s">
        <v>274</v>
      </c>
      <c r="H174">
        <v>52.624555000000001</v>
      </c>
      <c r="I174">
        <v>4.6632619999999996</v>
      </c>
    </row>
    <row r="175" spans="1:9" hidden="1" outlineLevel="2" x14ac:dyDescent="0.25">
      <c r="A175" t="str">
        <f t="shared" si="2"/>
        <v>Minigemaal - Gemeente Bergen</v>
      </c>
      <c r="B175" t="s">
        <v>1249</v>
      </c>
      <c r="C175" t="s">
        <v>7</v>
      </c>
      <c r="D175" t="s">
        <v>8</v>
      </c>
      <c r="E175" t="s">
        <v>610</v>
      </c>
      <c r="F175" t="s">
        <v>611</v>
      </c>
      <c r="G175" t="s">
        <v>66</v>
      </c>
      <c r="H175">
        <v>52.642493999999999</v>
      </c>
      <c r="I175">
        <v>4.6639229999999996</v>
      </c>
    </row>
    <row r="176" spans="1:9" hidden="1" outlineLevel="2" x14ac:dyDescent="0.25">
      <c r="A176" t="str">
        <f t="shared" si="2"/>
        <v>Minigemaal - Gemeente Bergen</v>
      </c>
      <c r="B176" t="s">
        <v>1249</v>
      </c>
      <c r="C176" t="s">
        <v>7</v>
      </c>
      <c r="D176" t="s">
        <v>8</v>
      </c>
      <c r="E176" t="s">
        <v>594</v>
      </c>
      <c r="F176" t="s">
        <v>595</v>
      </c>
      <c r="G176" t="s">
        <v>66</v>
      </c>
      <c r="H176">
        <v>52.675382999999997</v>
      </c>
      <c r="I176">
        <v>4.7088279999999996</v>
      </c>
    </row>
    <row r="177" spans="1:9" outlineLevel="1" collapsed="1" x14ac:dyDescent="0.25">
      <c r="A177" s="2" t="s">
        <v>1290</v>
      </c>
      <c r="B177">
        <f>SUBTOTAL(3,B2:B176)</f>
        <v>175</v>
      </c>
    </row>
    <row r="178" spans="1:9" hidden="1" outlineLevel="2" x14ac:dyDescent="0.25">
      <c r="A178" t="str">
        <f t="shared" si="2"/>
        <v>Minigemaal - Gemeente Castricum</v>
      </c>
      <c r="B178" t="s">
        <v>1249</v>
      </c>
      <c r="C178" t="s">
        <v>628</v>
      </c>
      <c r="D178" t="s">
        <v>8</v>
      </c>
      <c r="E178" t="s">
        <v>832</v>
      </c>
      <c r="F178" t="s">
        <v>832</v>
      </c>
      <c r="G178" t="s">
        <v>704</v>
      </c>
      <c r="H178">
        <v>52.565424</v>
      </c>
      <c r="I178">
        <v>4.658182</v>
      </c>
    </row>
    <row r="179" spans="1:9" hidden="1" outlineLevel="2" x14ac:dyDescent="0.25">
      <c r="A179" t="str">
        <f t="shared" si="2"/>
        <v>Minigemaal - Gemeente Castricum</v>
      </c>
      <c r="B179" t="s">
        <v>1249</v>
      </c>
      <c r="C179" t="s">
        <v>628</v>
      </c>
      <c r="D179" t="s">
        <v>8</v>
      </c>
      <c r="E179" t="s">
        <v>833</v>
      </c>
      <c r="F179" t="s">
        <v>833</v>
      </c>
      <c r="G179" t="s">
        <v>704</v>
      </c>
      <c r="H179">
        <v>52.566735000000001</v>
      </c>
      <c r="I179">
        <v>4.658493</v>
      </c>
    </row>
    <row r="180" spans="1:9" hidden="1" outlineLevel="2" x14ac:dyDescent="0.25">
      <c r="A180" t="str">
        <f t="shared" si="2"/>
        <v>Minigemaal - Gemeente Castricum</v>
      </c>
      <c r="B180" t="s">
        <v>1249</v>
      </c>
      <c r="C180" t="s">
        <v>628</v>
      </c>
      <c r="D180" t="s">
        <v>8</v>
      </c>
      <c r="E180" t="s">
        <v>729</v>
      </c>
      <c r="F180" t="s">
        <v>729</v>
      </c>
      <c r="G180" t="s">
        <v>631</v>
      </c>
      <c r="H180">
        <v>52.573208999999999</v>
      </c>
      <c r="I180">
        <v>4.7475800000000001</v>
      </c>
    </row>
    <row r="181" spans="1:9" hidden="1" outlineLevel="2" x14ac:dyDescent="0.25">
      <c r="A181" t="str">
        <f t="shared" si="2"/>
        <v>Minigemaal - Gemeente Castricum</v>
      </c>
      <c r="B181" t="s">
        <v>1249</v>
      </c>
      <c r="C181" t="s">
        <v>628</v>
      </c>
      <c r="D181" t="s">
        <v>8</v>
      </c>
      <c r="E181" t="s">
        <v>731</v>
      </c>
      <c r="F181" t="s">
        <v>731</v>
      </c>
      <c r="G181" t="s">
        <v>631</v>
      </c>
    </row>
    <row r="182" spans="1:9" hidden="1" outlineLevel="2" x14ac:dyDescent="0.25">
      <c r="A182" t="str">
        <f t="shared" si="2"/>
        <v>Minigemaal - Gemeente Castricum</v>
      </c>
      <c r="B182" t="s">
        <v>1249</v>
      </c>
      <c r="C182" t="s">
        <v>628</v>
      </c>
      <c r="D182" t="s">
        <v>8</v>
      </c>
      <c r="E182" t="s">
        <v>732</v>
      </c>
      <c r="F182" t="s">
        <v>732</v>
      </c>
      <c r="G182" t="s">
        <v>631</v>
      </c>
      <c r="H182">
        <v>52.576537999999999</v>
      </c>
      <c r="I182">
        <v>4.7487060000000003</v>
      </c>
    </row>
    <row r="183" spans="1:9" hidden="1" outlineLevel="2" x14ac:dyDescent="0.25">
      <c r="A183" t="str">
        <f t="shared" si="2"/>
        <v>Minigemaal - Gemeente Castricum</v>
      </c>
      <c r="B183" t="s">
        <v>1249</v>
      </c>
      <c r="C183" t="s">
        <v>628</v>
      </c>
      <c r="D183" t="s">
        <v>8</v>
      </c>
      <c r="E183" t="s">
        <v>734</v>
      </c>
      <c r="F183" t="s">
        <v>734</v>
      </c>
      <c r="G183" t="s">
        <v>631</v>
      </c>
      <c r="H183">
        <v>52.583571999999997</v>
      </c>
      <c r="I183">
        <v>4.7512920000000003</v>
      </c>
    </row>
    <row r="184" spans="1:9" hidden="1" outlineLevel="2" x14ac:dyDescent="0.25">
      <c r="A184" t="str">
        <f t="shared" si="2"/>
        <v>Minigemaal - Gemeente Castricum</v>
      </c>
      <c r="B184" t="s">
        <v>1249</v>
      </c>
      <c r="C184" t="s">
        <v>628</v>
      </c>
      <c r="D184" t="s">
        <v>8</v>
      </c>
      <c r="E184" t="s">
        <v>735</v>
      </c>
      <c r="F184" t="s">
        <v>735</v>
      </c>
      <c r="G184" t="s">
        <v>631</v>
      </c>
    </row>
    <row r="185" spans="1:9" hidden="1" outlineLevel="2" x14ac:dyDescent="0.25">
      <c r="A185" t="str">
        <f t="shared" si="2"/>
        <v>Minigemaal - Gemeente Castricum</v>
      </c>
      <c r="B185" t="s">
        <v>1249</v>
      </c>
      <c r="C185" t="s">
        <v>628</v>
      </c>
      <c r="D185" t="s">
        <v>8</v>
      </c>
      <c r="E185" t="s">
        <v>736</v>
      </c>
      <c r="F185" t="s">
        <v>736</v>
      </c>
      <c r="G185" t="s">
        <v>631</v>
      </c>
    </row>
    <row r="186" spans="1:9" hidden="1" outlineLevel="2" x14ac:dyDescent="0.25">
      <c r="A186" t="str">
        <f t="shared" si="2"/>
        <v>Minigemaal - Gemeente Castricum</v>
      </c>
      <c r="B186" t="s">
        <v>1249</v>
      </c>
      <c r="C186" t="s">
        <v>628</v>
      </c>
      <c r="D186" t="s">
        <v>8</v>
      </c>
      <c r="E186" t="s">
        <v>737</v>
      </c>
      <c r="F186" t="s">
        <v>737</v>
      </c>
      <c r="G186" t="s">
        <v>631</v>
      </c>
    </row>
    <row r="187" spans="1:9" hidden="1" outlineLevel="2" x14ac:dyDescent="0.25">
      <c r="A187" t="str">
        <f t="shared" si="2"/>
        <v>Minigemaal - Gemeente Castricum</v>
      </c>
      <c r="B187" t="s">
        <v>1249</v>
      </c>
      <c r="C187" t="s">
        <v>628</v>
      </c>
      <c r="D187" t="s">
        <v>8</v>
      </c>
      <c r="E187" t="s">
        <v>739</v>
      </c>
      <c r="F187" t="s">
        <v>739</v>
      </c>
      <c r="G187" t="s">
        <v>631</v>
      </c>
      <c r="H187">
        <v>52.588484999999999</v>
      </c>
      <c r="I187">
        <v>4.7534539999999996</v>
      </c>
    </row>
    <row r="188" spans="1:9" hidden="1" outlineLevel="2" x14ac:dyDescent="0.25">
      <c r="A188" t="str">
        <f t="shared" si="2"/>
        <v>Minigemaal - Gemeente Castricum</v>
      </c>
      <c r="B188" t="s">
        <v>1249</v>
      </c>
      <c r="C188" t="s">
        <v>628</v>
      </c>
      <c r="D188" t="s">
        <v>8</v>
      </c>
      <c r="E188" t="s">
        <v>740</v>
      </c>
      <c r="F188" t="s">
        <v>740</v>
      </c>
      <c r="G188" t="s">
        <v>631</v>
      </c>
    </row>
    <row r="189" spans="1:9" hidden="1" outlineLevel="2" x14ac:dyDescent="0.25">
      <c r="A189" t="str">
        <f t="shared" si="2"/>
        <v>Minigemaal - Gemeente Castricum</v>
      </c>
      <c r="B189" t="s">
        <v>1249</v>
      </c>
      <c r="C189" t="s">
        <v>628</v>
      </c>
      <c r="D189" t="s">
        <v>8</v>
      </c>
      <c r="E189" t="s">
        <v>741</v>
      </c>
      <c r="F189" t="s">
        <v>741</v>
      </c>
      <c r="G189" t="s">
        <v>631</v>
      </c>
      <c r="H189">
        <v>52.589145000000002</v>
      </c>
      <c r="I189">
        <v>4.7537520000000004</v>
      </c>
    </row>
    <row r="190" spans="1:9" hidden="1" outlineLevel="2" x14ac:dyDescent="0.25">
      <c r="A190" t="str">
        <f t="shared" si="2"/>
        <v>Minigemaal - Gemeente Castricum</v>
      </c>
      <c r="B190" t="s">
        <v>1249</v>
      </c>
      <c r="C190" t="s">
        <v>628</v>
      </c>
      <c r="D190" t="s">
        <v>8</v>
      </c>
      <c r="E190" t="s">
        <v>742</v>
      </c>
      <c r="F190" t="s">
        <v>742</v>
      </c>
      <c r="G190" t="s">
        <v>631</v>
      </c>
    </row>
    <row r="191" spans="1:9" hidden="1" outlineLevel="2" x14ac:dyDescent="0.25">
      <c r="A191" t="str">
        <f t="shared" si="2"/>
        <v>Minigemaal - Gemeente Castricum</v>
      </c>
      <c r="B191" t="s">
        <v>1249</v>
      </c>
      <c r="C191" t="s">
        <v>628</v>
      </c>
      <c r="D191" t="s">
        <v>8</v>
      </c>
      <c r="E191" t="s">
        <v>743</v>
      </c>
      <c r="F191" t="s">
        <v>743</v>
      </c>
      <c r="G191" t="s">
        <v>631</v>
      </c>
    </row>
    <row r="192" spans="1:9" hidden="1" outlineLevel="2" x14ac:dyDescent="0.25">
      <c r="A192" t="str">
        <f t="shared" si="2"/>
        <v>Minigemaal - Gemeente Castricum</v>
      </c>
      <c r="B192" t="s">
        <v>1249</v>
      </c>
      <c r="C192" t="s">
        <v>628</v>
      </c>
      <c r="D192" t="s">
        <v>8</v>
      </c>
      <c r="E192" t="s">
        <v>744</v>
      </c>
      <c r="F192" t="s">
        <v>744</v>
      </c>
      <c r="G192" t="s">
        <v>631</v>
      </c>
      <c r="H192">
        <v>52.589399999999998</v>
      </c>
      <c r="I192">
        <v>4.7535699999999999</v>
      </c>
    </row>
    <row r="193" spans="1:9" hidden="1" outlineLevel="2" x14ac:dyDescent="0.25">
      <c r="A193" t="str">
        <f t="shared" si="2"/>
        <v>Minigemaal - Gemeente Castricum</v>
      </c>
      <c r="B193" t="s">
        <v>1249</v>
      </c>
      <c r="C193" t="s">
        <v>628</v>
      </c>
      <c r="D193" t="s">
        <v>8</v>
      </c>
      <c r="E193" t="s">
        <v>745</v>
      </c>
      <c r="F193" t="s">
        <v>746</v>
      </c>
      <c r="G193" t="s">
        <v>631</v>
      </c>
      <c r="H193">
        <v>52.588990000000003</v>
      </c>
      <c r="I193">
        <v>4.7529899999999996</v>
      </c>
    </row>
    <row r="194" spans="1:9" hidden="1" outlineLevel="2" x14ac:dyDescent="0.25">
      <c r="A194" t="str">
        <f t="shared" si="2"/>
        <v>Minigemaal - Gemeente Castricum</v>
      </c>
      <c r="B194" t="s">
        <v>1249</v>
      </c>
      <c r="C194" t="s">
        <v>628</v>
      </c>
      <c r="D194" t="s">
        <v>8</v>
      </c>
      <c r="E194" t="s">
        <v>747</v>
      </c>
      <c r="F194" t="s">
        <v>747</v>
      </c>
      <c r="G194" t="s">
        <v>631</v>
      </c>
    </row>
    <row r="195" spans="1:9" hidden="1" outlineLevel="2" x14ac:dyDescent="0.25">
      <c r="A195" t="str">
        <f t="shared" si="2"/>
        <v>Minigemaal - Gemeente Castricum</v>
      </c>
      <c r="B195" t="s">
        <v>1249</v>
      </c>
      <c r="C195" t="s">
        <v>628</v>
      </c>
      <c r="D195" t="s">
        <v>8</v>
      </c>
      <c r="E195" t="s">
        <v>708</v>
      </c>
      <c r="F195" t="s">
        <v>708</v>
      </c>
      <c r="G195" t="s">
        <v>631</v>
      </c>
    </row>
    <row r="196" spans="1:9" hidden="1" outlineLevel="2" x14ac:dyDescent="0.25">
      <c r="A196" t="str">
        <f t="shared" ref="A196:A259" si="3">CONCATENATE(B196," - ",C196)</f>
        <v>Minigemaal - Gemeente Castricum</v>
      </c>
      <c r="B196" t="s">
        <v>1249</v>
      </c>
      <c r="C196" t="s">
        <v>628</v>
      </c>
      <c r="D196" t="s">
        <v>8</v>
      </c>
      <c r="E196" t="s">
        <v>864</v>
      </c>
      <c r="F196" t="s">
        <v>865</v>
      </c>
      <c r="G196" t="s">
        <v>631</v>
      </c>
      <c r="H196">
        <v>52.575221999999997</v>
      </c>
      <c r="I196">
        <v>4.7481619999999998</v>
      </c>
    </row>
    <row r="197" spans="1:9" hidden="1" outlineLevel="2" x14ac:dyDescent="0.25">
      <c r="A197" t="str">
        <f t="shared" si="3"/>
        <v>Minigemaal - Gemeente Castricum</v>
      </c>
      <c r="B197" t="s">
        <v>1249</v>
      </c>
      <c r="C197" t="s">
        <v>628</v>
      </c>
      <c r="D197" t="s">
        <v>8</v>
      </c>
      <c r="E197" t="s">
        <v>670</v>
      </c>
      <c r="F197" t="s">
        <v>670</v>
      </c>
      <c r="G197" t="s">
        <v>10</v>
      </c>
    </row>
    <row r="198" spans="1:9" hidden="1" outlineLevel="2" x14ac:dyDescent="0.25">
      <c r="A198" t="str">
        <f t="shared" si="3"/>
        <v>Minigemaal - Gemeente Castricum</v>
      </c>
      <c r="B198" t="s">
        <v>1249</v>
      </c>
      <c r="C198" t="s">
        <v>628</v>
      </c>
      <c r="D198" t="s">
        <v>8</v>
      </c>
      <c r="E198" t="s">
        <v>671</v>
      </c>
      <c r="F198" t="s">
        <v>671</v>
      </c>
      <c r="G198" t="s">
        <v>10</v>
      </c>
    </row>
    <row r="199" spans="1:9" hidden="1" outlineLevel="2" x14ac:dyDescent="0.25">
      <c r="A199" t="str">
        <f t="shared" si="3"/>
        <v>Minigemaal - Gemeente Castricum</v>
      </c>
      <c r="B199" t="s">
        <v>1249</v>
      </c>
      <c r="C199" t="s">
        <v>628</v>
      </c>
      <c r="D199" t="s">
        <v>8</v>
      </c>
      <c r="E199" t="s">
        <v>672</v>
      </c>
      <c r="F199" t="s">
        <v>673</v>
      </c>
      <c r="G199" t="s">
        <v>10</v>
      </c>
    </row>
    <row r="200" spans="1:9" hidden="1" outlineLevel="2" x14ac:dyDescent="0.25">
      <c r="A200" t="str">
        <f t="shared" si="3"/>
        <v>Minigemaal - Gemeente Castricum</v>
      </c>
      <c r="B200" t="s">
        <v>1249</v>
      </c>
      <c r="C200" t="s">
        <v>628</v>
      </c>
      <c r="D200" t="s">
        <v>8</v>
      </c>
      <c r="E200" t="s">
        <v>676</v>
      </c>
      <c r="F200" t="s">
        <v>677</v>
      </c>
      <c r="G200" t="s">
        <v>10</v>
      </c>
      <c r="H200">
        <v>52.549537000000001</v>
      </c>
      <c r="I200">
        <v>4.7304240000000002</v>
      </c>
    </row>
    <row r="201" spans="1:9" hidden="1" outlineLevel="2" x14ac:dyDescent="0.25">
      <c r="A201" t="str">
        <f t="shared" si="3"/>
        <v>Minigemaal - Gemeente Castricum</v>
      </c>
      <c r="B201" t="s">
        <v>1249</v>
      </c>
      <c r="C201" t="s">
        <v>628</v>
      </c>
      <c r="D201" t="s">
        <v>8</v>
      </c>
      <c r="E201" t="s">
        <v>668</v>
      </c>
      <c r="F201" t="s">
        <v>669</v>
      </c>
      <c r="G201" t="s">
        <v>631</v>
      </c>
      <c r="H201">
        <v>52.553519000000001</v>
      </c>
      <c r="I201">
        <v>4.7343539999999997</v>
      </c>
    </row>
    <row r="202" spans="1:9" hidden="1" outlineLevel="2" x14ac:dyDescent="0.25">
      <c r="A202" t="str">
        <f t="shared" si="3"/>
        <v>Minigemaal - Gemeente Castricum</v>
      </c>
      <c r="B202" t="s">
        <v>1249</v>
      </c>
      <c r="C202" t="s">
        <v>628</v>
      </c>
      <c r="D202" t="s">
        <v>8</v>
      </c>
      <c r="E202" t="s">
        <v>748</v>
      </c>
      <c r="F202" t="s">
        <v>748</v>
      </c>
      <c r="G202" t="s">
        <v>631</v>
      </c>
      <c r="H202">
        <v>52.565455</v>
      </c>
      <c r="I202">
        <v>4.7330040000000002</v>
      </c>
    </row>
    <row r="203" spans="1:9" hidden="1" outlineLevel="2" x14ac:dyDescent="0.25">
      <c r="A203" t="str">
        <f t="shared" si="3"/>
        <v>Minigemaal - Gemeente Castricum</v>
      </c>
      <c r="B203" t="s">
        <v>1249</v>
      </c>
      <c r="C203" t="s">
        <v>628</v>
      </c>
      <c r="D203" t="s">
        <v>8</v>
      </c>
      <c r="E203" t="s">
        <v>632</v>
      </c>
      <c r="F203" t="s">
        <v>633</v>
      </c>
      <c r="G203" t="s">
        <v>634</v>
      </c>
      <c r="H203">
        <v>52.546537000000001</v>
      </c>
      <c r="I203">
        <v>4.6635090000000003</v>
      </c>
    </row>
    <row r="204" spans="1:9" hidden="1" outlineLevel="2" x14ac:dyDescent="0.25">
      <c r="A204" t="str">
        <f t="shared" si="3"/>
        <v>Minigemaal - Gemeente Castricum</v>
      </c>
      <c r="B204" t="s">
        <v>1249</v>
      </c>
      <c r="C204" t="s">
        <v>628</v>
      </c>
      <c r="D204" t="s">
        <v>8</v>
      </c>
      <c r="E204" t="s">
        <v>834</v>
      </c>
      <c r="F204" t="s">
        <v>834</v>
      </c>
      <c r="G204" t="s">
        <v>634</v>
      </c>
      <c r="H204">
        <v>52.542518000000001</v>
      </c>
      <c r="I204">
        <v>4.6706000000000003</v>
      </c>
    </row>
    <row r="205" spans="1:9" hidden="1" outlineLevel="2" x14ac:dyDescent="0.25">
      <c r="A205" t="str">
        <f t="shared" si="3"/>
        <v>Minigemaal - Gemeente Castricum</v>
      </c>
      <c r="B205" t="s">
        <v>1249</v>
      </c>
      <c r="C205" t="s">
        <v>628</v>
      </c>
      <c r="D205" t="s">
        <v>8</v>
      </c>
      <c r="E205" t="s">
        <v>836</v>
      </c>
      <c r="F205" t="s">
        <v>837</v>
      </c>
      <c r="G205" t="s">
        <v>634</v>
      </c>
      <c r="H205">
        <v>52.551574000000002</v>
      </c>
      <c r="I205">
        <v>4.6543049999999999</v>
      </c>
    </row>
    <row r="206" spans="1:9" hidden="1" outlineLevel="2" x14ac:dyDescent="0.25">
      <c r="A206" t="str">
        <f t="shared" si="3"/>
        <v>Minigemaal - Gemeente Castricum</v>
      </c>
      <c r="B206" t="s">
        <v>1249</v>
      </c>
      <c r="C206" t="s">
        <v>628</v>
      </c>
      <c r="D206" t="s">
        <v>8</v>
      </c>
      <c r="E206" t="s">
        <v>838</v>
      </c>
      <c r="F206" t="s">
        <v>838</v>
      </c>
      <c r="G206" t="s">
        <v>634</v>
      </c>
      <c r="H206">
        <v>52.553184999999999</v>
      </c>
      <c r="I206">
        <v>4.6503350000000001</v>
      </c>
    </row>
    <row r="207" spans="1:9" hidden="1" outlineLevel="2" x14ac:dyDescent="0.25">
      <c r="A207" t="str">
        <f t="shared" si="3"/>
        <v>Minigemaal - Gemeente Castricum</v>
      </c>
      <c r="B207" t="s">
        <v>1249</v>
      </c>
      <c r="C207" t="s">
        <v>628</v>
      </c>
      <c r="D207" t="s">
        <v>8</v>
      </c>
      <c r="E207" t="s">
        <v>839</v>
      </c>
      <c r="F207" t="s">
        <v>839</v>
      </c>
      <c r="G207" t="s">
        <v>704</v>
      </c>
      <c r="H207">
        <v>52.575561</v>
      </c>
      <c r="I207">
        <v>4.6603130000000004</v>
      </c>
    </row>
    <row r="208" spans="1:9" hidden="1" outlineLevel="2" x14ac:dyDescent="0.25">
      <c r="A208" t="str">
        <f t="shared" si="3"/>
        <v>Minigemaal - Gemeente Castricum</v>
      </c>
      <c r="B208" t="s">
        <v>1249</v>
      </c>
      <c r="C208" t="s">
        <v>628</v>
      </c>
      <c r="D208" t="s">
        <v>8</v>
      </c>
      <c r="E208" t="s">
        <v>842</v>
      </c>
      <c r="F208" t="s">
        <v>842</v>
      </c>
      <c r="G208" t="s">
        <v>704</v>
      </c>
      <c r="H208">
        <v>52.581037999999999</v>
      </c>
      <c r="I208">
        <v>4.6682350000000001</v>
      </c>
    </row>
    <row r="209" spans="1:9" hidden="1" outlineLevel="2" x14ac:dyDescent="0.25">
      <c r="A209" t="str">
        <f t="shared" si="3"/>
        <v>Minigemaal - Gemeente Castricum</v>
      </c>
      <c r="B209" t="s">
        <v>1249</v>
      </c>
      <c r="C209" t="s">
        <v>628</v>
      </c>
      <c r="D209" t="s">
        <v>8</v>
      </c>
      <c r="E209" t="s">
        <v>678</v>
      </c>
      <c r="F209" t="s">
        <v>679</v>
      </c>
      <c r="G209" t="s">
        <v>10</v>
      </c>
      <c r="H209">
        <v>52.549287</v>
      </c>
      <c r="I209">
        <v>4.729743</v>
      </c>
    </row>
    <row r="210" spans="1:9" hidden="1" outlineLevel="2" x14ac:dyDescent="0.25">
      <c r="A210" t="str">
        <f t="shared" si="3"/>
        <v>Minigemaal - Gemeente Castricum</v>
      </c>
      <c r="B210" t="s">
        <v>1249</v>
      </c>
      <c r="C210" t="s">
        <v>628</v>
      </c>
      <c r="D210" t="s">
        <v>8</v>
      </c>
      <c r="E210" t="s">
        <v>843</v>
      </c>
      <c r="F210" t="s">
        <v>843</v>
      </c>
      <c r="G210" t="s">
        <v>631</v>
      </c>
    </row>
    <row r="211" spans="1:9" hidden="1" outlineLevel="2" x14ac:dyDescent="0.25">
      <c r="A211" t="str">
        <f t="shared" si="3"/>
        <v>Minigemaal - Gemeente Castricum</v>
      </c>
      <c r="B211" t="s">
        <v>1249</v>
      </c>
      <c r="C211" t="s">
        <v>628</v>
      </c>
      <c r="D211" t="s">
        <v>8</v>
      </c>
      <c r="E211" t="s">
        <v>844</v>
      </c>
      <c r="F211" t="s">
        <v>844</v>
      </c>
      <c r="G211" t="s">
        <v>634</v>
      </c>
      <c r="H211">
        <v>52.548641000000003</v>
      </c>
      <c r="I211">
        <v>4.6552800000000003</v>
      </c>
    </row>
    <row r="212" spans="1:9" hidden="1" outlineLevel="2" x14ac:dyDescent="0.25">
      <c r="A212" t="str">
        <f t="shared" si="3"/>
        <v>Minigemaal - Gemeente Castricum</v>
      </c>
      <c r="B212" t="s">
        <v>1249</v>
      </c>
      <c r="C212" t="s">
        <v>628</v>
      </c>
      <c r="D212" t="s">
        <v>8</v>
      </c>
      <c r="E212" t="s">
        <v>846</v>
      </c>
      <c r="F212" t="s">
        <v>846</v>
      </c>
      <c r="G212" t="s">
        <v>634</v>
      </c>
      <c r="H212">
        <v>52.549067999999998</v>
      </c>
      <c r="I212">
        <v>4.6495990000000003</v>
      </c>
    </row>
    <row r="213" spans="1:9" hidden="1" outlineLevel="2" x14ac:dyDescent="0.25">
      <c r="A213" t="str">
        <f t="shared" si="3"/>
        <v>Minigemaal - Gemeente Castricum</v>
      </c>
      <c r="B213" t="s">
        <v>1249</v>
      </c>
      <c r="C213" t="s">
        <v>628</v>
      </c>
      <c r="D213" t="s">
        <v>8</v>
      </c>
      <c r="E213" t="s">
        <v>847</v>
      </c>
      <c r="F213" t="s">
        <v>847</v>
      </c>
      <c r="G213" t="s">
        <v>704</v>
      </c>
      <c r="H213">
        <v>52.586103000000001</v>
      </c>
      <c r="I213">
        <v>4.6638929999999998</v>
      </c>
    </row>
    <row r="214" spans="1:9" hidden="1" outlineLevel="2" x14ac:dyDescent="0.25">
      <c r="A214" t="str">
        <f t="shared" si="3"/>
        <v>Minigemaal - Gemeente Castricum</v>
      </c>
      <c r="B214" t="s">
        <v>1249</v>
      </c>
      <c r="C214" t="s">
        <v>628</v>
      </c>
      <c r="D214" t="s">
        <v>8</v>
      </c>
      <c r="E214" t="s">
        <v>861</v>
      </c>
      <c r="F214" t="s">
        <v>10</v>
      </c>
      <c r="G214" t="s">
        <v>634</v>
      </c>
      <c r="H214">
        <v>52.537533000000003</v>
      </c>
      <c r="I214">
        <v>4.6772330000000002</v>
      </c>
    </row>
    <row r="215" spans="1:9" hidden="1" outlineLevel="2" x14ac:dyDescent="0.25">
      <c r="A215" t="str">
        <f t="shared" si="3"/>
        <v>Minigemaal - Gemeente Castricum</v>
      </c>
      <c r="B215" t="s">
        <v>1249</v>
      </c>
      <c r="C215" t="s">
        <v>628</v>
      </c>
      <c r="D215" t="s">
        <v>8</v>
      </c>
      <c r="E215" t="s">
        <v>848</v>
      </c>
      <c r="F215" t="s">
        <v>848</v>
      </c>
      <c r="G215" t="s">
        <v>704</v>
      </c>
      <c r="H215">
        <v>52.571753000000001</v>
      </c>
      <c r="I215">
        <v>4.6554209999999996</v>
      </c>
    </row>
    <row r="216" spans="1:9" hidden="1" outlineLevel="2" x14ac:dyDescent="0.25">
      <c r="A216" t="str">
        <f t="shared" si="3"/>
        <v>Minigemaal - Gemeente Castricum</v>
      </c>
      <c r="B216" t="s">
        <v>1249</v>
      </c>
      <c r="C216" t="s">
        <v>628</v>
      </c>
      <c r="D216" t="s">
        <v>8</v>
      </c>
      <c r="E216" t="s">
        <v>849</v>
      </c>
      <c r="F216" t="s">
        <v>849</v>
      </c>
      <c r="G216" t="s">
        <v>704</v>
      </c>
      <c r="H216">
        <v>52.582726000000001</v>
      </c>
      <c r="I216">
        <v>4.6554760000000002</v>
      </c>
    </row>
    <row r="217" spans="1:9" hidden="1" outlineLevel="2" x14ac:dyDescent="0.25">
      <c r="A217" t="str">
        <f t="shared" si="3"/>
        <v>Minigemaal - Gemeente Castricum</v>
      </c>
      <c r="B217" t="s">
        <v>1249</v>
      </c>
      <c r="C217" t="s">
        <v>628</v>
      </c>
      <c r="D217" t="s">
        <v>8</v>
      </c>
      <c r="E217" t="s">
        <v>903</v>
      </c>
      <c r="F217" t="s">
        <v>904</v>
      </c>
      <c r="G217" t="s">
        <v>634</v>
      </c>
      <c r="H217">
        <v>52.570306000000002</v>
      </c>
      <c r="I217">
        <v>4.6571030000000002</v>
      </c>
    </row>
    <row r="218" spans="1:9" hidden="1" outlineLevel="2" x14ac:dyDescent="0.25">
      <c r="A218" t="str">
        <f t="shared" si="3"/>
        <v>Minigemaal - Gemeente Castricum</v>
      </c>
      <c r="B218" t="s">
        <v>1249</v>
      </c>
      <c r="C218" t="s">
        <v>628</v>
      </c>
      <c r="D218" t="s">
        <v>8</v>
      </c>
      <c r="E218" t="s">
        <v>682</v>
      </c>
      <c r="F218" t="s">
        <v>683</v>
      </c>
      <c r="G218" t="s">
        <v>631</v>
      </c>
      <c r="H218">
        <v>52.549939000000002</v>
      </c>
      <c r="I218">
        <v>4.7299980000000001</v>
      </c>
    </row>
    <row r="219" spans="1:9" hidden="1" outlineLevel="2" x14ac:dyDescent="0.25">
      <c r="A219" t="str">
        <f t="shared" si="3"/>
        <v>Minigemaal - Gemeente Castricum</v>
      </c>
      <c r="B219" t="s">
        <v>1249</v>
      </c>
      <c r="C219" t="s">
        <v>628</v>
      </c>
      <c r="D219" t="s">
        <v>8</v>
      </c>
      <c r="E219" t="s">
        <v>680</v>
      </c>
      <c r="F219" t="s">
        <v>681</v>
      </c>
      <c r="G219" t="s">
        <v>631</v>
      </c>
    </row>
    <row r="220" spans="1:9" hidden="1" outlineLevel="2" x14ac:dyDescent="0.25">
      <c r="A220" t="str">
        <f t="shared" si="3"/>
        <v>Minigemaal - Gemeente Castricum</v>
      </c>
      <c r="B220" t="s">
        <v>1249</v>
      </c>
      <c r="C220" t="s">
        <v>628</v>
      </c>
      <c r="D220" t="s">
        <v>8</v>
      </c>
      <c r="E220" t="s">
        <v>851</v>
      </c>
      <c r="F220" t="s">
        <v>851</v>
      </c>
      <c r="G220" t="s">
        <v>634</v>
      </c>
      <c r="H220">
        <v>52.533417999999998</v>
      </c>
      <c r="I220">
        <v>4.6577039999999998</v>
      </c>
    </row>
    <row r="221" spans="1:9" hidden="1" outlineLevel="2" x14ac:dyDescent="0.25">
      <c r="A221" t="str">
        <f t="shared" si="3"/>
        <v>Minigemaal - Gemeente Castricum</v>
      </c>
      <c r="B221" t="s">
        <v>1249</v>
      </c>
      <c r="C221" t="s">
        <v>628</v>
      </c>
      <c r="D221" t="s">
        <v>8</v>
      </c>
      <c r="E221" t="s">
        <v>852</v>
      </c>
      <c r="F221" t="s">
        <v>852</v>
      </c>
      <c r="G221" t="s">
        <v>634</v>
      </c>
      <c r="H221">
        <v>52.536917000000003</v>
      </c>
      <c r="I221">
        <v>4.6589219999999996</v>
      </c>
    </row>
    <row r="222" spans="1:9" hidden="1" outlineLevel="2" x14ac:dyDescent="0.25">
      <c r="A222" t="str">
        <f t="shared" si="3"/>
        <v>Minigemaal - Gemeente Castricum</v>
      </c>
      <c r="B222" t="s">
        <v>1249</v>
      </c>
      <c r="C222" t="s">
        <v>628</v>
      </c>
      <c r="D222" t="s">
        <v>8</v>
      </c>
      <c r="E222" t="s">
        <v>701</v>
      </c>
      <c r="F222" t="s">
        <v>701</v>
      </c>
      <c r="G222" t="s">
        <v>631</v>
      </c>
      <c r="H222">
        <v>52.566018</v>
      </c>
      <c r="I222">
        <v>4.7341420000000003</v>
      </c>
    </row>
    <row r="223" spans="1:9" hidden="1" outlineLevel="2" x14ac:dyDescent="0.25">
      <c r="A223" t="str">
        <f t="shared" si="3"/>
        <v>Minigemaal - Gemeente Castricum</v>
      </c>
      <c r="B223" t="s">
        <v>1249</v>
      </c>
      <c r="C223" t="s">
        <v>628</v>
      </c>
      <c r="D223" t="s">
        <v>8</v>
      </c>
      <c r="E223" t="s">
        <v>853</v>
      </c>
      <c r="F223" t="s">
        <v>853</v>
      </c>
      <c r="G223" t="s">
        <v>631</v>
      </c>
      <c r="H223">
        <v>52.566656999999999</v>
      </c>
      <c r="I223">
        <v>4.7348610000000004</v>
      </c>
    </row>
    <row r="224" spans="1:9" hidden="1" outlineLevel="2" x14ac:dyDescent="0.25">
      <c r="A224" t="str">
        <f t="shared" si="3"/>
        <v>Minigemaal - Gemeente Castricum</v>
      </c>
      <c r="B224" t="s">
        <v>1249</v>
      </c>
      <c r="C224" t="s">
        <v>628</v>
      </c>
      <c r="D224" t="s">
        <v>8</v>
      </c>
      <c r="E224" t="s">
        <v>702</v>
      </c>
      <c r="F224" t="s">
        <v>702</v>
      </c>
      <c r="G224" t="s">
        <v>631</v>
      </c>
      <c r="H224">
        <v>52.568483000000001</v>
      </c>
      <c r="I224">
        <v>4.7346029999999999</v>
      </c>
    </row>
    <row r="225" spans="1:9" hidden="1" outlineLevel="2" x14ac:dyDescent="0.25">
      <c r="A225" t="str">
        <f t="shared" si="3"/>
        <v>Minigemaal - Gemeente Castricum</v>
      </c>
      <c r="B225" t="s">
        <v>1249</v>
      </c>
      <c r="C225" t="s">
        <v>628</v>
      </c>
      <c r="D225" t="s">
        <v>8</v>
      </c>
      <c r="E225" t="s">
        <v>855</v>
      </c>
      <c r="F225" t="s">
        <v>855</v>
      </c>
      <c r="G225" t="s">
        <v>631</v>
      </c>
      <c r="H225">
        <v>52.568179999999998</v>
      </c>
      <c r="I225">
        <v>4.7359710000000002</v>
      </c>
    </row>
    <row r="226" spans="1:9" hidden="1" outlineLevel="2" x14ac:dyDescent="0.25">
      <c r="A226" t="str">
        <f t="shared" si="3"/>
        <v>Minigemaal - Gemeente Castricum</v>
      </c>
      <c r="B226" t="s">
        <v>1249</v>
      </c>
      <c r="C226" t="s">
        <v>628</v>
      </c>
      <c r="D226" t="s">
        <v>8</v>
      </c>
      <c r="E226" t="s">
        <v>856</v>
      </c>
      <c r="F226" t="s">
        <v>856</v>
      </c>
      <c r="G226" t="s">
        <v>631</v>
      </c>
      <c r="H226">
        <v>52.570022000000002</v>
      </c>
      <c r="I226">
        <v>4.7373440000000002</v>
      </c>
    </row>
    <row r="227" spans="1:9" hidden="1" outlineLevel="2" x14ac:dyDescent="0.25">
      <c r="A227" t="str">
        <f t="shared" si="3"/>
        <v>Minigemaal - Gemeente Castricum</v>
      </c>
      <c r="B227" t="s">
        <v>1249</v>
      </c>
      <c r="C227" t="s">
        <v>628</v>
      </c>
      <c r="D227" t="s">
        <v>8</v>
      </c>
      <c r="E227" t="s">
        <v>857</v>
      </c>
      <c r="F227" t="s">
        <v>857</v>
      </c>
      <c r="G227" t="s">
        <v>631</v>
      </c>
      <c r="H227">
        <v>52.570732999999997</v>
      </c>
      <c r="I227">
        <v>4.7384329999999997</v>
      </c>
    </row>
    <row r="228" spans="1:9" hidden="1" outlineLevel="2" x14ac:dyDescent="0.25">
      <c r="A228" t="str">
        <f t="shared" si="3"/>
        <v>Minigemaal - Gemeente Castricum</v>
      </c>
      <c r="B228" t="s">
        <v>1249</v>
      </c>
      <c r="C228" t="s">
        <v>628</v>
      </c>
      <c r="D228" t="s">
        <v>8</v>
      </c>
      <c r="E228" t="s">
        <v>858</v>
      </c>
      <c r="F228" t="s">
        <v>858</v>
      </c>
      <c r="G228" t="s">
        <v>631</v>
      </c>
      <c r="H228">
        <v>52.570872999999999</v>
      </c>
      <c r="I228">
        <v>4.737838</v>
      </c>
    </row>
    <row r="229" spans="1:9" hidden="1" outlineLevel="2" x14ac:dyDescent="0.25">
      <c r="A229" t="str">
        <f t="shared" si="3"/>
        <v>Minigemaal - Gemeente Castricum</v>
      </c>
      <c r="B229" t="s">
        <v>1249</v>
      </c>
      <c r="C229" t="s">
        <v>628</v>
      </c>
      <c r="D229" t="s">
        <v>8</v>
      </c>
      <c r="E229" t="s">
        <v>859</v>
      </c>
      <c r="F229" t="s">
        <v>859</v>
      </c>
      <c r="G229" t="s">
        <v>631</v>
      </c>
      <c r="H229">
        <v>52.571452999999998</v>
      </c>
      <c r="I229">
        <v>4.7393830000000001</v>
      </c>
    </row>
    <row r="230" spans="1:9" hidden="1" outlineLevel="2" x14ac:dyDescent="0.25">
      <c r="A230" t="str">
        <f t="shared" si="3"/>
        <v>Minigemaal - Gemeente Castricum</v>
      </c>
      <c r="B230" t="s">
        <v>1249</v>
      </c>
      <c r="C230" t="s">
        <v>628</v>
      </c>
      <c r="D230" t="s">
        <v>8</v>
      </c>
      <c r="E230" t="s">
        <v>860</v>
      </c>
      <c r="F230" t="s">
        <v>860</v>
      </c>
      <c r="G230" t="s">
        <v>631</v>
      </c>
      <c r="H230">
        <v>52.571120999999998</v>
      </c>
      <c r="I230">
        <v>4.7381599999999997</v>
      </c>
    </row>
    <row r="231" spans="1:9" hidden="1" outlineLevel="2" x14ac:dyDescent="0.25">
      <c r="A231" t="str">
        <f t="shared" si="3"/>
        <v>Minigemaal - Gemeente Castricum</v>
      </c>
      <c r="B231" t="s">
        <v>1249</v>
      </c>
      <c r="C231" t="s">
        <v>628</v>
      </c>
      <c r="D231" t="s">
        <v>8</v>
      </c>
      <c r="E231" t="s">
        <v>693</v>
      </c>
      <c r="F231" t="s">
        <v>693</v>
      </c>
      <c r="G231" t="s">
        <v>631</v>
      </c>
      <c r="H231">
        <v>52.571567000000002</v>
      </c>
      <c r="I231">
        <v>4.7393080000000003</v>
      </c>
    </row>
    <row r="232" spans="1:9" hidden="1" outlineLevel="2" x14ac:dyDescent="0.25">
      <c r="A232" t="str">
        <f t="shared" si="3"/>
        <v>Minigemaal - Gemeente Castricum</v>
      </c>
      <c r="B232" t="s">
        <v>1249</v>
      </c>
      <c r="C232" t="s">
        <v>628</v>
      </c>
      <c r="D232" t="s">
        <v>8</v>
      </c>
      <c r="E232" t="s">
        <v>694</v>
      </c>
      <c r="F232" t="s">
        <v>694</v>
      </c>
      <c r="G232" t="s">
        <v>631</v>
      </c>
      <c r="H232">
        <v>52.572229</v>
      </c>
      <c r="I232">
        <v>4.7401340000000003</v>
      </c>
    </row>
    <row r="233" spans="1:9" hidden="1" outlineLevel="2" x14ac:dyDescent="0.25">
      <c r="A233" t="str">
        <f t="shared" si="3"/>
        <v>Minigemaal - Gemeente Castricum</v>
      </c>
      <c r="B233" t="s">
        <v>1249</v>
      </c>
      <c r="C233" t="s">
        <v>628</v>
      </c>
      <c r="D233" t="s">
        <v>8</v>
      </c>
      <c r="E233" t="s">
        <v>696</v>
      </c>
      <c r="F233" t="s">
        <v>696</v>
      </c>
      <c r="G233" t="s">
        <v>631</v>
      </c>
      <c r="H233">
        <v>52.575108</v>
      </c>
      <c r="I233">
        <v>4.7424939999999998</v>
      </c>
    </row>
    <row r="234" spans="1:9" hidden="1" outlineLevel="2" x14ac:dyDescent="0.25">
      <c r="A234" t="str">
        <f t="shared" si="3"/>
        <v>Minigemaal - Gemeente Castricum</v>
      </c>
      <c r="B234" t="s">
        <v>1249</v>
      </c>
      <c r="C234" t="s">
        <v>628</v>
      </c>
      <c r="D234" t="s">
        <v>8</v>
      </c>
      <c r="E234" t="s">
        <v>697</v>
      </c>
      <c r="F234" t="s">
        <v>697</v>
      </c>
      <c r="G234" t="s">
        <v>631</v>
      </c>
      <c r="H234">
        <v>52.57544</v>
      </c>
      <c r="I234">
        <v>4.7427140000000003</v>
      </c>
    </row>
    <row r="235" spans="1:9" hidden="1" outlineLevel="2" x14ac:dyDescent="0.25">
      <c r="A235" t="str">
        <f t="shared" si="3"/>
        <v>Minigemaal - Gemeente Castricum</v>
      </c>
      <c r="B235" t="s">
        <v>1249</v>
      </c>
      <c r="C235" t="s">
        <v>628</v>
      </c>
      <c r="D235" t="s">
        <v>8</v>
      </c>
      <c r="E235" t="s">
        <v>698</v>
      </c>
      <c r="F235" t="s">
        <v>698</v>
      </c>
      <c r="G235" t="s">
        <v>631</v>
      </c>
      <c r="H235">
        <v>52.579841000000002</v>
      </c>
      <c r="I235">
        <v>4.7482819999999997</v>
      </c>
    </row>
    <row r="236" spans="1:9" hidden="1" outlineLevel="2" x14ac:dyDescent="0.25">
      <c r="A236" t="str">
        <f t="shared" si="3"/>
        <v>Minigemaal - Gemeente Castricum</v>
      </c>
      <c r="B236" t="s">
        <v>1249</v>
      </c>
      <c r="C236" t="s">
        <v>628</v>
      </c>
      <c r="D236" t="s">
        <v>8</v>
      </c>
      <c r="E236" t="s">
        <v>699</v>
      </c>
      <c r="F236" t="s">
        <v>699</v>
      </c>
      <c r="G236" t="s">
        <v>631</v>
      </c>
      <c r="H236">
        <v>52.580702000000002</v>
      </c>
      <c r="I236">
        <v>4.7486629999999996</v>
      </c>
    </row>
    <row r="237" spans="1:9" hidden="1" outlineLevel="2" x14ac:dyDescent="0.25">
      <c r="A237" t="str">
        <f t="shared" si="3"/>
        <v>Minigemaal - Gemeente Castricum</v>
      </c>
      <c r="B237" t="s">
        <v>1249</v>
      </c>
      <c r="C237" t="s">
        <v>628</v>
      </c>
      <c r="D237" t="s">
        <v>8</v>
      </c>
      <c r="E237" t="s">
        <v>700</v>
      </c>
      <c r="F237" t="s">
        <v>700</v>
      </c>
      <c r="G237" t="s">
        <v>631</v>
      </c>
      <c r="H237">
        <v>52.581333999999998</v>
      </c>
      <c r="I237">
        <v>4.7492049999999999</v>
      </c>
    </row>
    <row r="238" spans="1:9" hidden="1" outlineLevel="2" x14ac:dyDescent="0.25">
      <c r="A238" t="str">
        <f t="shared" si="3"/>
        <v>Minigemaal - Gemeente Castricum</v>
      </c>
      <c r="B238" t="s">
        <v>1249</v>
      </c>
      <c r="C238" t="s">
        <v>628</v>
      </c>
      <c r="D238" t="s">
        <v>8</v>
      </c>
      <c r="E238" t="s">
        <v>703</v>
      </c>
      <c r="F238" t="s">
        <v>703</v>
      </c>
      <c r="G238" t="s">
        <v>704</v>
      </c>
      <c r="H238">
        <v>52.580767999999999</v>
      </c>
      <c r="I238">
        <v>4.6633380000000004</v>
      </c>
    </row>
    <row r="239" spans="1:9" hidden="1" outlineLevel="2" x14ac:dyDescent="0.25">
      <c r="A239" t="str">
        <f t="shared" si="3"/>
        <v>Minigemaal - Gemeente Castricum</v>
      </c>
      <c r="B239" t="s">
        <v>1249</v>
      </c>
      <c r="C239" t="s">
        <v>628</v>
      </c>
      <c r="D239" t="s">
        <v>8</v>
      </c>
      <c r="E239" t="s">
        <v>706</v>
      </c>
      <c r="F239" t="s">
        <v>706</v>
      </c>
      <c r="G239" t="s">
        <v>704</v>
      </c>
      <c r="H239">
        <v>52.585130999999997</v>
      </c>
      <c r="I239">
        <v>4.6606350000000001</v>
      </c>
    </row>
    <row r="240" spans="1:9" hidden="1" outlineLevel="2" x14ac:dyDescent="0.25">
      <c r="A240" t="str">
        <f t="shared" si="3"/>
        <v>Minigemaal - Gemeente Castricum</v>
      </c>
      <c r="B240" t="s">
        <v>1249</v>
      </c>
      <c r="C240" t="s">
        <v>628</v>
      </c>
      <c r="D240" t="s">
        <v>8</v>
      </c>
      <c r="E240" t="s">
        <v>709</v>
      </c>
      <c r="F240" t="s">
        <v>709</v>
      </c>
      <c r="G240" t="s">
        <v>631</v>
      </c>
      <c r="H240">
        <v>52.561790000000002</v>
      </c>
      <c r="I240">
        <v>4.7369029999999999</v>
      </c>
    </row>
    <row r="241" spans="1:9" hidden="1" outlineLevel="2" x14ac:dyDescent="0.25">
      <c r="A241" t="str">
        <f t="shared" si="3"/>
        <v>Minigemaal - Gemeente Castricum</v>
      </c>
      <c r="B241" t="s">
        <v>1249</v>
      </c>
      <c r="C241" t="s">
        <v>628</v>
      </c>
      <c r="D241" t="s">
        <v>8</v>
      </c>
      <c r="E241" t="s">
        <v>710</v>
      </c>
      <c r="F241" t="s">
        <v>710</v>
      </c>
      <c r="G241" t="s">
        <v>631</v>
      </c>
      <c r="H241">
        <v>52.561101999999998</v>
      </c>
      <c r="I241">
        <v>4.7402629999999997</v>
      </c>
    </row>
    <row r="242" spans="1:9" hidden="1" outlineLevel="2" x14ac:dyDescent="0.25">
      <c r="A242" t="str">
        <f t="shared" si="3"/>
        <v>Minigemaal - Gemeente Castricum</v>
      </c>
      <c r="B242" t="s">
        <v>1249</v>
      </c>
      <c r="C242" t="s">
        <v>628</v>
      </c>
      <c r="D242" t="s">
        <v>8</v>
      </c>
      <c r="E242" t="s">
        <v>690</v>
      </c>
      <c r="F242" t="s">
        <v>690</v>
      </c>
      <c r="G242" t="s">
        <v>10</v>
      </c>
    </row>
    <row r="243" spans="1:9" hidden="1" outlineLevel="2" x14ac:dyDescent="0.25">
      <c r="A243" t="str">
        <f t="shared" si="3"/>
        <v>Minigemaal - Gemeente Castricum</v>
      </c>
      <c r="B243" t="s">
        <v>1249</v>
      </c>
      <c r="C243" t="s">
        <v>628</v>
      </c>
      <c r="D243" t="s">
        <v>8</v>
      </c>
      <c r="E243" t="s">
        <v>684</v>
      </c>
      <c r="F243" t="s">
        <v>685</v>
      </c>
      <c r="G243" t="s">
        <v>10</v>
      </c>
      <c r="H243">
        <v>52.547483</v>
      </c>
      <c r="I243">
        <v>4.7262219999999999</v>
      </c>
    </row>
    <row r="244" spans="1:9" hidden="1" outlineLevel="2" x14ac:dyDescent="0.25">
      <c r="A244" t="str">
        <f t="shared" si="3"/>
        <v>Minigemaal - Gemeente Castricum</v>
      </c>
      <c r="B244" t="s">
        <v>1249</v>
      </c>
      <c r="C244" t="s">
        <v>628</v>
      </c>
      <c r="D244" t="s">
        <v>8</v>
      </c>
      <c r="E244" t="s">
        <v>674</v>
      </c>
      <c r="F244" t="s">
        <v>675</v>
      </c>
      <c r="G244" t="s">
        <v>10</v>
      </c>
      <c r="H244">
        <v>52.549905000000003</v>
      </c>
      <c r="I244">
        <v>4.7266050000000002</v>
      </c>
    </row>
    <row r="245" spans="1:9" hidden="1" outlineLevel="2" x14ac:dyDescent="0.25">
      <c r="A245" t="str">
        <f t="shared" si="3"/>
        <v>Minigemaal - Gemeente Castricum</v>
      </c>
      <c r="B245" t="s">
        <v>1249</v>
      </c>
      <c r="C245" t="s">
        <v>628</v>
      </c>
      <c r="D245" t="s">
        <v>8</v>
      </c>
      <c r="E245" t="s">
        <v>686</v>
      </c>
      <c r="F245" t="s">
        <v>686</v>
      </c>
      <c r="G245" t="s">
        <v>10</v>
      </c>
    </row>
    <row r="246" spans="1:9" hidden="1" outlineLevel="2" x14ac:dyDescent="0.25">
      <c r="A246" t="str">
        <f t="shared" si="3"/>
        <v>Minigemaal - Gemeente Castricum</v>
      </c>
      <c r="B246" t="s">
        <v>1249</v>
      </c>
      <c r="C246" t="s">
        <v>628</v>
      </c>
      <c r="D246" t="s">
        <v>8</v>
      </c>
      <c r="E246" t="s">
        <v>688</v>
      </c>
      <c r="F246" t="s">
        <v>689</v>
      </c>
      <c r="G246" t="s">
        <v>10</v>
      </c>
    </row>
    <row r="247" spans="1:9" hidden="1" outlineLevel="2" x14ac:dyDescent="0.25">
      <c r="A247" t="str">
        <f t="shared" si="3"/>
        <v>Minigemaal - Gemeente Castricum</v>
      </c>
      <c r="B247" t="s">
        <v>1249</v>
      </c>
      <c r="C247" t="s">
        <v>628</v>
      </c>
      <c r="D247" t="s">
        <v>8</v>
      </c>
      <c r="E247" t="s">
        <v>687</v>
      </c>
      <c r="F247" t="s">
        <v>687</v>
      </c>
      <c r="G247" t="s">
        <v>631</v>
      </c>
    </row>
    <row r="248" spans="1:9" hidden="1" outlineLevel="2" x14ac:dyDescent="0.25">
      <c r="A248" t="str">
        <f t="shared" si="3"/>
        <v>Minigemaal - Gemeente Castricum</v>
      </c>
      <c r="B248" t="s">
        <v>1249</v>
      </c>
      <c r="C248" t="s">
        <v>628</v>
      </c>
      <c r="D248" t="s">
        <v>8</v>
      </c>
      <c r="E248" t="s">
        <v>711</v>
      </c>
      <c r="F248" t="s">
        <v>711</v>
      </c>
      <c r="G248" t="s">
        <v>712</v>
      </c>
      <c r="H248">
        <v>52.553896999999999</v>
      </c>
      <c r="I248">
        <v>4.7799420000000001</v>
      </c>
    </row>
    <row r="249" spans="1:9" hidden="1" outlineLevel="2" x14ac:dyDescent="0.25">
      <c r="A249" t="str">
        <f t="shared" si="3"/>
        <v>Minigemaal - Gemeente Castricum</v>
      </c>
      <c r="B249" t="s">
        <v>1249</v>
      </c>
      <c r="C249" t="s">
        <v>628</v>
      </c>
      <c r="D249" t="s">
        <v>8</v>
      </c>
      <c r="E249" t="s">
        <v>714</v>
      </c>
      <c r="F249" t="s">
        <v>714</v>
      </c>
      <c r="G249" t="s">
        <v>712</v>
      </c>
      <c r="H249">
        <v>52.556866999999997</v>
      </c>
      <c r="I249">
        <v>4.781199</v>
      </c>
    </row>
    <row r="250" spans="1:9" hidden="1" outlineLevel="2" x14ac:dyDescent="0.25">
      <c r="A250" t="str">
        <f t="shared" si="3"/>
        <v>Minigemaal - Gemeente Castricum</v>
      </c>
      <c r="B250" t="s">
        <v>1249</v>
      </c>
      <c r="C250" t="s">
        <v>628</v>
      </c>
      <c r="D250" t="s">
        <v>8</v>
      </c>
      <c r="E250" t="s">
        <v>713</v>
      </c>
      <c r="F250" t="s">
        <v>713</v>
      </c>
      <c r="G250" t="s">
        <v>712</v>
      </c>
      <c r="H250">
        <v>52.556544000000002</v>
      </c>
      <c r="I250">
        <v>4.7809710000000001</v>
      </c>
    </row>
    <row r="251" spans="1:9" hidden="1" outlineLevel="2" x14ac:dyDescent="0.25">
      <c r="A251" t="str">
        <f t="shared" si="3"/>
        <v>Minigemaal - Gemeente Castricum</v>
      </c>
      <c r="B251" t="s">
        <v>1249</v>
      </c>
      <c r="C251" t="s">
        <v>628</v>
      </c>
      <c r="D251" t="s">
        <v>8</v>
      </c>
      <c r="E251" t="s">
        <v>691</v>
      </c>
      <c r="F251" t="s">
        <v>692</v>
      </c>
      <c r="G251" t="s">
        <v>631</v>
      </c>
    </row>
    <row r="252" spans="1:9" hidden="1" outlineLevel="2" x14ac:dyDescent="0.25">
      <c r="A252" t="str">
        <f t="shared" si="3"/>
        <v>Minigemaal - Gemeente Castricum</v>
      </c>
      <c r="B252" t="s">
        <v>1249</v>
      </c>
      <c r="C252" t="s">
        <v>628</v>
      </c>
      <c r="D252" t="s">
        <v>8</v>
      </c>
      <c r="E252" t="s">
        <v>715</v>
      </c>
      <c r="F252" t="s">
        <v>715</v>
      </c>
      <c r="G252" t="s">
        <v>634</v>
      </c>
      <c r="H252">
        <v>52.531522000000002</v>
      </c>
      <c r="I252">
        <v>4.6556749999999996</v>
      </c>
    </row>
    <row r="253" spans="1:9" hidden="1" outlineLevel="2" x14ac:dyDescent="0.25">
      <c r="A253" t="str">
        <f t="shared" si="3"/>
        <v>Minigemaal - Gemeente Castricum</v>
      </c>
      <c r="B253" t="s">
        <v>1249</v>
      </c>
      <c r="C253" t="s">
        <v>628</v>
      </c>
      <c r="D253" t="s">
        <v>8</v>
      </c>
      <c r="E253" t="s">
        <v>716</v>
      </c>
      <c r="F253" t="s">
        <v>716</v>
      </c>
      <c r="G253" t="s">
        <v>704</v>
      </c>
      <c r="H253">
        <v>52.584991000000002</v>
      </c>
      <c r="I253">
        <v>4.664612</v>
      </c>
    </row>
    <row r="254" spans="1:9" hidden="1" outlineLevel="2" x14ac:dyDescent="0.25">
      <c r="A254" t="str">
        <f t="shared" si="3"/>
        <v>Minigemaal - Gemeente Castricum</v>
      </c>
      <c r="B254" t="s">
        <v>1249</v>
      </c>
      <c r="C254" t="s">
        <v>628</v>
      </c>
      <c r="D254" t="s">
        <v>8</v>
      </c>
      <c r="E254" t="s">
        <v>717</v>
      </c>
      <c r="F254" t="s">
        <v>717</v>
      </c>
      <c r="G254" t="s">
        <v>704</v>
      </c>
      <c r="H254">
        <v>52.584141000000002</v>
      </c>
      <c r="I254">
        <v>4.6660440000000003</v>
      </c>
    </row>
    <row r="255" spans="1:9" hidden="1" outlineLevel="2" x14ac:dyDescent="0.25">
      <c r="A255" t="str">
        <f t="shared" si="3"/>
        <v>Minigemaal - Gemeente Castricum</v>
      </c>
      <c r="B255" t="s">
        <v>1249</v>
      </c>
      <c r="C255" t="s">
        <v>628</v>
      </c>
      <c r="D255" t="s">
        <v>8</v>
      </c>
      <c r="E255" t="s">
        <v>718</v>
      </c>
      <c r="F255" t="s">
        <v>718</v>
      </c>
      <c r="G255" t="s">
        <v>704</v>
      </c>
      <c r="H255">
        <v>52.587071000000002</v>
      </c>
      <c r="I255">
        <v>4.6639730000000004</v>
      </c>
    </row>
    <row r="256" spans="1:9" hidden="1" outlineLevel="2" x14ac:dyDescent="0.25">
      <c r="A256" t="str">
        <f t="shared" si="3"/>
        <v>Minigemaal - Gemeente Castricum</v>
      </c>
      <c r="B256" t="s">
        <v>1249</v>
      </c>
      <c r="C256" t="s">
        <v>628</v>
      </c>
      <c r="D256" t="s">
        <v>8</v>
      </c>
      <c r="E256" t="s">
        <v>719</v>
      </c>
      <c r="F256" t="s">
        <v>719</v>
      </c>
      <c r="G256" t="s">
        <v>704</v>
      </c>
      <c r="H256">
        <v>52.577455</v>
      </c>
      <c r="I256">
        <v>4.6624660000000002</v>
      </c>
    </row>
    <row r="257" spans="1:9" hidden="1" outlineLevel="2" x14ac:dyDescent="0.25">
      <c r="A257" t="str">
        <f t="shared" si="3"/>
        <v>Minigemaal - Gemeente Castricum</v>
      </c>
      <c r="B257" t="s">
        <v>1249</v>
      </c>
      <c r="C257" t="s">
        <v>628</v>
      </c>
      <c r="D257" t="s">
        <v>8</v>
      </c>
      <c r="E257" t="s">
        <v>720</v>
      </c>
      <c r="F257" t="s">
        <v>720</v>
      </c>
      <c r="G257" t="s">
        <v>634</v>
      </c>
      <c r="H257">
        <v>52.532826999999997</v>
      </c>
      <c r="I257">
        <v>4.6596929999999999</v>
      </c>
    </row>
    <row r="258" spans="1:9" hidden="1" outlineLevel="2" x14ac:dyDescent="0.25">
      <c r="A258" t="str">
        <f t="shared" si="3"/>
        <v>Minigemaal - Gemeente Castricum</v>
      </c>
      <c r="B258" t="s">
        <v>1249</v>
      </c>
      <c r="C258" t="s">
        <v>628</v>
      </c>
      <c r="D258" t="s">
        <v>8</v>
      </c>
      <c r="E258" t="s">
        <v>721</v>
      </c>
      <c r="F258" t="s">
        <v>721</v>
      </c>
      <c r="G258" t="s">
        <v>634</v>
      </c>
      <c r="H258">
        <v>52.547100999999998</v>
      </c>
      <c r="I258">
        <v>4.6587430000000003</v>
      </c>
    </row>
    <row r="259" spans="1:9" hidden="1" outlineLevel="2" x14ac:dyDescent="0.25">
      <c r="A259" t="str">
        <f t="shared" si="3"/>
        <v>Minigemaal - Gemeente Castricum</v>
      </c>
      <c r="B259" t="s">
        <v>1249</v>
      </c>
      <c r="C259" t="s">
        <v>628</v>
      </c>
      <c r="D259" t="s">
        <v>8</v>
      </c>
      <c r="E259" t="s">
        <v>722</v>
      </c>
      <c r="F259" t="s">
        <v>722</v>
      </c>
      <c r="G259" t="s">
        <v>631</v>
      </c>
      <c r="H259">
        <v>52.590859999999999</v>
      </c>
      <c r="I259">
        <v>4.75448</v>
      </c>
    </row>
    <row r="260" spans="1:9" hidden="1" outlineLevel="2" x14ac:dyDescent="0.25">
      <c r="A260" t="str">
        <f t="shared" ref="A260:A323" si="4">CONCATENATE(B260," - ",C260)</f>
        <v>Minigemaal - Gemeente Castricum</v>
      </c>
      <c r="B260" t="s">
        <v>1249</v>
      </c>
      <c r="C260" t="s">
        <v>628</v>
      </c>
      <c r="D260" t="s">
        <v>8</v>
      </c>
      <c r="E260" t="s">
        <v>723</v>
      </c>
      <c r="F260" t="s">
        <v>723</v>
      </c>
      <c r="G260" t="s">
        <v>631</v>
      </c>
      <c r="H260">
        <v>52.592030000000001</v>
      </c>
      <c r="I260">
        <v>4.7530700000000001</v>
      </c>
    </row>
    <row r="261" spans="1:9" hidden="1" outlineLevel="2" x14ac:dyDescent="0.25">
      <c r="A261" t="str">
        <f t="shared" si="4"/>
        <v>Minigemaal - Gemeente Castricum</v>
      </c>
      <c r="B261" t="s">
        <v>1249</v>
      </c>
      <c r="C261" t="s">
        <v>628</v>
      </c>
      <c r="D261" t="s">
        <v>8</v>
      </c>
      <c r="E261" t="s">
        <v>641</v>
      </c>
      <c r="F261" t="s">
        <v>641</v>
      </c>
      <c r="G261" t="s">
        <v>638</v>
      </c>
      <c r="H261">
        <v>52.571314999999998</v>
      </c>
      <c r="I261">
        <v>4.6911820000000004</v>
      </c>
    </row>
    <row r="262" spans="1:9" hidden="1" outlineLevel="2" x14ac:dyDescent="0.25">
      <c r="A262" t="str">
        <f t="shared" si="4"/>
        <v>Minigemaal - Gemeente Castricum</v>
      </c>
      <c r="B262" t="s">
        <v>1249</v>
      </c>
      <c r="C262" t="s">
        <v>628</v>
      </c>
      <c r="D262" t="s">
        <v>8</v>
      </c>
      <c r="E262" t="s">
        <v>724</v>
      </c>
      <c r="F262" t="s">
        <v>724</v>
      </c>
      <c r="G262" t="s">
        <v>634</v>
      </c>
      <c r="H262">
        <v>52.552382999999999</v>
      </c>
      <c r="I262">
        <v>4.6923260000000004</v>
      </c>
    </row>
    <row r="263" spans="1:9" hidden="1" outlineLevel="2" x14ac:dyDescent="0.25">
      <c r="A263" t="str">
        <f t="shared" si="4"/>
        <v>Minigemaal - Gemeente Castricum</v>
      </c>
      <c r="B263" t="s">
        <v>1249</v>
      </c>
      <c r="C263" t="s">
        <v>628</v>
      </c>
      <c r="D263" t="s">
        <v>8</v>
      </c>
      <c r="E263" t="s">
        <v>725</v>
      </c>
      <c r="F263" t="s">
        <v>725</v>
      </c>
      <c r="G263" t="s">
        <v>704</v>
      </c>
      <c r="H263">
        <v>52.573281999999999</v>
      </c>
      <c r="I263">
        <v>4.6518930000000003</v>
      </c>
    </row>
    <row r="264" spans="1:9" hidden="1" outlineLevel="2" x14ac:dyDescent="0.25">
      <c r="A264" t="str">
        <f t="shared" si="4"/>
        <v>Minigemaal - Gemeente Castricum</v>
      </c>
      <c r="B264" t="s">
        <v>1249</v>
      </c>
      <c r="C264" t="s">
        <v>628</v>
      </c>
      <c r="D264" t="s">
        <v>8</v>
      </c>
      <c r="E264" t="s">
        <v>643</v>
      </c>
      <c r="F264" t="s">
        <v>643</v>
      </c>
      <c r="G264" t="s">
        <v>634</v>
      </c>
      <c r="H264">
        <v>52.560419000000003</v>
      </c>
      <c r="I264">
        <v>4.6554060000000002</v>
      </c>
    </row>
    <row r="265" spans="1:9" hidden="1" outlineLevel="2" x14ac:dyDescent="0.25">
      <c r="A265" t="str">
        <f t="shared" si="4"/>
        <v>Minigemaal - Gemeente Castricum</v>
      </c>
      <c r="B265" t="s">
        <v>1249</v>
      </c>
      <c r="C265" t="s">
        <v>628</v>
      </c>
      <c r="D265" t="s">
        <v>8</v>
      </c>
      <c r="E265" t="s">
        <v>726</v>
      </c>
      <c r="F265" t="s">
        <v>726</v>
      </c>
      <c r="G265" t="s">
        <v>634</v>
      </c>
    </row>
    <row r="266" spans="1:9" hidden="1" outlineLevel="2" x14ac:dyDescent="0.25">
      <c r="A266" t="str">
        <f t="shared" si="4"/>
        <v>Minigemaal - Gemeente Castricum</v>
      </c>
      <c r="B266" t="s">
        <v>1249</v>
      </c>
      <c r="C266" t="s">
        <v>628</v>
      </c>
      <c r="D266" t="s">
        <v>8</v>
      </c>
      <c r="E266" t="s">
        <v>862</v>
      </c>
      <c r="F266" t="s">
        <v>862</v>
      </c>
      <c r="G266" t="s">
        <v>638</v>
      </c>
      <c r="H266">
        <v>52.581176999999997</v>
      </c>
      <c r="I266">
        <v>4.7029690000000004</v>
      </c>
    </row>
    <row r="267" spans="1:9" hidden="1" outlineLevel="2" x14ac:dyDescent="0.25">
      <c r="A267" t="str">
        <f t="shared" si="4"/>
        <v>Minigemaal - Gemeente Castricum</v>
      </c>
      <c r="B267" t="s">
        <v>1249</v>
      </c>
      <c r="C267" t="s">
        <v>628</v>
      </c>
      <c r="D267" t="s">
        <v>8</v>
      </c>
      <c r="E267" t="s">
        <v>727</v>
      </c>
      <c r="F267" t="s">
        <v>728</v>
      </c>
      <c r="G267" t="s">
        <v>634</v>
      </c>
      <c r="H267">
        <v>52.544815</v>
      </c>
      <c r="I267">
        <v>4.6494949999999999</v>
      </c>
    </row>
    <row r="268" spans="1:9" hidden="1" outlineLevel="2" x14ac:dyDescent="0.25">
      <c r="A268" t="str">
        <f t="shared" si="4"/>
        <v>Minigemaal - Gemeente Castricum</v>
      </c>
      <c r="B268" t="s">
        <v>1249</v>
      </c>
      <c r="C268" t="s">
        <v>628</v>
      </c>
      <c r="D268" t="s">
        <v>8</v>
      </c>
      <c r="E268" t="s">
        <v>749</v>
      </c>
      <c r="F268" t="s">
        <v>749</v>
      </c>
      <c r="G268" t="s">
        <v>634</v>
      </c>
      <c r="H268">
        <v>52.534668000000003</v>
      </c>
      <c r="I268">
        <v>4.6638609999999998</v>
      </c>
    </row>
    <row r="269" spans="1:9" hidden="1" outlineLevel="2" x14ac:dyDescent="0.25">
      <c r="A269" t="str">
        <f t="shared" si="4"/>
        <v>Minigemaal - Gemeente Castricum</v>
      </c>
      <c r="B269" t="s">
        <v>1249</v>
      </c>
      <c r="C269" t="s">
        <v>628</v>
      </c>
      <c r="D269" t="s">
        <v>8</v>
      </c>
      <c r="E269" t="s">
        <v>750</v>
      </c>
      <c r="F269" t="s">
        <v>750</v>
      </c>
      <c r="G269" t="s">
        <v>634</v>
      </c>
      <c r="H269">
        <v>52.533166999999999</v>
      </c>
      <c r="I269">
        <v>4.6649589999999996</v>
      </c>
    </row>
    <row r="270" spans="1:9" hidden="1" outlineLevel="2" x14ac:dyDescent="0.25">
      <c r="A270" t="str">
        <f t="shared" si="4"/>
        <v>Minigemaal - Gemeente Castricum</v>
      </c>
      <c r="B270" t="s">
        <v>1249</v>
      </c>
      <c r="C270" t="s">
        <v>628</v>
      </c>
      <c r="D270" t="s">
        <v>8</v>
      </c>
      <c r="E270" t="s">
        <v>866</v>
      </c>
      <c r="F270" t="s">
        <v>867</v>
      </c>
      <c r="G270" t="s">
        <v>868</v>
      </c>
      <c r="H270">
        <v>52.545910999999997</v>
      </c>
      <c r="I270">
        <v>4.7779030000000002</v>
      </c>
    </row>
    <row r="271" spans="1:9" hidden="1" outlineLevel="2" x14ac:dyDescent="0.25">
      <c r="A271" t="str">
        <f t="shared" si="4"/>
        <v>Minigemaal - Gemeente Castricum</v>
      </c>
      <c r="B271" t="s">
        <v>1249</v>
      </c>
      <c r="C271" t="s">
        <v>628</v>
      </c>
      <c r="D271" t="s">
        <v>8</v>
      </c>
      <c r="E271" t="s">
        <v>751</v>
      </c>
      <c r="F271" t="s">
        <v>751</v>
      </c>
      <c r="G271" t="s">
        <v>631</v>
      </c>
    </row>
    <row r="272" spans="1:9" hidden="1" outlineLevel="2" x14ac:dyDescent="0.25">
      <c r="A272" t="str">
        <f t="shared" si="4"/>
        <v>Minigemaal - Gemeente Castricum</v>
      </c>
      <c r="B272" t="s">
        <v>1249</v>
      </c>
      <c r="C272" t="s">
        <v>628</v>
      </c>
      <c r="D272" t="s">
        <v>8</v>
      </c>
      <c r="E272" t="s">
        <v>752</v>
      </c>
      <c r="F272" t="s">
        <v>752</v>
      </c>
      <c r="G272" t="s">
        <v>631</v>
      </c>
      <c r="H272">
        <v>52.570250000000001</v>
      </c>
      <c r="I272">
        <v>4.7433360000000002</v>
      </c>
    </row>
    <row r="273" spans="1:9" hidden="1" outlineLevel="2" x14ac:dyDescent="0.25">
      <c r="A273" t="str">
        <f t="shared" si="4"/>
        <v>Minigemaal - Gemeente Castricum</v>
      </c>
      <c r="B273" t="s">
        <v>1249</v>
      </c>
      <c r="C273" t="s">
        <v>628</v>
      </c>
      <c r="D273" t="s">
        <v>8</v>
      </c>
      <c r="E273" t="s">
        <v>863</v>
      </c>
      <c r="F273" t="s">
        <v>863</v>
      </c>
      <c r="G273" t="s">
        <v>631</v>
      </c>
      <c r="H273">
        <v>52.569496999999998</v>
      </c>
      <c r="I273">
        <v>4.742686</v>
      </c>
    </row>
    <row r="274" spans="1:9" hidden="1" outlineLevel="2" x14ac:dyDescent="0.25">
      <c r="A274" t="str">
        <f t="shared" si="4"/>
        <v>Minigemaal - Gemeente Castricum</v>
      </c>
      <c r="B274" t="s">
        <v>1249</v>
      </c>
      <c r="C274" t="s">
        <v>628</v>
      </c>
      <c r="D274" t="s">
        <v>8</v>
      </c>
      <c r="E274" t="s">
        <v>753</v>
      </c>
      <c r="F274" t="s">
        <v>753</v>
      </c>
      <c r="G274" t="s">
        <v>634</v>
      </c>
      <c r="H274">
        <v>52.545349999999999</v>
      </c>
      <c r="I274">
        <v>4.6919919999999999</v>
      </c>
    </row>
    <row r="275" spans="1:9" hidden="1" outlineLevel="2" x14ac:dyDescent="0.25">
      <c r="A275" t="str">
        <f t="shared" si="4"/>
        <v>Minigemaal - Gemeente Castricum</v>
      </c>
      <c r="B275" t="s">
        <v>1249</v>
      </c>
      <c r="C275" t="s">
        <v>628</v>
      </c>
      <c r="D275" t="s">
        <v>8</v>
      </c>
      <c r="E275" t="s">
        <v>754</v>
      </c>
      <c r="F275" t="s">
        <v>754</v>
      </c>
      <c r="G275" t="s">
        <v>638</v>
      </c>
      <c r="H275">
        <v>52.554322999999997</v>
      </c>
      <c r="I275">
        <v>4.6905720000000004</v>
      </c>
    </row>
    <row r="276" spans="1:9" hidden="1" outlineLevel="2" x14ac:dyDescent="0.25">
      <c r="A276" t="str">
        <f t="shared" si="4"/>
        <v>Minigemaal - Gemeente Castricum</v>
      </c>
      <c r="B276" t="s">
        <v>1249</v>
      </c>
      <c r="C276" t="s">
        <v>628</v>
      </c>
      <c r="D276" t="s">
        <v>8</v>
      </c>
      <c r="E276" t="s">
        <v>755</v>
      </c>
      <c r="F276" t="s">
        <v>755</v>
      </c>
      <c r="G276" t="s">
        <v>756</v>
      </c>
      <c r="H276">
        <v>52.545095000000003</v>
      </c>
      <c r="I276">
        <v>4.6946029999999999</v>
      </c>
    </row>
    <row r="277" spans="1:9" hidden="1" outlineLevel="2" x14ac:dyDescent="0.25">
      <c r="A277" t="str">
        <f t="shared" si="4"/>
        <v>Minigemaal - Gemeente Castricum</v>
      </c>
      <c r="B277" t="s">
        <v>1249</v>
      </c>
      <c r="C277" t="s">
        <v>628</v>
      </c>
      <c r="D277" t="s">
        <v>8</v>
      </c>
      <c r="E277" t="s">
        <v>757</v>
      </c>
      <c r="F277" t="s">
        <v>757</v>
      </c>
      <c r="G277" t="s">
        <v>638</v>
      </c>
      <c r="H277">
        <v>52.563797000000001</v>
      </c>
      <c r="I277">
        <v>4.6874079999999996</v>
      </c>
    </row>
    <row r="278" spans="1:9" hidden="1" outlineLevel="2" x14ac:dyDescent="0.25">
      <c r="A278" t="str">
        <f t="shared" si="4"/>
        <v>Minigemaal - Gemeente Castricum</v>
      </c>
      <c r="B278" t="s">
        <v>1249</v>
      </c>
      <c r="C278" t="s">
        <v>628</v>
      </c>
      <c r="D278" t="s">
        <v>8</v>
      </c>
      <c r="E278" t="s">
        <v>758</v>
      </c>
      <c r="F278" t="s">
        <v>758</v>
      </c>
      <c r="G278" t="s">
        <v>631</v>
      </c>
      <c r="H278">
        <v>52.565683999999997</v>
      </c>
      <c r="I278">
        <v>4.7346089999999998</v>
      </c>
    </row>
    <row r="279" spans="1:9" hidden="1" outlineLevel="2" x14ac:dyDescent="0.25">
      <c r="A279" t="str">
        <f t="shared" si="4"/>
        <v>Minigemaal - Gemeente Castricum</v>
      </c>
      <c r="B279" t="s">
        <v>1249</v>
      </c>
      <c r="C279" t="s">
        <v>628</v>
      </c>
      <c r="D279" t="s">
        <v>8</v>
      </c>
      <c r="E279" t="s">
        <v>759</v>
      </c>
      <c r="F279" t="s">
        <v>759</v>
      </c>
      <c r="G279" t="s">
        <v>634</v>
      </c>
      <c r="H279">
        <v>52.560879</v>
      </c>
      <c r="I279">
        <v>4.6645209999999997</v>
      </c>
    </row>
    <row r="280" spans="1:9" hidden="1" outlineLevel="2" x14ac:dyDescent="0.25">
      <c r="A280" t="str">
        <f t="shared" si="4"/>
        <v>Minigemaal - Gemeente Castricum</v>
      </c>
      <c r="B280" t="s">
        <v>1249</v>
      </c>
      <c r="C280" t="s">
        <v>628</v>
      </c>
      <c r="D280" t="s">
        <v>8</v>
      </c>
      <c r="E280" t="s">
        <v>760</v>
      </c>
      <c r="F280" t="s">
        <v>760</v>
      </c>
      <c r="G280" t="s">
        <v>634</v>
      </c>
      <c r="H280">
        <v>52.550457999999999</v>
      </c>
      <c r="I280">
        <v>4.6476389999999999</v>
      </c>
    </row>
    <row r="281" spans="1:9" hidden="1" outlineLevel="2" x14ac:dyDescent="0.25">
      <c r="A281" t="str">
        <f t="shared" si="4"/>
        <v>Minigemaal - Gemeente Castricum</v>
      </c>
      <c r="B281" t="s">
        <v>1249</v>
      </c>
      <c r="C281" t="s">
        <v>628</v>
      </c>
      <c r="D281" t="s">
        <v>8</v>
      </c>
      <c r="E281" t="s">
        <v>761</v>
      </c>
      <c r="F281" t="s">
        <v>761</v>
      </c>
      <c r="G281" t="s">
        <v>631</v>
      </c>
    </row>
    <row r="282" spans="1:9" hidden="1" outlineLevel="2" x14ac:dyDescent="0.25">
      <c r="A282" t="str">
        <f t="shared" si="4"/>
        <v>Minigemaal - Gemeente Castricum</v>
      </c>
      <c r="B282" t="s">
        <v>1249</v>
      </c>
      <c r="C282" t="s">
        <v>628</v>
      </c>
      <c r="D282" t="s">
        <v>8</v>
      </c>
      <c r="E282" t="s">
        <v>762</v>
      </c>
      <c r="F282" t="s">
        <v>762</v>
      </c>
      <c r="G282" t="s">
        <v>631</v>
      </c>
    </row>
    <row r="283" spans="1:9" hidden="1" outlineLevel="2" x14ac:dyDescent="0.25">
      <c r="A283" t="str">
        <f t="shared" si="4"/>
        <v>Minigemaal - Gemeente Castricum</v>
      </c>
      <c r="B283" t="s">
        <v>1249</v>
      </c>
      <c r="C283" t="s">
        <v>628</v>
      </c>
      <c r="D283" t="s">
        <v>8</v>
      </c>
      <c r="E283" t="s">
        <v>763</v>
      </c>
      <c r="F283" t="s">
        <v>763</v>
      </c>
      <c r="G283" t="s">
        <v>631</v>
      </c>
    </row>
    <row r="284" spans="1:9" hidden="1" outlineLevel="2" x14ac:dyDescent="0.25">
      <c r="A284" t="str">
        <f t="shared" si="4"/>
        <v>Minigemaal - Gemeente Castricum</v>
      </c>
      <c r="B284" t="s">
        <v>1249</v>
      </c>
      <c r="C284" t="s">
        <v>628</v>
      </c>
      <c r="D284" t="s">
        <v>8</v>
      </c>
      <c r="E284" t="s">
        <v>764</v>
      </c>
      <c r="F284" t="s">
        <v>764</v>
      </c>
      <c r="G284" t="s">
        <v>712</v>
      </c>
      <c r="H284">
        <v>52.546626000000003</v>
      </c>
      <c r="I284">
        <v>4.7783249999999997</v>
      </c>
    </row>
    <row r="285" spans="1:9" hidden="1" outlineLevel="2" x14ac:dyDescent="0.25">
      <c r="A285" t="str">
        <f t="shared" si="4"/>
        <v>Minigemaal - Gemeente Castricum</v>
      </c>
      <c r="B285" t="s">
        <v>1249</v>
      </c>
      <c r="C285" t="s">
        <v>628</v>
      </c>
      <c r="D285" t="s">
        <v>8</v>
      </c>
      <c r="E285" t="s">
        <v>765</v>
      </c>
      <c r="F285" t="s">
        <v>765</v>
      </c>
      <c r="G285" t="s">
        <v>631</v>
      </c>
    </row>
    <row r="286" spans="1:9" hidden="1" outlineLevel="2" x14ac:dyDescent="0.25">
      <c r="A286" t="str">
        <f t="shared" si="4"/>
        <v>Minigemaal - Gemeente Castricum</v>
      </c>
      <c r="B286" t="s">
        <v>1249</v>
      </c>
      <c r="C286" t="s">
        <v>628</v>
      </c>
      <c r="D286" t="s">
        <v>8</v>
      </c>
      <c r="E286" t="s">
        <v>766</v>
      </c>
      <c r="F286" t="s">
        <v>766</v>
      </c>
      <c r="G286" t="s">
        <v>631</v>
      </c>
      <c r="H286">
        <v>52.554509000000003</v>
      </c>
      <c r="I286">
        <v>4.7237080000000002</v>
      </c>
    </row>
    <row r="287" spans="1:9" hidden="1" outlineLevel="2" x14ac:dyDescent="0.25">
      <c r="A287" t="str">
        <f t="shared" si="4"/>
        <v>Minigemaal - Gemeente Castricum</v>
      </c>
      <c r="B287" t="s">
        <v>1249</v>
      </c>
      <c r="C287" t="s">
        <v>628</v>
      </c>
      <c r="D287" t="s">
        <v>8</v>
      </c>
      <c r="E287" t="s">
        <v>767</v>
      </c>
      <c r="F287" t="s">
        <v>767</v>
      </c>
      <c r="G287" t="s">
        <v>631</v>
      </c>
    </row>
    <row r="288" spans="1:9" hidden="1" outlineLevel="2" x14ac:dyDescent="0.25">
      <c r="A288" t="str">
        <f t="shared" si="4"/>
        <v>Minigemaal - Gemeente Castricum</v>
      </c>
      <c r="B288" t="s">
        <v>1249</v>
      </c>
      <c r="C288" t="s">
        <v>628</v>
      </c>
      <c r="D288" t="s">
        <v>8</v>
      </c>
      <c r="E288" t="s">
        <v>768</v>
      </c>
      <c r="F288" t="s">
        <v>768</v>
      </c>
      <c r="G288" t="s">
        <v>631</v>
      </c>
    </row>
    <row r="289" spans="1:9" hidden="1" outlineLevel="2" x14ac:dyDescent="0.25">
      <c r="A289" t="str">
        <f t="shared" si="4"/>
        <v>Minigemaal - Gemeente Castricum</v>
      </c>
      <c r="B289" t="s">
        <v>1249</v>
      </c>
      <c r="C289" t="s">
        <v>628</v>
      </c>
      <c r="D289" t="s">
        <v>8</v>
      </c>
      <c r="E289" t="s">
        <v>770</v>
      </c>
      <c r="F289" t="s">
        <v>770</v>
      </c>
      <c r="G289" t="s">
        <v>712</v>
      </c>
      <c r="H289">
        <v>52.535369000000003</v>
      </c>
      <c r="I289">
        <v>4.7764059999999997</v>
      </c>
    </row>
    <row r="290" spans="1:9" hidden="1" outlineLevel="2" x14ac:dyDescent="0.25">
      <c r="A290" t="str">
        <f t="shared" si="4"/>
        <v>Minigemaal - Gemeente Castricum</v>
      </c>
      <c r="B290" t="s">
        <v>1249</v>
      </c>
      <c r="C290" t="s">
        <v>628</v>
      </c>
      <c r="D290" t="s">
        <v>8</v>
      </c>
      <c r="E290" t="s">
        <v>772</v>
      </c>
      <c r="F290" t="s">
        <v>772</v>
      </c>
      <c r="G290" t="s">
        <v>712</v>
      </c>
      <c r="H290">
        <v>52.535024</v>
      </c>
      <c r="I290">
        <v>4.7693070000000004</v>
      </c>
    </row>
    <row r="291" spans="1:9" hidden="1" outlineLevel="2" x14ac:dyDescent="0.25">
      <c r="A291" t="str">
        <f t="shared" si="4"/>
        <v>Minigemaal - Gemeente Castricum</v>
      </c>
      <c r="B291" t="s">
        <v>1249</v>
      </c>
      <c r="C291" t="s">
        <v>628</v>
      </c>
      <c r="D291" t="s">
        <v>8</v>
      </c>
      <c r="E291" t="s">
        <v>773</v>
      </c>
      <c r="F291" t="s">
        <v>773</v>
      </c>
      <c r="G291" t="s">
        <v>712</v>
      </c>
      <c r="H291">
        <v>52.535387</v>
      </c>
      <c r="I291">
        <v>4.7680680000000004</v>
      </c>
    </row>
    <row r="292" spans="1:9" hidden="1" outlineLevel="2" x14ac:dyDescent="0.25">
      <c r="A292" t="str">
        <f t="shared" si="4"/>
        <v>Minigemaal - Gemeente Castricum</v>
      </c>
      <c r="B292" t="s">
        <v>1249</v>
      </c>
      <c r="C292" t="s">
        <v>628</v>
      </c>
      <c r="D292" t="s">
        <v>8</v>
      </c>
      <c r="E292" t="s">
        <v>774</v>
      </c>
      <c r="F292" t="s">
        <v>775</v>
      </c>
      <c r="G292" t="s">
        <v>634</v>
      </c>
      <c r="H292">
        <v>52.556643000000001</v>
      </c>
      <c r="I292">
        <v>4.6064239999999996</v>
      </c>
    </row>
    <row r="293" spans="1:9" hidden="1" outlineLevel="2" x14ac:dyDescent="0.25">
      <c r="A293" t="str">
        <f t="shared" si="4"/>
        <v>Minigemaal - Gemeente Castricum</v>
      </c>
      <c r="B293" t="s">
        <v>1249</v>
      </c>
      <c r="C293" t="s">
        <v>628</v>
      </c>
      <c r="D293" t="s">
        <v>8</v>
      </c>
      <c r="E293" t="s">
        <v>644</v>
      </c>
      <c r="F293" t="s">
        <v>644</v>
      </c>
      <c r="G293" t="s">
        <v>634</v>
      </c>
    </row>
    <row r="294" spans="1:9" hidden="1" outlineLevel="2" x14ac:dyDescent="0.25">
      <c r="A294" t="str">
        <f t="shared" si="4"/>
        <v>Minigemaal - Gemeente Castricum</v>
      </c>
      <c r="B294" t="s">
        <v>1249</v>
      </c>
      <c r="C294" t="s">
        <v>628</v>
      </c>
      <c r="D294" t="s">
        <v>8</v>
      </c>
      <c r="E294" t="s">
        <v>784</v>
      </c>
      <c r="F294" t="s">
        <v>784</v>
      </c>
      <c r="G294" t="s">
        <v>638</v>
      </c>
      <c r="H294">
        <v>52.559811000000003</v>
      </c>
      <c r="I294">
        <v>4.694598</v>
      </c>
    </row>
    <row r="295" spans="1:9" hidden="1" outlineLevel="2" x14ac:dyDescent="0.25">
      <c r="A295" t="str">
        <f t="shared" si="4"/>
        <v>Minigemaal - Gemeente Castricum</v>
      </c>
      <c r="B295" t="s">
        <v>1249</v>
      </c>
      <c r="C295" t="s">
        <v>628</v>
      </c>
      <c r="D295" t="s">
        <v>8</v>
      </c>
      <c r="E295" t="s">
        <v>786</v>
      </c>
      <c r="F295" t="s">
        <v>786</v>
      </c>
      <c r="G295" t="s">
        <v>638</v>
      </c>
      <c r="H295">
        <v>52.559296000000003</v>
      </c>
      <c r="I295">
        <v>4.6952660000000002</v>
      </c>
    </row>
    <row r="296" spans="1:9" hidden="1" outlineLevel="2" x14ac:dyDescent="0.25">
      <c r="A296" t="str">
        <f t="shared" si="4"/>
        <v>Minigemaal - Gemeente Castricum</v>
      </c>
      <c r="B296" t="s">
        <v>1249</v>
      </c>
      <c r="C296" t="s">
        <v>628</v>
      </c>
      <c r="D296" t="s">
        <v>8</v>
      </c>
      <c r="E296" t="s">
        <v>776</v>
      </c>
      <c r="F296" t="s">
        <v>776</v>
      </c>
      <c r="G296" t="s">
        <v>638</v>
      </c>
      <c r="H296">
        <v>52.561869999999999</v>
      </c>
      <c r="I296">
        <v>4.6914959999999999</v>
      </c>
    </row>
    <row r="297" spans="1:9" hidden="1" outlineLevel="2" x14ac:dyDescent="0.25">
      <c r="A297" t="str">
        <f t="shared" si="4"/>
        <v>Minigemaal - Gemeente Castricum</v>
      </c>
      <c r="B297" t="s">
        <v>1249</v>
      </c>
      <c r="C297" t="s">
        <v>628</v>
      </c>
      <c r="D297" t="s">
        <v>8</v>
      </c>
      <c r="E297" t="s">
        <v>777</v>
      </c>
      <c r="F297" t="s">
        <v>777</v>
      </c>
      <c r="G297" t="s">
        <v>638</v>
      </c>
      <c r="H297">
        <v>52.561408999999998</v>
      </c>
      <c r="I297">
        <v>4.6923079999999997</v>
      </c>
    </row>
    <row r="298" spans="1:9" hidden="1" outlineLevel="2" x14ac:dyDescent="0.25">
      <c r="A298" t="str">
        <f t="shared" si="4"/>
        <v>Minigemaal - Gemeente Castricum</v>
      </c>
      <c r="B298" t="s">
        <v>1249</v>
      </c>
      <c r="C298" t="s">
        <v>628</v>
      </c>
      <c r="D298" t="s">
        <v>8</v>
      </c>
      <c r="E298" t="s">
        <v>778</v>
      </c>
      <c r="F298" t="s">
        <v>778</v>
      </c>
      <c r="G298" t="s">
        <v>638</v>
      </c>
      <c r="H298">
        <v>52.559033999999997</v>
      </c>
      <c r="I298">
        <v>4.6952350000000003</v>
      </c>
    </row>
    <row r="299" spans="1:9" hidden="1" outlineLevel="2" x14ac:dyDescent="0.25">
      <c r="A299" t="str">
        <f t="shared" si="4"/>
        <v>Minigemaal - Gemeente Castricum</v>
      </c>
      <c r="B299" t="s">
        <v>1249</v>
      </c>
      <c r="C299" t="s">
        <v>628</v>
      </c>
      <c r="D299" t="s">
        <v>8</v>
      </c>
      <c r="E299" t="s">
        <v>779</v>
      </c>
      <c r="F299" t="s">
        <v>779</v>
      </c>
      <c r="G299" t="s">
        <v>638</v>
      </c>
      <c r="H299">
        <v>52.561210000000003</v>
      </c>
      <c r="I299">
        <v>4.6928489999999998</v>
      </c>
    </row>
    <row r="300" spans="1:9" hidden="1" outlineLevel="2" x14ac:dyDescent="0.25">
      <c r="A300" t="str">
        <f t="shared" si="4"/>
        <v>Minigemaal - Gemeente Castricum</v>
      </c>
      <c r="B300" t="s">
        <v>1249</v>
      </c>
      <c r="C300" t="s">
        <v>628</v>
      </c>
      <c r="D300" t="s">
        <v>8</v>
      </c>
      <c r="E300" t="s">
        <v>780</v>
      </c>
      <c r="F300" t="s">
        <v>780</v>
      </c>
      <c r="G300" t="s">
        <v>638</v>
      </c>
      <c r="H300">
        <v>52.558819</v>
      </c>
      <c r="I300">
        <v>4.6961250000000003</v>
      </c>
    </row>
    <row r="301" spans="1:9" hidden="1" outlineLevel="2" x14ac:dyDescent="0.25">
      <c r="A301" t="str">
        <f t="shared" si="4"/>
        <v>Minigemaal - Gemeente Castricum</v>
      </c>
      <c r="B301" t="s">
        <v>1249</v>
      </c>
      <c r="C301" t="s">
        <v>628</v>
      </c>
      <c r="D301" t="s">
        <v>8</v>
      </c>
      <c r="E301" t="s">
        <v>781</v>
      </c>
      <c r="F301" t="s">
        <v>781</v>
      </c>
      <c r="G301" t="s">
        <v>638</v>
      </c>
      <c r="H301">
        <v>52.560626999999997</v>
      </c>
      <c r="I301">
        <v>4.6938500000000003</v>
      </c>
    </row>
    <row r="302" spans="1:9" hidden="1" outlineLevel="2" x14ac:dyDescent="0.25">
      <c r="A302" t="str">
        <f t="shared" si="4"/>
        <v>Minigemaal - Gemeente Castricum</v>
      </c>
      <c r="B302" t="s">
        <v>1249</v>
      </c>
      <c r="C302" t="s">
        <v>628</v>
      </c>
      <c r="D302" t="s">
        <v>8</v>
      </c>
      <c r="E302" t="s">
        <v>783</v>
      </c>
      <c r="F302" t="s">
        <v>783</v>
      </c>
      <c r="G302" t="s">
        <v>638</v>
      </c>
      <c r="H302">
        <v>52.553825000000003</v>
      </c>
      <c r="I302">
        <v>4.7020280000000003</v>
      </c>
    </row>
    <row r="303" spans="1:9" hidden="1" outlineLevel="2" x14ac:dyDescent="0.25">
      <c r="A303" t="str">
        <f t="shared" si="4"/>
        <v>Minigemaal - Gemeente Castricum</v>
      </c>
      <c r="B303" t="s">
        <v>1249</v>
      </c>
      <c r="C303" t="s">
        <v>628</v>
      </c>
      <c r="D303" t="s">
        <v>8</v>
      </c>
      <c r="E303" t="s">
        <v>785</v>
      </c>
      <c r="F303" t="s">
        <v>785</v>
      </c>
      <c r="G303" t="s">
        <v>638</v>
      </c>
      <c r="H303">
        <v>52.559550999999999</v>
      </c>
      <c r="I303">
        <v>4.6948740000000004</v>
      </c>
    </row>
    <row r="304" spans="1:9" hidden="1" outlineLevel="2" x14ac:dyDescent="0.25">
      <c r="A304" t="str">
        <f t="shared" si="4"/>
        <v>Minigemaal - Gemeente Castricum</v>
      </c>
      <c r="B304" t="s">
        <v>1249</v>
      </c>
      <c r="C304" t="s">
        <v>628</v>
      </c>
      <c r="D304" t="s">
        <v>8</v>
      </c>
      <c r="E304" t="s">
        <v>787</v>
      </c>
      <c r="F304" t="s">
        <v>787</v>
      </c>
      <c r="G304" t="s">
        <v>631</v>
      </c>
    </row>
    <row r="305" spans="1:9" hidden="1" outlineLevel="2" x14ac:dyDescent="0.25">
      <c r="A305" t="str">
        <f t="shared" si="4"/>
        <v>Minigemaal - Gemeente Castricum</v>
      </c>
      <c r="B305" t="s">
        <v>1249</v>
      </c>
      <c r="C305" t="s">
        <v>628</v>
      </c>
      <c r="D305" t="s">
        <v>8</v>
      </c>
      <c r="E305" t="s">
        <v>788</v>
      </c>
      <c r="F305" t="s">
        <v>788</v>
      </c>
      <c r="G305" t="s">
        <v>631</v>
      </c>
    </row>
    <row r="306" spans="1:9" hidden="1" outlineLevel="2" x14ac:dyDescent="0.25">
      <c r="A306" t="str">
        <f t="shared" si="4"/>
        <v>Minigemaal - Gemeente Castricum</v>
      </c>
      <c r="B306" t="s">
        <v>1249</v>
      </c>
      <c r="C306" t="s">
        <v>628</v>
      </c>
      <c r="D306" t="s">
        <v>8</v>
      </c>
      <c r="E306" t="s">
        <v>648</v>
      </c>
      <c r="F306" t="s">
        <v>648</v>
      </c>
      <c r="G306" t="s">
        <v>634</v>
      </c>
      <c r="H306">
        <v>52.552053000000001</v>
      </c>
      <c r="I306">
        <v>4.6893039999999999</v>
      </c>
    </row>
    <row r="307" spans="1:9" hidden="1" outlineLevel="2" x14ac:dyDescent="0.25">
      <c r="A307" t="str">
        <f t="shared" si="4"/>
        <v>Minigemaal - Gemeente Castricum</v>
      </c>
      <c r="B307" t="s">
        <v>1249</v>
      </c>
      <c r="C307" t="s">
        <v>628</v>
      </c>
      <c r="D307" t="s">
        <v>8</v>
      </c>
      <c r="E307" t="s">
        <v>789</v>
      </c>
      <c r="F307" t="s">
        <v>789</v>
      </c>
      <c r="G307" t="s">
        <v>631</v>
      </c>
      <c r="H307">
        <v>52.562736999999998</v>
      </c>
      <c r="I307">
        <v>4.7277550000000002</v>
      </c>
    </row>
    <row r="308" spans="1:9" hidden="1" outlineLevel="2" x14ac:dyDescent="0.25">
      <c r="A308" t="str">
        <f t="shared" si="4"/>
        <v>Minigemaal - Gemeente Castricum</v>
      </c>
      <c r="B308" t="s">
        <v>1249</v>
      </c>
      <c r="C308" t="s">
        <v>628</v>
      </c>
      <c r="D308" t="s">
        <v>8</v>
      </c>
      <c r="E308" t="s">
        <v>791</v>
      </c>
      <c r="F308" t="s">
        <v>791</v>
      </c>
      <c r="G308" t="s">
        <v>631</v>
      </c>
      <c r="H308">
        <v>52.559539999999998</v>
      </c>
      <c r="I308">
        <v>4.7244989999999998</v>
      </c>
    </row>
    <row r="309" spans="1:9" hidden="1" outlineLevel="2" x14ac:dyDescent="0.25">
      <c r="A309" t="str">
        <f t="shared" si="4"/>
        <v>Minigemaal - Gemeente Castricum</v>
      </c>
      <c r="B309" t="s">
        <v>1249</v>
      </c>
      <c r="C309" t="s">
        <v>628</v>
      </c>
      <c r="D309" t="s">
        <v>8</v>
      </c>
      <c r="E309" t="s">
        <v>792</v>
      </c>
      <c r="F309" t="s">
        <v>792</v>
      </c>
      <c r="G309" t="s">
        <v>631</v>
      </c>
    </row>
    <row r="310" spans="1:9" hidden="1" outlineLevel="2" x14ac:dyDescent="0.25">
      <c r="A310" t="str">
        <f t="shared" si="4"/>
        <v>Minigemaal - Gemeente Castricum</v>
      </c>
      <c r="B310" t="s">
        <v>1249</v>
      </c>
      <c r="C310" t="s">
        <v>628</v>
      </c>
      <c r="D310" t="s">
        <v>8</v>
      </c>
      <c r="E310" t="s">
        <v>793</v>
      </c>
      <c r="F310" t="s">
        <v>793</v>
      </c>
      <c r="G310" t="s">
        <v>631</v>
      </c>
      <c r="H310">
        <v>52.557648</v>
      </c>
      <c r="I310">
        <v>4.722308</v>
      </c>
    </row>
    <row r="311" spans="1:9" hidden="1" outlineLevel="2" x14ac:dyDescent="0.25">
      <c r="A311" t="str">
        <f t="shared" si="4"/>
        <v>Minigemaal - Gemeente Castricum</v>
      </c>
      <c r="B311" t="s">
        <v>1249</v>
      </c>
      <c r="C311" t="s">
        <v>628</v>
      </c>
      <c r="D311" t="s">
        <v>8</v>
      </c>
      <c r="E311" t="s">
        <v>796</v>
      </c>
      <c r="F311" t="s">
        <v>796</v>
      </c>
      <c r="G311" t="s">
        <v>638</v>
      </c>
      <c r="H311">
        <v>52.583494999999999</v>
      </c>
      <c r="I311">
        <v>4.6836070000000003</v>
      </c>
    </row>
    <row r="312" spans="1:9" hidden="1" outlineLevel="2" x14ac:dyDescent="0.25">
      <c r="A312" t="str">
        <f t="shared" si="4"/>
        <v>Minigemaal - Gemeente Castricum</v>
      </c>
      <c r="B312" t="s">
        <v>1249</v>
      </c>
      <c r="C312" t="s">
        <v>628</v>
      </c>
      <c r="D312" t="s">
        <v>8</v>
      </c>
      <c r="E312" t="s">
        <v>794</v>
      </c>
      <c r="F312" t="s">
        <v>794</v>
      </c>
      <c r="G312" t="s">
        <v>638</v>
      </c>
      <c r="H312">
        <v>52.579265999999997</v>
      </c>
      <c r="I312">
        <v>4.6813580000000004</v>
      </c>
    </row>
    <row r="313" spans="1:9" hidden="1" outlineLevel="2" x14ac:dyDescent="0.25">
      <c r="A313" t="str">
        <f t="shared" si="4"/>
        <v>Minigemaal - Gemeente Castricum</v>
      </c>
      <c r="B313" t="s">
        <v>1249</v>
      </c>
      <c r="C313" t="s">
        <v>628</v>
      </c>
      <c r="D313" t="s">
        <v>8</v>
      </c>
      <c r="E313" t="s">
        <v>811</v>
      </c>
      <c r="F313" t="s">
        <v>812</v>
      </c>
      <c r="G313" t="s">
        <v>712</v>
      </c>
      <c r="H313">
        <v>52.545487000000001</v>
      </c>
      <c r="I313">
        <v>4.7727069999999996</v>
      </c>
    </row>
    <row r="314" spans="1:9" hidden="1" outlineLevel="2" x14ac:dyDescent="0.25">
      <c r="A314" t="str">
        <f t="shared" si="4"/>
        <v>Minigemaal - Gemeente Castricum</v>
      </c>
      <c r="B314" t="s">
        <v>1249</v>
      </c>
      <c r="C314" t="s">
        <v>628</v>
      </c>
      <c r="D314" t="s">
        <v>8</v>
      </c>
      <c r="E314" t="s">
        <v>797</v>
      </c>
      <c r="F314" t="s">
        <v>797</v>
      </c>
      <c r="G314" t="s">
        <v>712</v>
      </c>
      <c r="H314">
        <v>52.548779000000003</v>
      </c>
      <c r="I314">
        <v>4.777628</v>
      </c>
    </row>
    <row r="315" spans="1:9" hidden="1" outlineLevel="2" x14ac:dyDescent="0.25">
      <c r="A315" t="str">
        <f t="shared" si="4"/>
        <v>Minigemaal - Gemeente Castricum</v>
      </c>
      <c r="B315" t="s">
        <v>1249</v>
      </c>
      <c r="C315" t="s">
        <v>628</v>
      </c>
      <c r="D315" t="s">
        <v>8</v>
      </c>
      <c r="E315" t="s">
        <v>798</v>
      </c>
      <c r="F315" t="s">
        <v>798</v>
      </c>
      <c r="G315" t="s">
        <v>712</v>
      </c>
      <c r="H315">
        <v>52.548842999999998</v>
      </c>
      <c r="I315">
        <v>4.7776449999999997</v>
      </c>
    </row>
    <row r="316" spans="1:9" hidden="1" outlineLevel="2" x14ac:dyDescent="0.25">
      <c r="A316" t="str">
        <f t="shared" si="4"/>
        <v>Minigemaal - Gemeente Castricum</v>
      </c>
      <c r="B316" t="s">
        <v>1249</v>
      </c>
      <c r="C316" t="s">
        <v>628</v>
      </c>
      <c r="D316" t="s">
        <v>8</v>
      </c>
      <c r="E316" t="s">
        <v>800</v>
      </c>
      <c r="F316" t="s">
        <v>800</v>
      </c>
      <c r="G316" t="s">
        <v>712</v>
      </c>
      <c r="H316">
        <v>52.547666</v>
      </c>
      <c r="I316">
        <v>4.7769000000000004</v>
      </c>
    </row>
    <row r="317" spans="1:9" hidden="1" outlineLevel="2" x14ac:dyDescent="0.25">
      <c r="A317" t="str">
        <f t="shared" si="4"/>
        <v>Minigemaal - Gemeente Castricum</v>
      </c>
      <c r="B317" t="s">
        <v>1249</v>
      </c>
      <c r="C317" t="s">
        <v>628</v>
      </c>
      <c r="D317" t="s">
        <v>8</v>
      </c>
      <c r="E317" t="s">
        <v>799</v>
      </c>
      <c r="F317" t="s">
        <v>799</v>
      </c>
      <c r="G317" t="s">
        <v>712</v>
      </c>
      <c r="H317">
        <v>52.547457000000001</v>
      </c>
      <c r="I317">
        <v>4.7767460000000002</v>
      </c>
    </row>
    <row r="318" spans="1:9" hidden="1" outlineLevel="2" x14ac:dyDescent="0.25">
      <c r="A318" t="str">
        <f t="shared" si="4"/>
        <v>Minigemaal - Gemeente Castricum</v>
      </c>
      <c r="B318" t="s">
        <v>1249</v>
      </c>
      <c r="C318" t="s">
        <v>628</v>
      </c>
      <c r="D318" t="s">
        <v>8</v>
      </c>
      <c r="E318" t="s">
        <v>802</v>
      </c>
      <c r="F318" t="s">
        <v>802</v>
      </c>
      <c r="G318" t="s">
        <v>712</v>
      </c>
      <c r="H318">
        <v>52.547179</v>
      </c>
      <c r="I318">
        <v>4.776726</v>
      </c>
    </row>
    <row r="319" spans="1:9" hidden="1" outlineLevel="2" x14ac:dyDescent="0.25">
      <c r="A319" t="str">
        <f t="shared" si="4"/>
        <v>Minigemaal - Gemeente Castricum</v>
      </c>
      <c r="B319" t="s">
        <v>1249</v>
      </c>
      <c r="C319" t="s">
        <v>628</v>
      </c>
      <c r="D319" t="s">
        <v>8</v>
      </c>
      <c r="E319" t="s">
        <v>804</v>
      </c>
      <c r="F319" t="s">
        <v>804</v>
      </c>
      <c r="G319" t="s">
        <v>712</v>
      </c>
      <c r="H319">
        <v>52.547069</v>
      </c>
      <c r="I319">
        <v>4.775887</v>
      </c>
    </row>
    <row r="320" spans="1:9" hidden="1" outlineLevel="2" x14ac:dyDescent="0.25">
      <c r="A320" t="str">
        <f t="shared" si="4"/>
        <v>Minigemaal - Gemeente Castricum</v>
      </c>
      <c r="B320" t="s">
        <v>1249</v>
      </c>
      <c r="C320" t="s">
        <v>628</v>
      </c>
      <c r="D320" t="s">
        <v>8</v>
      </c>
      <c r="E320" t="s">
        <v>805</v>
      </c>
      <c r="F320" t="s">
        <v>805</v>
      </c>
      <c r="G320" t="s">
        <v>712</v>
      </c>
      <c r="H320">
        <v>52.547091999999999</v>
      </c>
      <c r="I320">
        <v>4.7753509999999997</v>
      </c>
    </row>
    <row r="321" spans="1:9" hidden="1" outlineLevel="2" x14ac:dyDescent="0.25">
      <c r="A321" t="str">
        <f t="shared" si="4"/>
        <v>Minigemaal - Gemeente Castricum</v>
      </c>
      <c r="B321" t="s">
        <v>1249</v>
      </c>
      <c r="C321" t="s">
        <v>628</v>
      </c>
      <c r="D321" t="s">
        <v>8</v>
      </c>
      <c r="E321" t="s">
        <v>806</v>
      </c>
      <c r="F321" t="s">
        <v>806</v>
      </c>
      <c r="G321" t="s">
        <v>712</v>
      </c>
      <c r="H321">
        <v>52.547162999999998</v>
      </c>
      <c r="I321">
        <v>4.7748790000000003</v>
      </c>
    </row>
    <row r="322" spans="1:9" hidden="1" outlineLevel="2" x14ac:dyDescent="0.25">
      <c r="A322" t="str">
        <f t="shared" si="4"/>
        <v>Minigemaal - Gemeente Castricum</v>
      </c>
      <c r="B322" t="s">
        <v>1249</v>
      </c>
      <c r="C322" t="s">
        <v>628</v>
      </c>
      <c r="D322" t="s">
        <v>8</v>
      </c>
      <c r="E322" t="s">
        <v>807</v>
      </c>
      <c r="F322" t="s">
        <v>807</v>
      </c>
      <c r="G322" t="s">
        <v>712</v>
      </c>
      <c r="H322">
        <v>52.547195000000002</v>
      </c>
      <c r="I322">
        <v>4.7743380000000002</v>
      </c>
    </row>
    <row r="323" spans="1:9" hidden="1" outlineLevel="2" x14ac:dyDescent="0.25">
      <c r="A323" t="str">
        <f t="shared" si="4"/>
        <v>Minigemaal - Gemeente Castricum</v>
      </c>
      <c r="B323" t="s">
        <v>1249</v>
      </c>
      <c r="C323" t="s">
        <v>628</v>
      </c>
      <c r="D323" t="s">
        <v>8</v>
      </c>
      <c r="E323" t="s">
        <v>808</v>
      </c>
      <c r="F323" t="s">
        <v>808</v>
      </c>
      <c r="G323" t="s">
        <v>712</v>
      </c>
      <c r="H323">
        <v>52.547201000000001</v>
      </c>
      <c r="I323">
        <v>4.7732729999999997</v>
      </c>
    </row>
    <row r="324" spans="1:9" hidden="1" outlineLevel="2" x14ac:dyDescent="0.25">
      <c r="A324" t="str">
        <f t="shared" ref="A324:A388" si="5">CONCATENATE(B324," - ",C324)</f>
        <v>Minigemaal - Gemeente Castricum</v>
      </c>
      <c r="B324" t="s">
        <v>1249</v>
      </c>
      <c r="C324" t="s">
        <v>628</v>
      </c>
      <c r="D324" t="s">
        <v>8</v>
      </c>
      <c r="E324" t="s">
        <v>809</v>
      </c>
      <c r="F324" t="s">
        <v>809</v>
      </c>
      <c r="G324" t="s">
        <v>712</v>
      </c>
      <c r="H324">
        <v>52.546992000000003</v>
      </c>
      <c r="I324">
        <v>4.7733129999999999</v>
      </c>
    </row>
    <row r="325" spans="1:9" hidden="1" outlineLevel="2" x14ac:dyDescent="0.25">
      <c r="A325" t="str">
        <f t="shared" si="5"/>
        <v>Minigemaal - Gemeente Castricum</v>
      </c>
      <c r="B325" t="s">
        <v>1249</v>
      </c>
      <c r="C325" t="s">
        <v>628</v>
      </c>
      <c r="D325" t="s">
        <v>8</v>
      </c>
      <c r="E325" t="s">
        <v>810</v>
      </c>
      <c r="F325" t="s">
        <v>810</v>
      </c>
      <c r="G325" t="s">
        <v>712</v>
      </c>
      <c r="H325">
        <v>52.546627000000001</v>
      </c>
      <c r="I325">
        <v>4.7729100000000004</v>
      </c>
    </row>
    <row r="326" spans="1:9" hidden="1" outlineLevel="2" x14ac:dyDescent="0.25">
      <c r="A326" t="str">
        <f t="shared" si="5"/>
        <v>Minigemaal - Gemeente Castricum</v>
      </c>
      <c r="B326" t="s">
        <v>1249</v>
      </c>
      <c r="C326" t="s">
        <v>628</v>
      </c>
      <c r="D326" t="s">
        <v>8</v>
      </c>
      <c r="E326" t="s">
        <v>813</v>
      </c>
      <c r="F326" t="s">
        <v>813</v>
      </c>
      <c r="G326" t="s">
        <v>712</v>
      </c>
      <c r="H326">
        <v>52.545265000000001</v>
      </c>
      <c r="I326">
        <v>4.7725549999999997</v>
      </c>
    </row>
    <row r="327" spans="1:9" hidden="1" outlineLevel="2" x14ac:dyDescent="0.25">
      <c r="A327" t="str">
        <f t="shared" si="5"/>
        <v>Minigemaal - Gemeente Castricum</v>
      </c>
      <c r="B327" t="s">
        <v>1249</v>
      </c>
      <c r="C327" t="s">
        <v>628</v>
      </c>
      <c r="D327" t="s">
        <v>8</v>
      </c>
      <c r="E327" t="s">
        <v>814</v>
      </c>
      <c r="F327" t="s">
        <v>814</v>
      </c>
      <c r="G327" t="s">
        <v>712</v>
      </c>
      <c r="H327">
        <v>52.545828</v>
      </c>
      <c r="I327">
        <v>4.772723</v>
      </c>
    </row>
    <row r="328" spans="1:9" hidden="1" outlineLevel="2" x14ac:dyDescent="0.25">
      <c r="A328" t="str">
        <f t="shared" si="5"/>
        <v>Minigemaal - Gemeente Castricum</v>
      </c>
      <c r="B328" t="s">
        <v>1249</v>
      </c>
      <c r="C328" t="s">
        <v>628</v>
      </c>
      <c r="D328" t="s">
        <v>8</v>
      </c>
      <c r="E328" t="s">
        <v>815</v>
      </c>
      <c r="F328" t="s">
        <v>815</v>
      </c>
      <c r="G328" t="s">
        <v>712</v>
      </c>
      <c r="H328">
        <v>52.546301</v>
      </c>
      <c r="I328">
        <v>4.7731630000000003</v>
      </c>
    </row>
    <row r="329" spans="1:9" hidden="1" outlineLevel="2" x14ac:dyDescent="0.25">
      <c r="A329" t="str">
        <f t="shared" si="5"/>
        <v>Minigemaal - Gemeente Castricum</v>
      </c>
      <c r="B329" t="s">
        <v>1249</v>
      </c>
      <c r="C329" t="s">
        <v>628</v>
      </c>
      <c r="D329" t="s">
        <v>8</v>
      </c>
      <c r="E329" t="s">
        <v>816</v>
      </c>
      <c r="F329" t="s">
        <v>816</v>
      </c>
      <c r="G329" t="s">
        <v>712</v>
      </c>
      <c r="H329">
        <v>52.546906999999997</v>
      </c>
      <c r="I329">
        <v>4.7737369999999997</v>
      </c>
    </row>
    <row r="330" spans="1:9" hidden="1" outlineLevel="2" x14ac:dyDescent="0.25">
      <c r="A330" t="str">
        <f t="shared" si="5"/>
        <v>Minigemaal - Gemeente Castricum</v>
      </c>
      <c r="B330" t="s">
        <v>1249</v>
      </c>
      <c r="C330" t="s">
        <v>628</v>
      </c>
      <c r="D330" t="s">
        <v>8</v>
      </c>
      <c r="E330" t="s">
        <v>817</v>
      </c>
      <c r="F330" t="s">
        <v>817</v>
      </c>
      <c r="G330" t="s">
        <v>712</v>
      </c>
      <c r="H330">
        <v>52.546716000000004</v>
      </c>
      <c r="I330">
        <v>4.7761500000000003</v>
      </c>
    </row>
    <row r="331" spans="1:9" hidden="1" outlineLevel="2" x14ac:dyDescent="0.25">
      <c r="A331" t="str">
        <f t="shared" si="5"/>
        <v>Minigemaal - Gemeente Castricum</v>
      </c>
      <c r="B331" t="s">
        <v>1249</v>
      </c>
      <c r="C331" t="s">
        <v>628</v>
      </c>
      <c r="D331" t="s">
        <v>8</v>
      </c>
      <c r="E331" t="s">
        <v>818</v>
      </c>
      <c r="F331" t="s">
        <v>818</v>
      </c>
      <c r="G331" t="s">
        <v>712</v>
      </c>
      <c r="H331">
        <v>52.546582000000001</v>
      </c>
      <c r="I331">
        <v>4.7765089999999999</v>
      </c>
    </row>
    <row r="332" spans="1:9" hidden="1" outlineLevel="2" x14ac:dyDescent="0.25">
      <c r="A332" t="str">
        <f t="shared" si="5"/>
        <v>Minigemaal - Gemeente Castricum</v>
      </c>
      <c r="B332" t="s">
        <v>1249</v>
      </c>
      <c r="C332" t="s">
        <v>628</v>
      </c>
      <c r="D332" t="s">
        <v>8</v>
      </c>
      <c r="E332" t="s">
        <v>896</v>
      </c>
      <c r="F332" t="s">
        <v>897</v>
      </c>
      <c r="G332" t="s">
        <v>898</v>
      </c>
      <c r="H332">
        <v>52.546024000000003</v>
      </c>
      <c r="I332">
        <v>4.7768430000000004</v>
      </c>
    </row>
    <row r="333" spans="1:9" hidden="1" outlineLevel="2" x14ac:dyDescent="0.25">
      <c r="A333" t="str">
        <f t="shared" si="5"/>
        <v>Minigemaal - Gemeente Castricum</v>
      </c>
      <c r="B333" t="s">
        <v>1249</v>
      </c>
      <c r="C333" t="s">
        <v>628</v>
      </c>
      <c r="D333" t="s">
        <v>8</v>
      </c>
      <c r="E333" t="s">
        <v>819</v>
      </c>
      <c r="F333" t="s">
        <v>819</v>
      </c>
      <c r="G333" t="s">
        <v>712</v>
      </c>
      <c r="H333">
        <v>52.546500000000002</v>
      </c>
      <c r="I333">
        <v>4.7763600000000004</v>
      </c>
    </row>
    <row r="334" spans="1:9" hidden="1" outlineLevel="2" x14ac:dyDescent="0.25">
      <c r="A334" t="str">
        <f t="shared" si="5"/>
        <v>Minigemaal - Gemeente Castricum</v>
      </c>
      <c r="B334" t="s">
        <v>1249</v>
      </c>
      <c r="C334" t="s">
        <v>628</v>
      </c>
      <c r="D334" t="s">
        <v>8</v>
      </c>
      <c r="E334" t="s">
        <v>899</v>
      </c>
      <c r="F334" t="s">
        <v>900</v>
      </c>
      <c r="G334" t="s">
        <v>898</v>
      </c>
      <c r="H334">
        <v>52.543112999999998</v>
      </c>
      <c r="I334">
        <v>4.7766140000000004</v>
      </c>
    </row>
    <row r="335" spans="1:9" hidden="1" outlineLevel="2" x14ac:dyDescent="0.25">
      <c r="A335" t="str">
        <f t="shared" si="5"/>
        <v>Minigemaal - Gemeente Castricum</v>
      </c>
      <c r="B335" t="s">
        <v>1249</v>
      </c>
      <c r="C335" t="s">
        <v>628</v>
      </c>
      <c r="D335" t="s">
        <v>8</v>
      </c>
      <c r="E335" t="s">
        <v>820</v>
      </c>
      <c r="F335" t="s">
        <v>820</v>
      </c>
      <c r="G335" t="s">
        <v>704</v>
      </c>
      <c r="H335">
        <v>52.582954000000001</v>
      </c>
      <c r="I335">
        <v>4.6725240000000001</v>
      </c>
    </row>
    <row r="336" spans="1:9" hidden="1" outlineLevel="2" x14ac:dyDescent="0.25">
      <c r="A336" t="str">
        <f t="shared" si="5"/>
        <v>Minigemaal - Gemeente Castricum</v>
      </c>
      <c r="B336" t="s">
        <v>1249</v>
      </c>
      <c r="C336" t="s">
        <v>628</v>
      </c>
      <c r="D336" t="s">
        <v>8</v>
      </c>
      <c r="E336" t="s">
        <v>821</v>
      </c>
      <c r="F336" t="s">
        <v>821</v>
      </c>
      <c r="G336" t="s">
        <v>634</v>
      </c>
      <c r="H336">
        <v>52.551240999999997</v>
      </c>
      <c r="I336">
        <v>4.656307</v>
      </c>
    </row>
    <row r="337" spans="1:9" hidden="1" outlineLevel="2" x14ac:dyDescent="0.25">
      <c r="A337" t="str">
        <f t="shared" si="5"/>
        <v>Minigemaal - Gemeente Castricum</v>
      </c>
      <c r="B337" t="s">
        <v>1249</v>
      </c>
      <c r="C337" t="s">
        <v>628</v>
      </c>
      <c r="D337" t="s">
        <v>8</v>
      </c>
      <c r="E337" t="s">
        <v>822</v>
      </c>
      <c r="F337" t="s">
        <v>823</v>
      </c>
      <c r="G337" t="s">
        <v>638</v>
      </c>
      <c r="H337">
        <v>52.563411000000002</v>
      </c>
      <c r="I337">
        <v>4.6746489999999996</v>
      </c>
    </row>
    <row r="338" spans="1:9" hidden="1" outlineLevel="2" x14ac:dyDescent="0.25">
      <c r="A338" t="str">
        <f t="shared" si="5"/>
        <v>Minigemaal - Gemeente Castricum</v>
      </c>
      <c r="B338" t="s">
        <v>1249</v>
      </c>
      <c r="C338" t="s">
        <v>628</v>
      </c>
      <c r="D338" t="s">
        <v>8</v>
      </c>
      <c r="E338" t="s">
        <v>824</v>
      </c>
      <c r="F338" t="s">
        <v>825</v>
      </c>
      <c r="G338" t="s">
        <v>634</v>
      </c>
      <c r="H338">
        <v>52.562128000000001</v>
      </c>
      <c r="I338">
        <v>4.6425349999999996</v>
      </c>
    </row>
    <row r="339" spans="1:9" hidden="1" outlineLevel="2" x14ac:dyDescent="0.25">
      <c r="A339" t="str">
        <f t="shared" si="5"/>
        <v>Minigemaal - Gemeente Castricum</v>
      </c>
      <c r="B339" t="s">
        <v>1249</v>
      </c>
      <c r="C339" t="s">
        <v>628</v>
      </c>
      <c r="D339" t="s">
        <v>8</v>
      </c>
      <c r="E339" t="s">
        <v>826</v>
      </c>
      <c r="F339" t="s">
        <v>826</v>
      </c>
      <c r="G339" t="s">
        <v>634</v>
      </c>
      <c r="H339">
        <v>52.5623</v>
      </c>
      <c r="I339">
        <v>4.6503420000000002</v>
      </c>
    </row>
    <row r="340" spans="1:9" hidden="1" outlineLevel="2" x14ac:dyDescent="0.25">
      <c r="A340" t="str">
        <f t="shared" si="5"/>
        <v>Minigemaal - Gemeente Castricum</v>
      </c>
      <c r="B340" t="s">
        <v>1249</v>
      </c>
      <c r="C340" t="s">
        <v>628</v>
      </c>
      <c r="D340" t="s">
        <v>8</v>
      </c>
      <c r="E340" t="s">
        <v>828</v>
      </c>
      <c r="F340" t="s">
        <v>828</v>
      </c>
      <c r="G340" t="s">
        <v>704</v>
      </c>
      <c r="H340">
        <v>52.586187000000002</v>
      </c>
      <c r="I340">
        <v>4.6657760000000001</v>
      </c>
    </row>
    <row r="341" spans="1:9" hidden="1" outlineLevel="2" x14ac:dyDescent="0.25">
      <c r="A341" t="str">
        <f t="shared" si="5"/>
        <v>Minigemaal - Gemeente Castricum</v>
      </c>
      <c r="B341" t="s">
        <v>1249</v>
      </c>
      <c r="C341" t="s">
        <v>628</v>
      </c>
      <c r="D341" t="s">
        <v>8</v>
      </c>
      <c r="E341" t="s">
        <v>829</v>
      </c>
      <c r="F341" t="s">
        <v>829</v>
      </c>
      <c r="G341" t="s">
        <v>712</v>
      </c>
      <c r="H341">
        <v>52.546498</v>
      </c>
      <c r="I341">
        <v>4.7751830000000002</v>
      </c>
    </row>
    <row r="342" spans="1:9" hidden="1" outlineLevel="2" x14ac:dyDescent="0.25">
      <c r="A342" t="str">
        <f t="shared" si="5"/>
        <v>Minigemaal - Gemeente Castricum</v>
      </c>
      <c r="B342" t="s">
        <v>1249</v>
      </c>
      <c r="C342" t="s">
        <v>628</v>
      </c>
      <c r="D342" t="s">
        <v>8</v>
      </c>
      <c r="E342" t="s">
        <v>830</v>
      </c>
      <c r="F342" t="s">
        <v>830</v>
      </c>
      <c r="G342" t="s">
        <v>712</v>
      </c>
      <c r="H342">
        <v>52.546360999999997</v>
      </c>
      <c r="I342">
        <v>4.7761760000000004</v>
      </c>
    </row>
    <row r="343" spans="1:9" hidden="1" outlineLevel="2" x14ac:dyDescent="0.25">
      <c r="A343" t="str">
        <f t="shared" si="5"/>
        <v>Minigemaal - Gemeente Castricum</v>
      </c>
      <c r="B343" t="s">
        <v>1249</v>
      </c>
      <c r="C343" t="s">
        <v>628</v>
      </c>
      <c r="D343" t="s">
        <v>8</v>
      </c>
      <c r="E343" t="s">
        <v>831</v>
      </c>
      <c r="F343" t="s">
        <v>831</v>
      </c>
      <c r="G343" t="s">
        <v>712</v>
      </c>
      <c r="H343">
        <v>52.546869999999998</v>
      </c>
      <c r="I343">
        <v>4.7743029999999997</v>
      </c>
    </row>
    <row r="344" spans="1:9" outlineLevel="1" collapsed="1" x14ac:dyDescent="0.25">
      <c r="A344" s="2" t="s">
        <v>1291</v>
      </c>
      <c r="B344">
        <f>SUBTOTAL(3,B178:B343)</f>
        <v>166</v>
      </c>
    </row>
    <row r="345" spans="1:9" hidden="1" outlineLevel="2" x14ac:dyDescent="0.25">
      <c r="A345" t="str">
        <f t="shared" si="5"/>
        <v>Minigemaal - Gemeente Heiloo</v>
      </c>
      <c r="B345" t="s">
        <v>1249</v>
      </c>
      <c r="C345" t="s">
        <v>909</v>
      </c>
      <c r="D345" t="s">
        <v>8</v>
      </c>
      <c r="E345" t="s">
        <v>1042</v>
      </c>
      <c r="F345" t="s">
        <v>1043</v>
      </c>
      <c r="G345" t="s">
        <v>912</v>
      </c>
      <c r="H345">
        <v>52.610407000000002</v>
      </c>
      <c r="I345">
        <v>4.6958510000000002</v>
      </c>
    </row>
    <row r="346" spans="1:9" hidden="1" outlineLevel="2" x14ac:dyDescent="0.25">
      <c r="A346" t="str">
        <f t="shared" si="5"/>
        <v>Minigemaal - Gemeente Heiloo</v>
      </c>
      <c r="B346" t="s">
        <v>1249</v>
      </c>
      <c r="C346" t="s">
        <v>909</v>
      </c>
      <c r="D346" t="s">
        <v>8</v>
      </c>
      <c r="E346" t="s">
        <v>1006</v>
      </c>
      <c r="F346" t="s">
        <v>1007</v>
      </c>
      <c r="G346" t="s">
        <v>912</v>
      </c>
      <c r="H346">
        <v>52.586770000000001</v>
      </c>
      <c r="I346">
        <v>4.7061999999999999</v>
      </c>
    </row>
    <row r="347" spans="1:9" hidden="1" outlineLevel="2" x14ac:dyDescent="0.25">
      <c r="A347" t="str">
        <f t="shared" si="5"/>
        <v>Minigemaal - Gemeente Heiloo</v>
      </c>
      <c r="B347" t="s">
        <v>1249</v>
      </c>
      <c r="C347" t="s">
        <v>909</v>
      </c>
      <c r="D347" t="s">
        <v>8</v>
      </c>
      <c r="E347" t="s">
        <v>1008</v>
      </c>
      <c r="F347" t="s">
        <v>1009</v>
      </c>
      <c r="G347" t="s">
        <v>912</v>
      </c>
      <c r="H347">
        <v>52.585900000000002</v>
      </c>
      <c r="I347">
        <v>4.7046799999999998</v>
      </c>
    </row>
    <row r="348" spans="1:9" hidden="1" outlineLevel="2" x14ac:dyDescent="0.25">
      <c r="A348" t="str">
        <f t="shared" si="5"/>
        <v>Minigemaal - Gemeente Heiloo</v>
      </c>
      <c r="B348" t="s">
        <v>1249</v>
      </c>
      <c r="C348" t="s">
        <v>909</v>
      </c>
      <c r="D348" t="s">
        <v>8</v>
      </c>
      <c r="E348" t="s">
        <v>1079</v>
      </c>
      <c r="F348" t="s">
        <v>1080</v>
      </c>
      <c r="G348" t="s">
        <v>912</v>
      </c>
      <c r="H348">
        <v>52.585740000000001</v>
      </c>
      <c r="I348">
        <v>4.7038700000000002</v>
      </c>
    </row>
    <row r="349" spans="1:9" hidden="1" outlineLevel="2" x14ac:dyDescent="0.25">
      <c r="A349" t="str">
        <f t="shared" si="5"/>
        <v>Minigemaal - Gemeente Heiloo</v>
      </c>
      <c r="B349" t="s">
        <v>1249</v>
      </c>
      <c r="C349" t="s">
        <v>909</v>
      </c>
      <c r="D349" t="s">
        <v>8</v>
      </c>
      <c r="E349" t="s">
        <v>1010</v>
      </c>
      <c r="F349" t="s">
        <v>1011</v>
      </c>
      <c r="G349" t="s">
        <v>912</v>
      </c>
      <c r="H349">
        <v>52.585509999999999</v>
      </c>
      <c r="I349">
        <v>4.7058099999999996</v>
      </c>
    </row>
    <row r="350" spans="1:9" hidden="1" outlineLevel="2" x14ac:dyDescent="0.25">
      <c r="A350" t="str">
        <f t="shared" si="5"/>
        <v>Minigemaal - Gemeente Heiloo</v>
      </c>
      <c r="B350" t="s">
        <v>1249</v>
      </c>
      <c r="C350" t="s">
        <v>909</v>
      </c>
      <c r="D350" t="s">
        <v>8</v>
      </c>
      <c r="E350" t="s">
        <v>1012</v>
      </c>
      <c r="F350" t="s">
        <v>1013</v>
      </c>
      <c r="G350" t="s">
        <v>912</v>
      </c>
      <c r="H350">
        <v>52.584707999999999</v>
      </c>
      <c r="I350">
        <v>4.7042820000000001</v>
      </c>
    </row>
    <row r="351" spans="1:9" hidden="1" outlineLevel="2" x14ac:dyDescent="0.25">
      <c r="A351" t="str">
        <f t="shared" si="5"/>
        <v>Minigemaal - Gemeente Heiloo</v>
      </c>
      <c r="B351" t="s">
        <v>1249</v>
      </c>
      <c r="C351" t="s">
        <v>909</v>
      </c>
      <c r="D351" t="s">
        <v>8</v>
      </c>
      <c r="E351" t="s">
        <v>1014</v>
      </c>
      <c r="F351" t="s">
        <v>1015</v>
      </c>
      <c r="G351" t="s">
        <v>912</v>
      </c>
      <c r="H351">
        <v>52.584000000000003</v>
      </c>
      <c r="I351">
        <v>4.7057500000000001</v>
      </c>
    </row>
    <row r="352" spans="1:9" hidden="1" outlineLevel="2" x14ac:dyDescent="0.25">
      <c r="A352" t="str">
        <f t="shared" si="5"/>
        <v>Minigemaal - Gemeente Heiloo</v>
      </c>
      <c r="B352" t="s">
        <v>1249</v>
      </c>
      <c r="C352" t="s">
        <v>909</v>
      </c>
      <c r="D352" t="s">
        <v>8</v>
      </c>
      <c r="E352" t="s">
        <v>1103</v>
      </c>
      <c r="F352" t="s">
        <v>1104</v>
      </c>
      <c r="G352" t="s">
        <v>912</v>
      </c>
      <c r="H352">
        <v>52.584364999999998</v>
      </c>
      <c r="I352">
        <v>4.7041570000000004</v>
      </c>
    </row>
    <row r="353" spans="1:9" hidden="1" outlineLevel="2" x14ac:dyDescent="0.25">
      <c r="A353" t="str">
        <f t="shared" si="5"/>
        <v>Minigemaal - Gemeente Heiloo</v>
      </c>
      <c r="B353" t="s">
        <v>1249</v>
      </c>
      <c r="C353" t="s">
        <v>909</v>
      </c>
      <c r="D353" t="s">
        <v>8</v>
      </c>
      <c r="E353" t="s">
        <v>1081</v>
      </c>
      <c r="F353" t="s">
        <v>1082</v>
      </c>
      <c r="G353" t="s">
        <v>912</v>
      </c>
      <c r="H353">
        <v>52.582909999999998</v>
      </c>
      <c r="I353">
        <v>4.7061400000000004</v>
      </c>
    </row>
    <row r="354" spans="1:9" hidden="1" outlineLevel="2" x14ac:dyDescent="0.25">
      <c r="A354" t="str">
        <f t="shared" si="5"/>
        <v>Minigemaal - Gemeente Heiloo</v>
      </c>
      <c r="B354" t="s">
        <v>1249</v>
      </c>
      <c r="C354" t="s">
        <v>909</v>
      </c>
      <c r="D354" t="s">
        <v>8</v>
      </c>
      <c r="E354" t="s">
        <v>1016</v>
      </c>
      <c r="F354" t="s">
        <v>1017</v>
      </c>
      <c r="G354" t="s">
        <v>912</v>
      </c>
      <c r="H354">
        <v>52.586320000000001</v>
      </c>
      <c r="I354">
        <v>4.7048100000000002</v>
      </c>
    </row>
    <row r="355" spans="1:9" hidden="1" outlineLevel="2" x14ac:dyDescent="0.25">
      <c r="A355" t="str">
        <f t="shared" si="5"/>
        <v>Minigemaal - Gemeente Heiloo</v>
      </c>
      <c r="B355" t="s">
        <v>1249</v>
      </c>
      <c r="C355" t="s">
        <v>909</v>
      </c>
      <c r="D355" t="s">
        <v>8</v>
      </c>
      <c r="E355" t="s">
        <v>938</v>
      </c>
      <c r="F355" t="s">
        <v>939</v>
      </c>
      <c r="G355" t="s">
        <v>912</v>
      </c>
      <c r="H355">
        <v>52.582050000000002</v>
      </c>
      <c r="I355">
        <v>4.7099299999999999</v>
      </c>
    </row>
    <row r="356" spans="1:9" hidden="1" outlineLevel="2" x14ac:dyDescent="0.25">
      <c r="A356" t="str">
        <f t="shared" si="5"/>
        <v>Minigemaal - Gemeente Heiloo</v>
      </c>
      <c r="B356" t="s">
        <v>1249</v>
      </c>
      <c r="C356" t="s">
        <v>909</v>
      </c>
      <c r="D356" t="s">
        <v>8</v>
      </c>
      <c r="E356" t="s">
        <v>1018</v>
      </c>
      <c r="F356" t="s">
        <v>1019</v>
      </c>
      <c r="G356" t="s">
        <v>912</v>
      </c>
      <c r="H356">
        <v>52.586399999999998</v>
      </c>
      <c r="I356">
        <v>4.7050400000000003</v>
      </c>
    </row>
    <row r="357" spans="1:9" hidden="1" outlineLevel="2" x14ac:dyDescent="0.25">
      <c r="A357" t="str">
        <f t="shared" si="5"/>
        <v>Minigemaal - Gemeente Heiloo</v>
      </c>
      <c r="B357" t="s">
        <v>1249</v>
      </c>
      <c r="C357" t="s">
        <v>909</v>
      </c>
      <c r="D357" t="s">
        <v>8</v>
      </c>
      <c r="E357" t="s">
        <v>1057</v>
      </c>
      <c r="F357" t="s">
        <v>1058</v>
      </c>
      <c r="G357" t="s">
        <v>912</v>
      </c>
      <c r="H357">
        <v>52.615178999999998</v>
      </c>
      <c r="I357">
        <v>4.6954640000000003</v>
      </c>
    </row>
    <row r="358" spans="1:9" hidden="1" outlineLevel="2" x14ac:dyDescent="0.25">
      <c r="A358" t="str">
        <f t="shared" si="5"/>
        <v>Minigemaal - Gemeente Heiloo</v>
      </c>
      <c r="B358" t="s">
        <v>1249</v>
      </c>
      <c r="C358" t="s">
        <v>909</v>
      </c>
      <c r="D358" t="s">
        <v>8</v>
      </c>
      <c r="E358" t="s">
        <v>1077</v>
      </c>
      <c r="F358" t="s">
        <v>1078</v>
      </c>
      <c r="G358" t="s">
        <v>912</v>
      </c>
      <c r="H358">
        <v>52.615513999999997</v>
      </c>
      <c r="I358">
        <v>4.6950139999999996</v>
      </c>
    </row>
    <row r="359" spans="1:9" hidden="1" outlineLevel="2" x14ac:dyDescent="0.25">
      <c r="A359" t="str">
        <f t="shared" si="5"/>
        <v>Minigemaal - Gemeente Heiloo</v>
      </c>
      <c r="B359" t="s">
        <v>1249</v>
      </c>
      <c r="C359" t="s">
        <v>909</v>
      </c>
      <c r="D359" t="s">
        <v>8</v>
      </c>
      <c r="E359" t="s">
        <v>1064</v>
      </c>
      <c r="F359" t="s">
        <v>1063</v>
      </c>
      <c r="G359" t="s">
        <v>912</v>
      </c>
      <c r="H359">
        <v>52.59496</v>
      </c>
      <c r="I359">
        <v>4.6772299999999998</v>
      </c>
    </row>
    <row r="360" spans="1:9" hidden="1" outlineLevel="2" x14ac:dyDescent="0.25">
      <c r="A360" t="str">
        <f t="shared" si="5"/>
        <v>Minigemaal - Gemeente Heiloo</v>
      </c>
      <c r="B360" t="s">
        <v>1249</v>
      </c>
      <c r="C360" t="s">
        <v>909</v>
      </c>
      <c r="D360" t="s">
        <v>8</v>
      </c>
      <c r="E360" t="s">
        <v>1060</v>
      </c>
      <c r="F360" t="s">
        <v>1061</v>
      </c>
      <c r="G360" t="s">
        <v>912</v>
      </c>
      <c r="H360">
        <v>52.595509999999997</v>
      </c>
      <c r="I360">
        <v>4.6765999999999996</v>
      </c>
    </row>
    <row r="361" spans="1:9" hidden="1" outlineLevel="2" x14ac:dyDescent="0.25">
      <c r="A361" t="str">
        <f t="shared" si="5"/>
        <v>Minigemaal - Gemeente Heiloo</v>
      </c>
      <c r="B361" t="s">
        <v>1249</v>
      </c>
      <c r="C361" t="s">
        <v>909</v>
      </c>
      <c r="D361" t="s">
        <v>8</v>
      </c>
      <c r="E361" t="s">
        <v>1062</v>
      </c>
      <c r="F361" t="s">
        <v>1063</v>
      </c>
      <c r="G361" t="s">
        <v>912</v>
      </c>
      <c r="H361">
        <v>52.594630000000002</v>
      </c>
      <c r="I361">
        <v>4.6762480000000002</v>
      </c>
    </row>
    <row r="362" spans="1:9" hidden="1" outlineLevel="2" x14ac:dyDescent="0.25">
      <c r="A362" t="str">
        <f t="shared" si="5"/>
        <v>Minigemaal - Gemeente Heiloo</v>
      </c>
      <c r="B362" t="s">
        <v>1249</v>
      </c>
      <c r="C362" t="s">
        <v>909</v>
      </c>
      <c r="D362" t="s">
        <v>8</v>
      </c>
      <c r="E362" t="s">
        <v>1065</v>
      </c>
      <c r="F362" t="s">
        <v>1066</v>
      </c>
      <c r="G362" t="s">
        <v>912</v>
      </c>
      <c r="H362">
        <v>52.594819000000001</v>
      </c>
      <c r="I362">
        <v>4.6777369999999996</v>
      </c>
    </row>
    <row r="363" spans="1:9" hidden="1" outlineLevel="2" x14ac:dyDescent="0.25">
      <c r="A363" t="str">
        <f t="shared" si="5"/>
        <v>Minigemaal - Gemeente Heiloo</v>
      </c>
      <c r="B363" t="s">
        <v>1249</v>
      </c>
      <c r="C363" t="s">
        <v>909</v>
      </c>
      <c r="D363" t="s">
        <v>8</v>
      </c>
      <c r="E363" t="s">
        <v>1067</v>
      </c>
      <c r="F363" t="s">
        <v>1068</v>
      </c>
      <c r="G363" t="s">
        <v>912</v>
      </c>
      <c r="H363">
        <v>52.594236000000002</v>
      </c>
      <c r="I363">
        <v>4.6795640000000001</v>
      </c>
    </row>
    <row r="364" spans="1:9" hidden="1" outlineLevel="2" x14ac:dyDescent="0.25">
      <c r="A364" t="str">
        <f t="shared" si="5"/>
        <v>Minigemaal - Gemeente Heiloo</v>
      </c>
      <c r="B364" t="s">
        <v>1249</v>
      </c>
      <c r="C364" t="s">
        <v>909</v>
      </c>
      <c r="D364" t="s">
        <v>8</v>
      </c>
      <c r="E364" t="s">
        <v>1069</v>
      </c>
      <c r="F364" t="s">
        <v>1070</v>
      </c>
      <c r="G364" t="s">
        <v>912</v>
      </c>
      <c r="H364">
        <v>52.593716999999998</v>
      </c>
      <c r="I364">
        <v>4.6814039999999997</v>
      </c>
    </row>
    <row r="365" spans="1:9" hidden="1" outlineLevel="2" x14ac:dyDescent="0.25">
      <c r="A365" t="str">
        <f t="shared" si="5"/>
        <v>Minigemaal - Gemeente Heiloo</v>
      </c>
      <c r="B365" t="s">
        <v>1249</v>
      </c>
      <c r="C365" t="s">
        <v>909</v>
      </c>
      <c r="D365" t="s">
        <v>8</v>
      </c>
      <c r="E365" t="s">
        <v>1071</v>
      </c>
      <c r="F365" t="s">
        <v>1072</v>
      </c>
      <c r="G365" t="s">
        <v>912</v>
      </c>
      <c r="H365">
        <v>52.593510000000002</v>
      </c>
      <c r="I365">
        <v>4.6822800000000004</v>
      </c>
    </row>
    <row r="366" spans="1:9" hidden="1" outlineLevel="2" x14ac:dyDescent="0.25">
      <c r="A366" t="str">
        <f t="shared" si="5"/>
        <v>Minigemaal - Gemeente Heiloo</v>
      </c>
      <c r="B366" t="s">
        <v>1249</v>
      </c>
      <c r="C366" t="s">
        <v>909</v>
      </c>
      <c r="D366" t="s">
        <v>8</v>
      </c>
      <c r="E366" t="s">
        <v>1073</v>
      </c>
      <c r="F366" t="s">
        <v>1074</v>
      </c>
      <c r="G366" t="s">
        <v>912</v>
      </c>
      <c r="H366">
        <v>52.593091999999999</v>
      </c>
      <c r="I366">
        <v>4.6836510000000002</v>
      </c>
    </row>
    <row r="367" spans="1:9" hidden="1" outlineLevel="2" x14ac:dyDescent="0.25">
      <c r="A367" t="str">
        <f t="shared" si="5"/>
        <v>Minigemaal - Gemeente Heiloo</v>
      </c>
      <c r="B367" t="s">
        <v>1249</v>
      </c>
      <c r="C367" t="s">
        <v>909</v>
      </c>
      <c r="D367" t="s">
        <v>8</v>
      </c>
      <c r="E367" t="s">
        <v>1022</v>
      </c>
      <c r="F367" t="s">
        <v>1023</v>
      </c>
      <c r="G367" t="s">
        <v>912</v>
      </c>
      <c r="H367">
        <v>52.588070000000002</v>
      </c>
      <c r="I367">
        <v>4.6838899999999999</v>
      </c>
    </row>
    <row r="368" spans="1:9" hidden="1" outlineLevel="2" x14ac:dyDescent="0.25">
      <c r="A368" t="str">
        <f t="shared" si="5"/>
        <v>Minigemaal - Gemeente Heiloo</v>
      </c>
      <c r="B368" t="s">
        <v>1249</v>
      </c>
      <c r="C368" t="s">
        <v>909</v>
      </c>
      <c r="D368" t="s">
        <v>8</v>
      </c>
      <c r="E368" t="s">
        <v>1024</v>
      </c>
      <c r="F368" t="s">
        <v>1025</v>
      </c>
      <c r="G368" t="s">
        <v>912</v>
      </c>
      <c r="H368">
        <v>52.59111</v>
      </c>
      <c r="I368">
        <v>4.6844440000000001</v>
      </c>
    </row>
    <row r="369" spans="1:9" hidden="1" outlineLevel="2" x14ac:dyDescent="0.25">
      <c r="A369" t="str">
        <f t="shared" si="5"/>
        <v>Minigemaal - Gemeente Heiloo</v>
      </c>
      <c r="B369" t="s">
        <v>1249</v>
      </c>
      <c r="C369" t="s">
        <v>909</v>
      </c>
      <c r="D369" t="s">
        <v>8</v>
      </c>
      <c r="E369" t="s">
        <v>1026</v>
      </c>
      <c r="F369" t="s">
        <v>1027</v>
      </c>
      <c r="G369" t="s">
        <v>912</v>
      </c>
      <c r="H369">
        <v>52.61486</v>
      </c>
      <c r="I369">
        <v>4.72783</v>
      </c>
    </row>
    <row r="370" spans="1:9" hidden="1" outlineLevel="2" x14ac:dyDescent="0.25">
      <c r="A370" t="str">
        <f t="shared" si="5"/>
        <v>Minigemaal - Gemeente Heiloo</v>
      </c>
      <c r="B370" t="s">
        <v>1249</v>
      </c>
      <c r="C370" t="s">
        <v>909</v>
      </c>
      <c r="D370" t="s">
        <v>8</v>
      </c>
      <c r="E370" t="s">
        <v>1059</v>
      </c>
      <c r="F370" t="s">
        <v>934</v>
      </c>
      <c r="G370" t="s">
        <v>912</v>
      </c>
      <c r="H370">
        <v>52.610301999999997</v>
      </c>
      <c r="I370">
        <v>4.7012790000000004</v>
      </c>
    </row>
    <row r="371" spans="1:9" hidden="1" outlineLevel="2" x14ac:dyDescent="0.25">
      <c r="A371" t="str">
        <f t="shared" si="5"/>
        <v>Minigemaal - Gemeente Heiloo</v>
      </c>
      <c r="B371" t="s">
        <v>1249</v>
      </c>
      <c r="C371" t="s">
        <v>909</v>
      </c>
      <c r="D371" t="s">
        <v>8</v>
      </c>
      <c r="E371" t="s">
        <v>1052</v>
      </c>
      <c r="F371" t="s">
        <v>1051</v>
      </c>
      <c r="G371" t="s">
        <v>912</v>
      </c>
      <c r="H371">
        <v>52.617578999999999</v>
      </c>
      <c r="I371">
        <v>4.6918540000000002</v>
      </c>
    </row>
    <row r="372" spans="1:9" hidden="1" outlineLevel="2" x14ac:dyDescent="0.25">
      <c r="A372" t="str">
        <f t="shared" si="5"/>
        <v>Minigemaal - Gemeente Heiloo</v>
      </c>
      <c r="B372" t="s">
        <v>1249</v>
      </c>
      <c r="C372" t="s">
        <v>909</v>
      </c>
      <c r="D372" t="s">
        <v>8</v>
      </c>
      <c r="E372" t="s">
        <v>1053</v>
      </c>
      <c r="F372" t="s">
        <v>1054</v>
      </c>
      <c r="G372" t="s">
        <v>912</v>
      </c>
      <c r="H372">
        <v>52.617032000000002</v>
      </c>
      <c r="I372">
        <v>4.6926699999999997</v>
      </c>
    </row>
    <row r="373" spans="1:9" hidden="1" outlineLevel="2" x14ac:dyDescent="0.25">
      <c r="A373" t="str">
        <f t="shared" si="5"/>
        <v>Minigemaal - Gemeente Heiloo</v>
      </c>
      <c r="B373" t="s">
        <v>1249</v>
      </c>
      <c r="C373" t="s">
        <v>909</v>
      </c>
      <c r="D373" t="s">
        <v>8</v>
      </c>
      <c r="E373" t="s">
        <v>1083</v>
      </c>
      <c r="F373" t="s">
        <v>1084</v>
      </c>
      <c r="G373" t="s">
        <v>912</v>
      </c>
      <c r="H373">
        <v>52.616641000000001</v>
      </c>
      <c r="I373">
        <v>4.6935330000000004</v>
      </c>
    </row>
    <row r="374" spans="1:9" hidden="1" outlineLevel="2" x14ac:dyDescent="0.25">
      <c r="A374" t="str">
        <f t="shared" si="5"/>
        <v>Minigemaal - Gemeente Heiloo</v>
      </c>
      <c r="B374" t="s">
        <v>1249</v>
      </c>
      <c r="C374" t="s">
        <v>909</v>
      </c>
      <c r="D374" t="s">
        <v>8</v>
      </c>
      <c r="E374" t="s">
        <v>1044</v>
      </c>
      <c r="F374" t="s">
        <v>1045</v>
      </c>
      <c r="G374" t="s">
        <v>912</v>
      </c>
      <c r="H374">
        <v>52.614527000000002</v>
      </c>
      <c r="I374">
        <v>4.6963119999999998</v>
      </c>
    </row>
    <row r="375" spans="1:9" hidden="1" outlineLevel="2" x14ac:dyDescent="0.25">
      <c r="A375" t="str">
        <f t="shared" si="5"/>
        <v>Minigemaal - Gemeente Heiloo</v>
      </c>
      <c r="B375" t="s">
        <v>1249</v>
      </c>
      <c r="C375" t="s">
        <v>909</v>
      </c>
      <c r="D375" t="s">
        <v>8</v>
      </c>
      <c r="E375" t="s">
        <v>1046</v>
      </c>
      <c r="F375" t="s">
        <v>1047</v>
      </c>
      <c r="G375" t="s">
        <v>912</v>
      </c>
      <c r="H375">
        <v>52.614299000000003</v>
      </c>
      <c r="I375">
        <v>4.6966549999999998</v>
      </c>
    </row>
    <row r="376" spans="1:9" hidden="1" outlineLevel="2" x14ac:dyDescent="0.25">
      <c r="A376" t="str">
        <f t="shared" si="5"/>
        <v>Minigemaal - Gemeente Heiloo</v>
      </c>
      <c r="B376" t="s">
        <v>1249</v>
      </c>
      <c r="C376" t="s">
        <v>909</v>
      </c>
      <c r="D376" t="s">
        <v>8</v>
      </c>
      <c r="E376" t="s">
        <v>1048</v>
      </c>
      <c r="F376" t="s">
        <v>1049</v>
      </c>
      <c r="G376" t="s">
        <v>912</v>
      </c>
      <c r="H376">
        <v>52.614038999999998</v>
      </c>
      <c r="I376">
        <v>4.6969289999999999</v>
      </c>
    </row>
    <row r="377" spans="1:9" hidden="1" outlineLevel="2" x14ac:dyDescent="0.25">
      <c r="A377" t="str">
        <f t="shared" si="5"/>
        <v>Minigemaal - Gemeente Heiloo</v>
      </c>
      <c r="B377" t="s">
        <v>1249</v>
      </c>
      <c r="C377" t="s">
        <v>909</v>
      </c>
      <c r="D377" t="s">
        <v>8</v>
      </c>
      <c r="E377" t="s">
        <v>1050</v>
      </c>
      <c r="F377" t="s">
        <v>1051</v>
      </c>
      <c r="G377" t="s">
        <v>912</v>
      </c>
      <c r="H377">
        <v>52.617207999999998</v>
      </c>
      <c r="I377">
        <v>4.6920039999999998</v>
      </c>
    </row>
    <row r="378" spans="1:9" hidden="1" outlineLevel="2" x14ac:dyDescent="0.25">
      <c r="A378" t="str">
        <f t="shared" si="5"/>
        <v>Minigemaal - Gemeente Heiloo</v>
      </c>
      <c r="B378" t="s">
        <v>1249</v>
      </c>
      <c r="C378" t="s">
        <v>909</v>
      </c>
      <c r="D378" t="s">
        <v>8</v>
      </c>
      <c r="E378" t="s">
        <v>1101</v>
      </c>
      <c r="F378" t="s">
        <v>1102</v>
      </c>
      <c r="G378" t="s">
        <v>912</v>
      </c>
      <c r="H378">
        <v>52.606012999999997</v>
      </c>
      <c r="I378">
        <v>4.7218119999999999</v>
      </c>
    </row>
    <row r="379" spans="1:9" hidden="1" outlineLevel="2" x14ac:dyDescent="0.25">
      <c r="A379" t="str">
        <f t="shared" si="5"/>
        <v>Minigemaal - Gemeente Heiloo</v>
      </c>
      <c r="B379" t="s">
        <v>1249</v>
      </c>
      <c r="C379" t="s">
        <v>909</v>
      </c>
      <c r="D379" t="s">
        <v>8</v>
      </c>
      <c r="E379" t="s">
        <v>1085</v>
      </c>
      <c r="F379" t="s">
        <v>1086</v>
      </c>
      <c r="G379" t="s">
        <v>912</v>
      </c>
      <c r="H379">
        <v>52.609943999999999</v>
      </c>
      <c r="I379">
        <v>4.7228770000000004</v>
      </c>
    </row>
    <row r="380" spans="1:9" hidden="1" outlineLevel="2" x14ac:dyDescent="0.25">
      <c r="A380" t="str">
        <f t="shared" si="5"/>
        <v>Minigemaal - Gemeente Heiloo</v>
      </c>
      <c r="B380" t="s">
        <v>1249</v>
      </c>
      <c r="C380" t="s">
        <v>909</v>
      </c>
      <c r="D380" t="s">
        <v>8</v>
      </c>
      <c r="E380" t="s">
        <v>1030</v>
      </c>
      <c r="F380" t="s">
        <v>1031</v>
      </c>
      <c r="G380" t="s">
        <v>912</v>
      </c>
      <c r="H380">
        <v>52.585568000000002</v>
      </c>
      <c r="I380">
        <v>4.7012219999999996</v>
      </c>
    </row>
    <row r="381" spans="1:9" hidden="1" outlineLevel="2" x14ac:dyDescent="0.25">
      <c r="A381" t="str">
        <f t="shared" si="5"/>
        <v>Minigemaal - Gemeente Heiloo</v>
      </c>
      <c r="B381" t="s">
        <v>1249</v>
      </c>
      <c r="C381" t="s">
        <v>909</v>
      </c>
      <c r="D381" t="s">
        <v>8</v>
      </c>
      <c r="E381" t="s">
        <v>1032</v>
      </c>
      <c r="F381" t="s">
        <v>1033</v>
      </c>
      <c r="G381" t="s">
        <v>912</v>
      </c>
      <c r="H381">
        <v>52.587539999999997</v>
      </c>
      <c r="I381">
        <v>4.7019399999999996</v>
      </c>
    </row>
    <row r="382" spans="1:9" hidden="1" outlineLevel="2" x14ac:dyDescent="0.25">
      <c r="A382" t="str">
        <f t="shared" si="5"/>
        <v>Minigemaal - Gemeente Heiloo</v>
      </c>
      <c r="B382" t="s">
        <v>1249</v>
      </c>
      <c r="C382" t="s">
        <v>909</v>
      </c>
      <c r="D382" t="s">
        <v>8</v>
      </c>
      <c r="E382" t="s">
        <v>1087</v>
      </c>
      <c r="F382" t="s">
        <v>1088</v>
      </c>
      <c r="G382" t="s">
        <v>912</v>
      </c>
      <c r="H382">
        <v>52.586633999999997</v>
      </c>
      <c r="I382">
        <v>4.7015320000000003</v>
      </c>
    </row>
    <row r="383" spans="1:9" hidden="1" outlineLevel="2" x14ac:dyDescent="0.25">
      <c r="A383" t="str">
        <f t="shared" si="5"/>
        <v>Minigemaal - Gemeente Heiloo</v>
      </c>
      <c r="B383" t="s">
        <v>1249</v>
      </c>
      <c r="C383" t="s">
        <v>909</v>
      </c>
      <c r="D383" t="s">
        <v>8</v>
      </c>
      <c r="E383" t="s">
        <v>988</v>
      </c>
      <c r="F383" t="s">
        <v>989</v>
      </c>
      <c r="G383" t="s">
        <v>912</v>
      </c>
      <c r="H383">
        <v>52.593559999999997</v>
      </c>
      <c r="I383">
        <v>4.7251500000000002</v>
      </c>
    </row>
    <row r="384" spans="1:9" hidden="1" outlineLevel="2" x14ac:dyDescent="0.25">
      <c r="A384" t="str">
        <f t="shared" si="5"/>
        <v>Minigemaal - Gemeente Heiloo</v>
      </c>
      <c r="B384" t="s">
        <v>1249</v>
      </c>
      <c r="C384" t="s">
        <v>909</v>
      </c>
      <c r="D384" t="s">
        <v>8</v>
      </c>
      <c r="E384" t="s">
        <v>1089</v>
      </c>
      <c r="F384" t="s">
        <v>1090</v>
      </c>
      <c r="G384" t="s">
        <v>912</v>
      </c>
      <c r="H384">
        <v>52.592979999999997</v>
      </c>
      <c r="I384">
        <v>4.7254300000000002</v>
      </c>
    </row>
    <row r="385" spans="1:9" hidden="1" outlineLevel="2" x14ac:dyDescent="0.25">
      <c r="A385" t="str">
        <f t="shared" si="5"/>
        <v>Minigemaal - Gemeente Heiloo</v>
      </c>
      <c r="B385" t="s">
        <v>1249</v>
      </c>
      <c r="C385" t="s">
        <v>909</v>
      </c>
      <c r="D385" t="s">
        <v>8</v>
      </c>
      <c r="E385" t="s">
        <v>1034</v>
      </c>
      <c r="F385" t="s">
        <v>1035</v>
      </c>
      <c r="G385" t="s">
        <v>912</v>
      </c>
      <c r="H385">
        <v>52.592649999999999</v>
      </c>
      <c r="I385">
        <v>4.7312000000000003</v>
      </c>
    </row>
    <row r="386" spans="1:9" hidden="1" outlineLevel="2" x14ac:dyDescent="0.25">
      <c r="A386" t="str">
        <f t="shared" si="5"/>
        <v>Minigemaal - Gemeente Heiloo</v>
      </c>
      <c r="B386" t="s">
        <v>1249</v>
      </c>
      <c r="C386" t="s">
        <v>909</v>
      </c>
      <c r="D386" t="s">
        <v>8</v>
      </c>
      <c r="E386" t="s">
        <v>1036</v>
      </c>
      <c r="F386" t="s">
        <v>1037</v>
      </c>
      <c r="G386" t="s">
        <v>912</v>
      </c>
      <c r="H386">
        <v>52.591830000000002</v>
      </c>
      <c r="I386">
        <v>4.7319399999999998</v>
      </c>
    </row>
    <row r="387" spans="1:9" hidden="1" outlineLevel="2" x14ac:dyDescent="0.25">
      <c r="A387" t="str">
        <f t="shared" si="5"/>
        <v>Minigemaal - Gemeente Heiloo</v>
      </c>
      <c r="B387" t="s">
        <v>1249</v>
      </c>
      <c r="C387" t="s">
        <v>909</v>
      </c>
      <c r="D387" t="s">
        <v>8</v>
      </c>
      <c r="E387" t="s">
        <v>1038</v>
      </c>
      <c r="F387" t="s">
        <v>1039</v>
      </c>
      <c r="G387" t="s">
        <v>912</v>
      </c>
      <c r="H387">
        <v>52.614162</v>
      </c>
      <c r="I387">
        <v>4.7084190000000001</v>
      </c>
    </row>
    <row r="388" spans="1:9" hidden="1" outlineLevel="2" x14ac:dyDescent="0.25">
      <c r="A388" t="str">
        <f t="shared" si="5"/>
        <v>Minigemaal - Gemeente Heiloo</v>
      </c>
      <c r="B388" t="s">
        <v>1249</v>
      </c>
      <c r="C388" t="s">
        <v>909</v>
      </c>
      <c r="D388" t="s">
        <v>8</v>
      </c>
      <c r="E388" t="s">
        <v>1040</v>
      </c>
      <c r="F388" t="s">
        <v>1041</v>
      </c>
      <c r="G388" t="s">
        <v>912</v>
      </c>
      <c r="H388">
        <v>52.612015999999997</v>
      </c>
      <c r="I388">
        <v>4.7082100000000002</v>
      </c>
    </row>
    <row r="389" spans="1:9" hidden="1" outlineLevel="2" x14ac:dyDescent="0.25">
      <c r="A389" t="str">
        <f t="shared" ref="A389:A454" si="6">CONCATENATE(B389," - ",C389)</f>
        <v>Minigemaal - Gemeente Heiloo</v>
      </c>
      <c r="B389" t="s">
        <v>1249</v>
      </c>
      <c r="C389" t="s">
        <v>909</v>
      </c>
      <c r="D389" t="s">
        <v>8</v>
      </c>
      <c r="E389" t="s">
        <v>986</v>
      </c>
      <c r="F389" t="s">
        <v>987</v>
      </c>
      <c r="G389" t="s">
        <v>912</v>
      </c>
      <c r="H389">
        <v>52.615679999999998</v>
      </c>
      <c r="I389">
        <v>4.718</v>
      </c>
    </row>
    <row r="390" spans="1:9" hidden="1" outlineLevel="2" x14ac:dyDescent="0.25">
      <c r="A390" t="str">
        <f t="shared" si="6"/>
        <v>Minigemaal - Gemeente Heiloo</v>
      </c>
      <c r="B390" t="s">
        <v>1249</v>
      </c>
      <c r="C390" t="s">
        <v>909</v>
      </c>
      <c r="D390" t="s">
        <v>8</v>
      </c>
      <c r="E390" t="s">
        <v>910</v>
      </c>
      <c r="F390" t="s">
        <v>911</v>
      </c>
      <c r="G390" t="s">
        <v>912</v>
      </c>
      <c r="H390">
        <v>52.587206000000002</v>
      </c>
      <c r="I390">
        <v>4.7150429999999997</v>
      </c>
    </row>
    <row r="391" spans="1:9" hidden="1" outlineLevel="2" x14ac:dyDescent="0.25">
      <c r="A391" t="str">
        <f t="shared" si="6"/>
        <v>Minigemaal - Gemeente Heiloo</v>
      </c>
      <c r="B391" t="s">
        <v>1249</v>
      </c>
      <c r="C391" t="s">
        <v>909</v>
      </c>
      <c r="D391" t="s">
        <v>8</v>
      </c>
      <c r="E391" t="s">
        <v>990</v>
      </c>
      <c r="F391" t="s">
        <v>991</v>
      </c>
      <c r="G391" t="s">
        <v>912</v>
      </c>
      <c r="H391">
        <v>52.595999999999997</v>
      </c>
      <c r="I391">
        <v>4.6833</v>
      </c>
    </row>
    <row r="392" spans="1:9" hidden="1" outlineLevel="2" x14ac:dyDescent="0.25">
      <c r="A392" t="str">
        <f t="shared" si="6"/>
        <v>Minigemaal - Gemeente Heiloo</v>
      </c>
      <c r="B392" t="s">
        <v>1249</v>
      </c>
      <c r="C392" t="s">
        <v>909</v>
      </c>
      <c r="D392" t="s">
        <v>8</v>
      </c>
      <c r="E392" t="s">
        <v>998</v>
      </c>
      <c r="F392" t="s">
        <v>999</v>
      </c>
      <c r="G392" t="s">
        <v>912</v>
      </c>
      <c r="H392">
        <v>52.616999999999997</v>
      </c>
      <c r="I392">
        <v>4.7184600000000003</v>
      </c>
    </row>
    <row r="393" spans="1:9" hidden="1" outlineLevel="2" x14ac:dyDescent="0.25">
      <c r="A393" t="str">
        <f t="shared" si="6"/>
        <v>Minigemaal - Gemeente Heiloo</v>
      </c>
      <c r="B393" t="s">
        <v>1249</v>
      </c>
      <c r="C393" t="s">
        <v>909</v>
      </c>
      <c r="D393" t="s">
        <v>8</v>
      </c>
      <c r="E393" t="s">
        <v>1091</v>
      </c>
      <c r="F393" t="s">
        <v>1092</v>
      </c>
      <c r="G393" t="s">
        <v>912</v>
      </c>
      <c r="H393">
        <v>52.592472999999998</v>
      </c>
      <c r="I393">
        <v>4.6865639999999997</v>
      </c>
    </row>
    <row r="394" spans="1:9" hidden="1" outlineLevel="2" x14ac:dyDescent="0.25">
      <c r="A394" t="str">
        <f t="shared" si="6"/>
        <v>Minigemaal - Gemeente Heiloo</v>
      </c>
      <c r="B394" t="s">
        <v>1249</v>
      </c>
      <c r="C394" t="s">
        <v>909</v>
      </c>
      <c r="D394" t="s">
        <v>8</v>
      </c>
      <c r="E394" t="s">
        <v>1093</v>
      </c>
      <c r="F394" t="s">
        <v>1094</v>
      </c>
      <c r="G394" t="s">
        <v>912</v>
      </c>
      <c r="H394">
        <v>52.591500000000003</v>
      </c>
      <c r="I394">
        <v>4.6883100000000004</v>
      </c>
    </row>
    <row r="395" spans="1:9" hidden="1" outlineLevel="2" x14ac:dyDescent="0.25">
      <c r="A395" t="str">
        <f t="shared" si="6"/>
        <v>Minigemaal - Gemeente Heiloo</v>
      </c>
      <c r="B395" t="s">
        <v>1249</v>
      </c>
      <c r="C395" t="s">
        <v>909</v>
      </c>
      <c r="D395" t="s">
        <v>8</v>
      </c>
      <c r="E395" t="s">
        <v>1075</v>
      </c>
      <c r="F395" t="s">
        <v>1076</v>
      </c>
      <c r="G395" t="s">
        <v>912</v>
      </c>
      <c r="H395">
        <v>52.610866000000001</v>
      </c>
      <c r="I395">
        <v>4.7021860000000002</v>
      </c>
    </row>
    <row r="396" spans="1:9" hidden="1" outlineLevel="2" x14ac:dyDescent="0.25">
      <c r="A396" t="str">
        <f t="shared" si="6"/>
        <v>Minigemaal - Gemeente Heiloo</v>
      </c>
      <c r="B396" t="s">
        <v>1249</v>
      </c>
      <c r="C396" t="s">
        <v>909</v>
      </c>
      <c r="D396" t="s">
        <v>8</v>
      </c>
      <c r="E396" t="s">
        <v>992</v>
      </c>
      <c r="F396" t="s">
        <v>993</v>
      </c>
      <c r="G396" t="s">
        <v>912</v>
      </c>
      <c r="H396">
        <v>52.596429999999998</v>
      </c>
      <c r="I396">
        <v>4.6860049999999998</v>
      </c>
    </row>
    <row r="397" spans="1:9" outlineLevel="1" collapsed="1" x14ac:dyDescent="0.25">
      <c r="A397" s="2" t="s">
        <v>1292</v>
      </c>
      <c r="B397">
        <f>SUBTOTAL(3,B345:B396)</f>
        <v>52</v>
      </c>
    </row>
    <row r="398" spans="1:9" hidden="1" outlineLevel="2" x14ac:dyDescent="0.25">
      <c r="A398" t="str">
        <f t="shared" si="6"/>
        <v>Minigemaal - Gemeente Uitgeest</v>
      </c>
      <c r="B398" t="s">
        <v>1249</v>
      </c>
      <c r="C398" t="s">
        <v>1105</v>
      </c>
      <c r="D398" t="s">
        <v>8</v>
      </c>
      <c r="E398" t="s">
        <v>1135</v>
      </c>
      <c r="F398" t="s">
        <v>1136</v>
      </c>
      <c r="G398" t="s">
        <v>756</v>
      </c>
      <c r="H398">
        <v>52.513322000000002</v>
      </c>
      <c r="I398">
        <v>4.7012299999999998</v>
      </c>
    </row>
    <row r="399" spans="1:9" hidden="1" outlineLevel="2" x14ac:dyDescent="0.25">
      <c r="A399" t="str">
        <f t="shared" si="6"/>
        <v>Minigemaal - Gemeente Uitgeest</v>
      </c>
      <c r="B399" t="s">
        <v>1249</v>
      </c>
      <c r="C399" t="s">
        <v>1105</v>
      </c>
      <c r="D399" t="s">
        <v>8</v>
      </c>
      <c r="E399" t="s">
        <v>1196</v>
      </c>
      <c r="F399" t="s">
        <v>1196</v>
      </c>
      <c r="G399" t="s">
        <v>756</v>
      </c>
      <c r="H399">
        <v>52.513257000000003</v>
      </c>
      <c r="I399">
        <v>4.7011989999999999</v>
      </c>
    </row>
    <row r="400" spans="1:9" hidden="1" outlineLevel="2" x14ac:dyDescent="0.25">
      <c r="A400" t="str">
        <f t="shared" si="6"/>
        <v>Minigemaal - Gemeente Uitgeest</v>
      </c>
      <c r="B400" t="s">
        <v>1249</v>
      </c>
      <c r="C400" t="s">
        <v>1105</v>
      </c>
      <c r="D400" t="s">
        <v>8</v>
      </c>
      <c r="E400" t="s">
        <v>1138</v>
      </c>
      <c r="F400" t="s">
        <v>1138</v>
      </c>
      <c r="G400" t="s">
        <v>756</v>
      </c>
      <c r="H400">
        <v>52.513461999999997</v>
      </c>
      <c r="I400">
        <v>4.7018909999999998</v>
      </c>
    </row>
    <row r="401" spans="1:9" hidden="1" outlineLevel="2" x14ac:dyDescent="0.25">
      <c r="A401" t="str">
        <f t="shared" si="6"/>
        <v>Minigemaal - Gemeente Uitgeest</v>
      </c>
      <c r="B401" t="s">
        <v>1249</v>
      </c>
      <c r="C401" t="s">
        <v>1105</v>
      </c>
      <c r="D401" t="s">
        <v>8</v>
      </c>
      <c r="E401" t="s">
        <v>1142</v>
      </c>
      <c r="F401" t="s">
        <v>1142</v>
      </c>
      <c r="G401" t="s">
        <v>756</v>
      </c>
      <c r="H401">
        <v>52.513145999999999</v>
      </c>
      <c r="I401">
        <v>4.702159</v>
      </c>
    </row>
    <row r="402" spans="1:9" hidden="1" outlineLevel="2" x14ac:dyDescent="0.25">
      <c r="A402" t="str">
        <f t="shared" si="6"/>
        <v>Minigemaal - Gemeente Uitgeest</v>
      </c>
      <c r="B402" t="s">
        <v>1249</v>
      </c>
      <c r="C402" t="s">
        <v>1105</v>
      </c>
      <c r="D402" t="s">
        <v>8</v>
      </c>
      <c r="E402" t="s">
        <v>1140</v>
      </c>
      <c r="F402" t="s">
        <v>1140</v>
      </c>
      <c r="G402" t="s">
        <v>756</v>
      </c>
      <c r="H402">
        <v>52.513092999999998</v>
      </c>
      <c r="I402">
        <v>4.7019549999999999</v>
      </c>
    </row>
    <row r="403" spans="1:9" hidden="1" outlineLevel="2" x14ac:dyDescent="0.25">
      <c r="A403" t="str">
        <f t="shared" si="6"/>
        <v>Minigemaal - Gemeente Uitgeest</v>
      </c>
      <c r="B403" t="s">
        <v>1249</v>
      </c>
      <c r="C403" t="s">
        <v>1105</v>
      </c>
      <c r="D403" t="s">
        <v>8</v>
      </c>
      <c r="E403" t="s">
        <v>1144</v>
      </c>
      <c r="F403" t="s">
        <v>1144</v>
      </c>
      <c r="G403" t="s">
        <v>756</v>
      </c>
      <c r="H403">
        <v>52.512444000000002</v>
      </c>
      <c r="I403">
        <v>4.7023950000000001</v>
      </c>
    </row>
    <row r="404" spans="1:9" hidden="1" outlineLevel="2" x14ac:dyDescent="0.25">
      <c r="A404" t="str">
        <f t="shared" si="6"/>
        <v>Minigemaal - Gemeente Uitgeest</v>
      </c>
      <c r="B404" t="s">
        <v>1249</v>
      </c>
      <c r="C404" t="s">
        <v>1105</v>
      </c>
      <c r="D404" t="s">
        <v>8</v>
      </c>
      <c r="E404" t="s">
        <v>1146</v>
      </c>
      <c r="F404" t="s">
        <v>1146</v>
      </c>
      <c r="G404" t="s">
        <v>756</v>
      </c>
      <c r="H404">
        <v>52.512168000000003</v>
      </c>
      <c r="I404">
        <v>4.7027809999999999</v>
      </c>
    </row>
    <row r="405" spans="1:9" hidden="1" outlineLevel="2" x14ac:dyDescent="0.25">
      <c r="A405" t="str">
        <f t="shared" si="6"/>
        <v>Minigemaal - Gemeente Uitgeest</v>
      </c>
      <c r="B405" t="s">
        <v>1249</v>
      </c>
      <c r="C405" t="s">
        <v>1105</v>
      </c>
      <c r="D405" t="s">
        <v>8</v>
      </c>
      <c r="E405" t="s">
        <v>1131</v>
      </c>
      <c r="F405" t="s">
        <v>1131</v>
      </c>
      <c r="G405" t="s">
        <v>756</v>
      </c>
      <c r="H405">
        <v>52.514113999999999</v>
      </c>
      <c r="I405">
        <v>4.6998420000000003</v>
      </c>
    </row>
    <row r="406" spans="1:9" hidden="1" outlineLevel="2" x14ac:dyDescent="0.25">
      <c r="A406" t="str">
        <f t="shared" si="6"/>
        <v>Minigemaal - Gemeente Uitgeest</v>
      </c>
      <c r="B406" t="s">
        <v>1249</v>
      </c>
      <c r="C406" t="s">
        <v>1105</v>
      </c>
      <c r="D406" t="s">
        <v>8</v>
      </c>
      <c r="E406" t="s">
        <v>1133</v>
      </c>
      <c r="F406" t="s">
        <v>1133</v>
      </c>
      <c r="G406" t="s">
        <v>756</v>
      </c>
      <c r="H406">
        <v>52.513733000000002</v>
      </c>
      <c r="I406">
        <v>4.7009040000000004</v>
      </c>
    </row>
    <row r="407" spans="1:9" hidden="1" outlineLevel="2" x14ac:dyDescent="0.25">
      <c r="A407" t="str">
        <f t="shared" si="6"/>
        <v>Minigemaal - Gemeente Uitgeest</v>
      </c>
      <c r="B407" t="s">
        <v>1249</v>
      </c>
      <c r="C407" t="s">
        <v>1105</v>
      </c>
      <c r="D407" t="s">
        <v>8</v>
      </c>
      <c r="E407" t="s">
        <v>1150</v>
      </c>
      <c r="F407" t="s">
        <v>1150</v>
      </c>
      <c r="G407" t="s">
        <v>756</v>
      </c>
      <c r="H407">
        <v>52.525837000000003</v>
      </c>
      <c r="I407">
        <v>4.7230319999999999</v>
      </c>
    </row>
    <row r="408" spans="1:9" hidden="1" outlineLevel="2" x14ac:dyDescent="0.25">
      <c r="A408" t="str">
        <f t="shared" si="6"/>
        <v>Minigemaal - Gemeente Uitgeest</v>
      </c>
      <c r="B408" t="s">
        <v>1249</v>
      </c>
      <c r="C408" t="s">
        <v>1105</v>
      </c>
      <c r="D408" t="s">
        <v>8</v>
      </c>
      <c r="E408" t="s">
        <v>1164</v>
      </c>
      <c r="F408" t="s">
        <v>1165</v>
      </c>
      <c r="G408" t="s">
        <v>756</v>
      </c>
      <c r="H408">
        <v>52.536988000000001</v>
      </c>
      <c r="I408">
        <v>4.7151680000000002</v>
      </c>
    </row>
    <row r="409" spans="1:9" hidden="1" outlineLevel="2" x14ac:dyDescent="0.25">
      <c r="A409" t="str">
        <f t="shared" si="6"/>
        <v>Minigemaal - Gemeente Uitgeest</v>
      </c>
      <c r="B409" t="s">
        <v>1249</v>
      </c>
      <c r="C409" t="s">
        <v>1105</v>
      </c>
      <c r="D409" t="s">
        <v>8</v>
      </c>
      <c r="E409" t="s">
        <v>1167</v>
      </c>
      <c r="F409" t="s">
        <v>1167</v>
      </c>
      <c r="G409" t="s">
        <v>756</v>
      </c>
      <c r="H409">
        <v>52.536611999999998</v>
      </c>
      <c r="I409">
        <v>4.7155649999999998</v>
      </c>
    </row>
    <row r="410" spans="1:9" hidden="1" outlineLevel="2" x14ac:dyDescent="0.25">
      <c r="A410" t="str">
        <f t="shared" si="6"/>
        <v>Minigemaal - Gemeente Uitgeest</v>
      </c>
      <c r="B410" t="s">
        <v>1249</v>
      </c>
      <c r="C410" t="s">
        <v>1105</v>
      </c>
      <c r="D410" t="s">
        <v>8</v>
      </c>
      <c r="E410" t="s">
        <v>1169</v>
      </c>
      <c r="F410" t="s">
        <v>1169</v>
      </c>
      <c r="G410" t="s">
        <v>756</v>
      </c>
      <c r="H410">
        <v>52.535983000000002</v>
      </c>
      <c r="I410">
        <v>4.7145989999999998</v>
      </c>
    </row>
    <row r="411" spans="1:9" hidden="1" outlineLevel="2" x14ac:dyDescent="0.25">
      <c r="A411" t="str">
        <f t="shared" si="6"/>
        <v>Minigemaal - Gemeente Uitgeest</v>
      </c>
      <c r="B411" t="s">
        <v>1249</v>
      </c>
      <c r="C411" t="s">
        <v>1105</v>
      </c>
      <c r="D411" t="s">
        <v>8</v>
      </c>
      <c r="E411" t="s">
        <v>1171</v>
      </c>
      <c r="F411" t="s">
        <v>1171</v>
      </c>
      <c r="G411" t="s">
        <v>756</v>
      </c>
      <c r="H411">
        <v>52.535564999999998</v>
      </c>
      <c r="I411">
        <v>4.71549</v>
      </c>
    </row>
    <row r="412" spans="1:9" hidden="1" outlineLevel="2" x14ac:dyDescent="0.25">
      <c r="A412" t="str">
        <f t="shared" si="6"/>
        <v>Minigemaal - Gemeente Uitgeest</v>
      </c>
      <c r="B412" t="s">
        <v>1249</v>
      </c>
      <c r="C412" t="s">
        <v>1105</v>
      </c>
      <c r="D412" t="s">
        <v>8</v>
      </c>
      <c r="E412" t="s">
        <v>1160</v>
      </c>
      <c r="F412" t="s">
        <v>1160</v>
      </c>
      <c r="G412" t="s">
        <v>756</v>
      </c>
      <c r="H412">
        <v>52.538035000000001</v>
      </c>
      <c r="I412">
        <v>4.7157580000000001</v>
      </c>
    </row>
    <row r="413" spans="1:9" hidden="1" outlineLevel="2" x14ac:dyDescent="0.25">
      <c r="A413" t="str">
        <f t="shared" si="6"/>
        <v>Minigemaal - Gemeente Uitgeest</v>
      </c>
      <c r="B413" t="s">
        <v>1249</v>
      </c>
      <c r="C413" t="s">
        <v>1105</v>
      </c>
      <c r="D413" t="s">
        <v>8</v>
      </c>
      <c r="E413" t="s">
        <v>1162</v>
      </c>
      <c r="F413" t="s">
        <v>1162</v>
      </c>
      <c r="G413" t="s">
        <v>756</v>
      </c>
      <c r="H413">
        <v>52.538784999999997</v>
      </c>
      <c r="I413">
        <v>4.7164289999999998</v>
      </c>
    </row>
    <row r="414" spans="1:9" hidden="1" outlineLevel="2" x14ac:dyDescent="0.25">
      <c r="A414" t="str">
        <f t="shared" si="6"/>
        <v>Minigemaal - Gemeente Uitgeest</v>
      </c>
      <c r="B414" t="s">
        <v>1249</v>
      </c>
      <c r="C414" t="s">
        <v>1105</v>
      </c>
      <c r="D414" t="s">
        <v>8</v>
      </c>
      <c r="E414" t="s">
        <v>1197</v>
      </c>
      <c r="F414" t="s">
        <v>1197</v>
      </c>
      <c r="G414" t="s">
        <v>756</v>
      </c>
      <c r="H414">
        <v>52.526111</v>
      </c>
      <c r="I414">
        <v>4.7139499999999996</v>
      </c>
    </row>
    <row r="415" spans="1:9" hidden="1" outlineLevel="2" x14ac:dyDescent="0.25">
      <c r="A415" t="str">
        <f t="shared" si="6"/>
        <v>Minigemaal - Gemeente Uitgeest</v>
      </c>
      <c r="B415" t="s">
        <v>1249</v>
      </c>
      <c r="C415" t="s">
        <v>1105</v>
      </c>
      <c r="D415" t="s">
        <v>8</v>
      </c>
      <c r="E415" t="s">
        <v>1158</v>
      </c>
      <c r="F415" t="s">
        <v>1158</v>
      </c>
      <c r="G415" t="s">
        <v>756</v>
      </c>
      <c r="H415">
        <v>52.526085000000002</v>
      </c>
      <c r="I415">
        <v>4.7358890000000002</v>
      </c>
    </row>
    <row r="416" spans="1:9" hidden="1" outlineLevel="2" x14ac:dyDescent="0.25">
      <c r="A416" t="str">
        <f t="shared" si="6"/>
        <v>Minigemaal - Gemeente Uitgeest</v>
      </c>
      <c r="B416" t="s">
        <v>1249</v>
      </c>
      <c r="C416" t="s">
        <v>1105</v>
      </c>
      <c r="D416" t="s">
        <v>8</v>
      </c>
      <c r="E416" t="s">
        <v>1192</v>
      </c>
      <c r="F416" t="s">
        <v>1192</v>
      </c>
      <c r="G416" t="s">
        <v>756</v>
      </c>
      <c r="H416">
        <v>52.527631999999997</v>
      </c>
      <c r="I416">
        <v>4.7266349999999999</v>
      </c>
    </row>
    <row r="417" spans="1:9" hidden="1" outlineLevel="2" x14ac:dyDescent="0.25">
      <c r="A417" t="str">
        <f t="shared" si="6"/>
        <v>Minigemaal - Gemeente Uitgeest</v>
      </c>
      <c r="B417" t="s">
        <v>1249</v>
      </c>
      <c r="C417" t="s">
        <v>1105</v>
      </c>
      <c r="D417" t="s">
        <v>8</v>
      </c>
      <c r="E417" t="s">
        <v>1152</v>
      </c>
      <c r="F417" t="s">
        <v>1152</v>
      </c>
      <c r="G417" t="s">
        <v>756</v>
      </c>
      <c r="H417">
        <v>52.525979999999997</v>
      </c>
      <c r="I417">
        <v>4.7341309999999996</v>
      </c>
    </row>
    <row r="418" spans="1:9" hidden="1" outlineLevel="2" x14ac:dyDescent="0.25">
      <c r="A418" t="str">
        <f t="shared" si="6"/>
        <v>Minigemaal - Gemeente Uitgeest</v>
      </c>
      <c r="B418" t="s">
        <v>1249</v>
      </c>
      <c r="C418" t="s">
        <v>1105</v>
      </c>
      <c r="D418" t="s">
        <v>8</v>
      </c>
      <c r="E418" t="s">
        <v>1193</v>
      </c>
      <c r="F418" t="s">
        <v>1194</v>
      </c>
      <c r="G418" t="s">
        <v>756</v>
      </c>
      <c r="H418">
        <v>52.527324999999998</v>
      </c>
      <c r="I418">
        <v>4.7272090000000002</v>
      </c>
    </row>
    <row r="419" spans="1:9" hidden="1" outlineLevel="2" x14ac:dyDescent="0.25">
      <c r="A419" t="str">
        <f t="shared" si="6"/>
        <v>Minigemaal - Gemeente Uitgeest</v>
      </c>
      <c r="B419" t="s">
        <v>1249</v>
      </c>
      <c r="C419" t="s">
        <v>1105</v>
      </c>
      <c r="D419" t="s">
        <v>8</v>
      </c>
      <c r="E419" t="s">
        <v>1108</v>
      </c>
      <c r="F419" t="s">
        <v>1109</v>
      </c>
      <c r="G419" t="s">
        <v>756</v>
      </c>
      <c r="H419">
        <v>52.525995000000002</v>
      </c>
      <c r="I419">
        <v>4.740386</v>
      </c>
    </row>
    <row r="420" spans="1:9" hidden="1" outlineLevel="2" x14ac:dyDescent="0.25">
      <c r="A420" t="str">
        <f t="shared" si="6"/>
        <v>Minigemaal - Gemeente Uitgeest</v>
      </c>
      <c r="B420" t="s">
        <v>1249</v>
      </c>
      <c r="C420" t="s">
        <v>1105</v>
      </c>
      <c r="D420" t="s">
        <v>8</v>
      </c>
      <c r="E420" t="s">
        <v>1156</v>
      </c>
      <c r="F420" t="s">
        <v>1156</v>
      </c>
      <c r="G420" t="s">
        <v>756</v>
      </c>
      <c r="H420">
        <v>52.525976999999997</v>
      </c>
      <c r="I420">
        <v>4.7292170000000002</v>
      </c>
    </row>
    <row r="421" spans="1:9" hidden="1" outlineLevel="2" x14ac:dyDescent="0.25">
      <c r="A421" t="str">
        <f t="shared" si="6"/>
        <v>Minigemaal - Gemeente Uitgeest</v>
      </c>
      <c r="B421" t="s">
        <v>1249</v>
      </c>
      <c r="C421" t="s">
        <v>1105</v>
      </c>
      <c r="D421" t="s">
        <v>8</v>
      </c>
      <c r="E421" t="s">
        <v>1121</v>
      </c>
      <c r="F421" t="s">
        <v>1122</v>
      </c>
      <c r="G421" t="s">
        <v>756</v>
      </c>
      <c r="H421">
        <v>52.515371999999999</v>
      </c>
      <c r="I421">
        <v>4.698817</v>
      </c>
    </row>
    <row r="422" spans="1:9" hidden="1" outlineLevel="2" x14ac:dyDescent="0.25">
      <c r="A422" t="str">
        <f t="shared" si="6"/>
        <v>Minigemaal - Gemeente Uitgeest</v>
      </c>
      <c r="B422" t="s">
        <v>1249</v>
      </c>
      <c r="C422" t="s">
        <v>1105</v>
      </c>
      <c r="D422" t="s">
        <v>8</v>
      </c>
      <c r="E422" t="s">
        <v>1118</v>
      </c>
      <c r="F422" t="s">
        <v>1119</v>
      </c>
      <c r="G422" t="s">
        <v>756</v>
      </c>
      <c r="H422">
        <v>52.515574000000001</v>
      </c>
      <c r="I422">
        <v>4.6986030000000003</v>
      </c>
    </row>
    <row r="423" spans="1:9" hidden="1" outlineLevel="2" x14ac:dyDescent="0.25">
      <c r="A423" t="str">
        <f t="shared" si="6"/>
        <v>Minigemaal - Gemeente Uitgeest</v>
      </c>
      <c r="B423" t="s">
        <v>1249</v>
      </c>
      <c r="C423" t="s">
        <v>1105</v>
      </c>
      <c r="D423" t="s">
        <v>8</v>
      </c>
      <c r="E423" t="s">
        <v>1112</v>
      </c>
      <c r="F423" t="s">
        <v>1113</v>
      </c>
      <c r="G423" t="s">
        <v>756</v>
      </c>
      <c r="H423">
        <v>52.515681999999998</v>
      </c>
      <c r="I423">
        <v>4.6981039999999998</v>
      </c>
    </row>
    <row r="424" spans="1:9" hidden="1" outlineLevel="2" x14ac:dyDescent="0.25">
      <c r="A424" t="str">
        <f t="shared" si="6"/>
        <v>Minigemaal - Gemeente Uitgeest</v>
      </c>
      <c r="B424" t="s">
        <v>1249</v>
      </c>
      <c r="C424" t="s">
        <v>1105</v>
      </c>
      <c r="D424" t="s">
        <v>8</v>
      </c>
      <c r="E424" t="s">
        <v>1115</v>
      </c>
      <c r="F424" t="s">
        <v>1116</v>
      </c>
      <c r="G424" t="s">
        <v>756</v>
      </c>
      <c r="H424">
        <v>52.515734000000002</v>
      </c>
      <c r="I424">
        <v>4.698232</v>
      </c>
    </row>
    <row r="425" spans="1:9" hidden="1" outlineLevel="2" x14ac:dyDescent="0.25">
      <c r="A425" t="str">
        <f t="shared" si="6"/>
        <v>Minigemaal - Gemeente Uitgeest</v>
      </c>
      <c r="B425" t="s">
        <v>1249</v>
      </c>
      <c r="C425" t="s">
        <v>1105</v>
      </c>
      <c r="D425" t="s">
        <v>8</v>
      </c>
      <c r="E425" t="s">
        <v>1231</v>
      </c>
      <c r="F425" t="s">
        <v>1232</v>
      </c>
      <c r="G425" t="s">
        <v>756</v>
      </c>
      <c r="H425">
        <v>52.529328</v>
      </c>
      <c r="I425">
        <v>4.7142989999999996</v>
      </c>
    </row>
    <row r="426" spans="1:9" hidden="1" outlineLevel="2" x14ac:dyDescent="0.25">
      <c r="A426" t="str">
        <f t="shared" si="6"/>
        <v>Minigemaal - Gemeente Uitgeest</v>
      </c>
      <c r="B426" t="s">
        <v>1249</v>
      </c>
      <c r="C426" t="s">
        <v>1105</v>
      </c>
      <c r="D426" t="s">
        <v>8</v>
      </c>
      <c r="E426" t="s">
        <v>1148</v>
      </c>
      <c r="F426" t="s">
        <v>1148</v>
      </c>
      <c r="G426" t="s">
        <v>756</v>
      </c>
      <c r="H426">
        <v>52.528058999999999</v>
      </c>
      <c r="I426">
        <v>4.718547</v>
      </c>
    </row>
    <row r="427" spans="1:9" hidden="1" outlineLevel="2" x14ac:dyDescent="0.25">
      <c r="A427" t="str">
        <f t="shared" si="6"/>
        <v>Minigemaal - Gemeente Uitgeest</v>
      </c>
      <c r="B427" t="s">
        <v>1249</v>
      </c>
      <c r="C427" t="s">
        <v>1105</v>
      </c>
      <c r="D427" t="s">
        <v>8</v>
      </c>
      <c r="E427" t="s">
        <v>1127</v>
      </c>
      <c r="F427" t="s">
        <v>1127</v>
      </c>
      <c r="G427" t="s">
        <v>756</v>
      </c>
      <c r="H427">
        <v>52.514758</v>
      </c>
      <c r="I427">
        <v>4.6992620000000001</v>
      </c>
    </row>
    <row r="428" spans="1:9" hidden="1" outlineLevel="2" x14ac:dyDescent="0.25">
      <c r="A428" t="str">
        <f t="shared" si="6"/>
        <v>Minigemaal - Gemeente Uitgeest</v>
      </c>
      <c r="B428" t="s">
        <v>1249</v>
      </c>
      <c r="C428" t="s">
        <v>1105</v>
      </c>
      <c r="D428" t="s">
        <v>8</v>
      </c>
      <c r="E428" t="s">
        <v>1201</v>
      </c>
      <c r="F428" t="s">
        <v>1201</v>
      </c>
      <c r="G428" t="s">
        <v>756</v>
      </c>
      <c r="H428">
        <v>52.514888999999997</v>
      </c>
      <c r="I428">
        <v>4.6989409999999996</v>
      </c>
    </row>
    <row r="429" spans="1:9" hidden="1" outlineLevel="2" x14ac:dyDescent="0.25">
      <c r="A429" t="str">
        <f t="shared" si="6"/>
        <v>Minigemaal - Gemeente Uitgeest</v>
      </c>
      <c r="B429" t="s">
        <v>1249</v>
      </c>
      <c r="C429" t="s">
        <v>1105</v>
      </c>
      <c r="D429" t="s">
        <v>8</v>
      </c>
      <c r="E429" t="s">
        <v>1129</v>
      </c>
      <c r="F429" t="s">
        <v>1129</v>
      </c>
      <c r="G429" t="s">
        <v>756</v>
      </c>
      <c r="H429">
        <v>52.514558999999998</v>
      </c>
      <c r="I429">
        <v>4.6990100000000004</v>
      </c>
    </row>
    <row r="430" spans="1:9" hidden="1" outlineLevel="2" x14ac:dyDescent="0.25">
      <c r="A430" t="str">
        <f t="shared" si="6"/>
        <v>Minigemaal - Gemeente Uitgeest</v>
      </c>
      <c r="B430" t="s">
        <v>1249</v>
      </c>
      <c r="C430" t="s">
        <v>1105</v>
      </c>
      <c r="D430" t="s">
        <v>8</v>
      </c>
      <c r="E430" t="s">
        <v>1198</v>
      </c>
      <c r="F430" t="s">
        <v>1198</v>
      </c>
      <c r="G430" t="s">
        <v>756</v>
      </c>
      <c r="H430">
        <v>52.514189999999999</v>
      </c>
      <c r="I430">
        <v>4.6980230000000001</v>
      </c>
    </row>
    <row r="431" spans="1:9" hidden="1" outlineLevel="2" x14ac:dyDescent="0.25">
      <c r="A431" t="str">
        <f t="shared" si="6"/>
        <v>Minigemaal - Gemeente Uitgeest</v>
      </c>
      <c r="B431" t="s">
        <v>1249</v>
      </c>
      <c r="C431" t="s">
        <v>1105</v>
      </c>
      <c r="D431" t="s">
        <v>8</v>
      </c>
      <c r="E431" t="s">
        <v>1173</v>
      </c>
      <c r="F431" t="s">
        <v>1173</v>
      </c>
      <c r="G431" t="s">
        <v>756</v>
      </c>
      <c r="H431">
        <v>52.545141000000001</v>
      </c>
      <c r="I431">
        <v>4.7074999999999996</v>
      </c>
    </row>
    <row r="432" spans="1:9" hidden="1" outlineLevel="2" x14ac:dyDescent="0.25">
      <c r="A432" t="str">
        <f t="shared" si="6"/>
        <v>Minigemaal - Gemeente Uitgeest</v>
      </c>
      <c r="B432" t="s">
        <v>1249</v>
      </c>
      <c r="C432" t="s">
        <v>1105</v>
      </c>
      <c r="D432" t="s">
        <v>8</v>
      </c>
      <c r="E432" t="s">
        <v>1175</v>
      </c>
      <c r="F432" t="s">
        <v>1176</v>
      </c>
      <c r="G432" t="s">
        <v>756</v>
      </c>
      <c r="H432">
        <v>52.541316999999999</v>
      </c>
      <c r="I432">
        <v>4.7088219999999996</v>
      </c>
    </row>
    <row r="433" spans="1:9" hidden="1" outlineLevel="2" x14ac:dyDescent="0.25">
      <c r="A433" t="str">
        <f t="shared" si="6"/>
        <v>Minigemaal - Gemeente Uitgeest</v>
      </c>
      <c r="B433" t="s">
        <v>1249</v>
      </c>
      <c r="C433" t="s">
        <v>1105</v>
      </c>
      <c r="D433" t="s">
        <v>8</v>
      </c>
      <c r="E433" t="s">
        <v>1181</v>
      </c>
      <c r="F433" t="s">
        <v>1181</v>
      </c>
      <c r="G433" t="s">
        <v>756</v>
      </c>
      <c r="H433">
        <v>52.539053000000003</v>
      </c>
      <c r="I433">
        <v>4.7102649999999997</v>
      </c>
    </row>
    <row r="434" spans="1:9" hidden="1" outlineLevel="2" x14ac:dyDescent="0.25">
      <c r="A434" t="str">
        <f t="shared" si="6"/>
        <v>Minigemaal - Gemeente Uitgeest</v>
      </c>
      <c r="B434" t="s">
        <v>1249</v>
      </c>
      <c r="C434" t="s">
        <v>1105</v>
      </c>
      <c r="D434" t="s">
        <v>8</v>
      </c>
      <c r="E434" t="s">
        <v>1185</v>
      </c>
      <c r="F434" t="s">
        <v>1185</v>
      </c>
      <c r="G434" t="s">
        <v>756</v>
      </c>
      <c r="H434">
        <v>52.537962999999998</v>
      </c>
      <c r="I434">
        <v>4.7115200000000002</v>
      </c>
    </row>
    <row r="435" spans="1:9" hidden="1" outlineLevel="2" x14ac:dyDescent="0.25">
      <c r="A435" t="str">
        <f t="shared" si="6"/>
        <v>Minigemaal - Gemeente Uitgeest</v>
      </c>
      <c r="B435" t="s">
        <v>1249</v>
      </c>
      <c r="C435" t="s">
        <v>1105</v>
      </c>
      <c r="D435" t="s">
        <v>8</v>
      </c>
      <c r="E435" t="s">
        <v>1183</v>
      </c>
      <c r="F435" t="s">
        <v>1183</v>
      </c>
      <c r="G435" t="s">
        <v>756</v>
      </c>
      <c r="H435">
        <v>52.537613999999998</v>
      </c>
      <c r="I435">
        <v>4.7122710000000003</v>
      </c>
    </row>
    <row r="436" spans="1:9" hidden="1" outlineLevel="2" x14ac:dyDescent="0.25">
      <c r="A436" t="str">
        <f t="shared" si="6"/>
        <v>Minigemaal - Gemeente Uitgeest</v>
      </c>
      <c r="B436" t="s">
        <v>1249</v>
      </c>
      <c r="C436" t="s">
        <v>1105</v>
      </c>
      <c r="D436" t="s">
        <v>8</v>
      </c>
      <c r="E436" t="s">
        <v>1187</v>
      </c>
      <c r="F436" t="s">
        <v>1187</v>
      </c>
      <c r="G436" t="s">
        <v>756</v>
      </c>
      <c r="H436">
        <v>52.537151000000001</v>
      </c>
      <c r="I436">
        <v>4.7144329999999997</v>
      </c>
    </row>
    <row r="437" spans="1:9" hidden="1" outlineLevel="2" x14ac:dyDescent="0.25">
      <c r="A437" t="str">
        <f t="shared" si="6"/>
        <v>Minigemaal - Gemeente Uitgeest</v>
      </c>
      <c r="B437" t="s">
        <v>1249</v>
      </c>
      <c r="C437" t="s">
        <v>1105</v>
      </c>
      <c r="D437" t="s">
        <v>8</v>
      </c>
      <c r="E437" t="s">
        <v>1188</v>
      </c>
      <c r="F437" t="s">
        <v>1188</v>
      </c>
      <c r="G437" t="s">
        <v>756</v>
      </c>
      <c r="H437">
        <v>52.542546999999999</v>
      </c>
      <c r="I437">
        <v>4.7076900000000004</v>
      </c>
    </row>
    <row r="438" spans="1:9" hidden="1" outlineLevel="2" x14ac:dyDescent="0.25">
      <c r="A438" t="str">
        <f t="shared" si="6"/>
        <v>Minigemaal - Gemeente Uitgeest</v>
      </c>
      <c r="B438" t="s">
        <v>1249</v>
      </c>
      <c r="C438" t="s">
        <v>1105</v>
      </c>
      <c r="D438" t="s">
        <v>8</v>
      </c>
      <c r="E438" t="s">
        <v>1190</v>
      </c>
      <c r="F438" t="s">
        <v>1190</v>
      </c>
      <c r="G438" t="s">
        <v>756</v>
      </c>
      <c r="H438">
        <v>52.516120000000001</v>
      </c>
      <c r="I438">
        <v>4.6973739999999999</v>
      </c>
    </row>
    <row r="439" spans="1:9" outlineLevel="1" collapsed="1" x14ac:dyDescent="0.25">
      <c r="A439" s="2" t="s">
        <v>1293</v>
      </c>
      <c r="B439">
        <f>SUBTOTAL(3,B398:B438)</f>
        <v>41</v>
      </c>
    </row>
    <row r="440" spans="1:9" hidden="1" outlineLevel="2" x14ac:dyDescent="0.25">
      <c r="A440" t="str">
        <f t="shared" si="6"/>
        <v>Minigemaal met centrale voedingkast - Gemeente Bergen</v>
      </c>
      <c r="B440" t="s">
        <v>1265</v>
      </c>
      <c r="C440" t="s">
        <v>7</v>
      </c>
      <c r="D440" t="s">
        <v>21</v>
      </c>
      <c r="E440" t="s">
        <v>22</v>
      </c>
      <c r="F440" t="s">
        <v>23</v>
      </c>
      <c r="G440" t="s">
        <v>18</v>
      </c>
      <c r="H440">
        <v>52.723799999999997</v>
      </c>
      <c r="I440">
        <v>4.6567699999999999</v>
      </c>
    </row>
    <row r="441" spans="1:9" hidden="1" outlineLevel="2" x14ac:dyDescent="0.25">
      <c r="A441" t="str">
        <f t="shared" si="6"/>
        <v>Minigemaal met centrale voedingkast - Gemeente Bergen</v>
      </c>
      <c r="B441" t="s">
        <v>1265</v>
      </c>
      <c r="C441" t="s">
        <v>7</v>
      </c>
      <c r="D441" t="s">
        <v>21</v>
      </c>
      <c r="E441" t="s">
        <v>29</v>
      </c>
      <c r="F441" t="s">
        <v>30</v>
      </c>
      <c r="G441" t="s">
        <v>28</v>
      </c>
      <c r="H441">
        <v>52.722589999999997</v>
      </c>
      <c r="I441">
        <v>4.6574200000000001</v>
      </c>
    </row>
    <row r="442" spans="1:9" hidden="1" outlineLevel="2" x14ac:dyDescent="0.25">
      <c r="A442" t="str">
        <f t="shared" si="6"/>
        <v>Minigemaal met centrale voedingkast - Gemeente Bergen</v>
      </c>
      <c r="B442" t="s">
        <v>1265</v>
      </c>
      <c r="C442" t="s">
        <v>7</v>
      </c>
      <c r="D442" t="s">
        <v>21</v>
      </c>
      <c r="E442" t="s">
        <v>606</v>
      </c>
      <c r="F442" t="s">
        <v>607</v>
      </c>
      <c r="G442" t="s">
        <v>40</v>
      </c>
      <c r="H442">
        <v>52.725296999999998</v>
      </c>
      <c r="I442">
        <v>4.664358</v>
      </c>
    </row>
    <row r="443" spans="1:9" hidden="1" outlineLevel="2" x14ac:dyDescent="0.25">
      <c r="A443" t="str">
        <f t="shared" si="6"/>
        <v>Minigemaal met centrale voedingkast - Gemeente Bergen</v>
      </c>
      <c r="B443" t="s">
        <v>1265</v>
      </c>
      <c r="C443" t="s">
        <v>7</v>
      </c>
      <c r="D443" t="s">
        <v>21</v>
      </c>
      <c r="E443" t="s">
        <v>33</v>
      </c>
      <c r="F443" t="s">
        <v>34</v>
      </c>
      <c r="G443" t="s">
        <v>28</v>
      </c>
      <c r="H443">
        <v>52.717737999999997</v>
      </c>
      <c r="I443">
        <v>4.6753850000000003</v>
      </c>
    </row>
    <row r="444" spans="1:9" hidden="1" outlineLevel="2" x14ac:dyDescent="0.25">
      <c r="A444" t="str">
        <f t="shared" si="6"/>
        <v>Minigemaal met centrale voedingkast - Gemeente Bergen</v>
      </c>
      <c r="B444" t="s">
        <v>1265</v>
      </c>
      <c r="C444" t="s">
        <v>7</v>
      </c>
      <c r="D444" t="s">
        <v>21</v>
      </c>
      <c r="E444" t="s">
        <v>590</v>
      </c>
      <c r="F444" t="s">
        <v>591</v>
      </c>
      <c r="G444" t="s">
        <v>37</v>
      </c>
      <c r="H444">
        <v>52.715989999999998</v>
      </c>
      <c r="I444">
        <v>4.6781600000000001</v>
      </c>
    </row>
    <row r="445" spans="1:9" hidden="1" outlineLevel="2" x14ac:dyDescent="0.25">
      <c r="A445" t="str">
        <f t="shared" si="6"/>
        <v>Minigemaal met centrale voedingkast - Gemeente Bergen</v>
      </c>
      <c r="B445" t="s">
        <v>1265</v>
      </c>
      <c r="C445" t="s">
        <v>7</v>
      </c>
      <c r="D445" t="s">
        <v>21</v>
      </c>
      <c r="E445" t="s">
        <v>35</v>
      </c>
      <c r="F445" t="s">
        <v>36</v>
      </c>
      <c r="G445" t="s">
        <v>37</v>
      </c>
      <c r="H445">
        <v>52.713949999999997</v>
      </c>
      <c r="I445">
        <v>4.6870799999999999</v>
      </c>
    </row>
    <row r="446" spans="1:9" hidden="1" outlineLevel="2" x14ac:dyDescent="0.25">
      <c r="A446" t="str">
        <f t="shared" si="6"/>
        <v>Minigemaal met centrale voedingkast - Gemeente Bergen</v>
      </c>
      <c r="B446" t="s">
        <v>1265</v>
      </c>
      <c r="C446" t="s">
        <v>7</v>
      </c>
      <c r="D446" t="s">
        <v>21</v>
      </c>
      <c r="E446" t="s">
        <v>38</v>
      </c>
      <c r="F446" t="s">
        <v>39</v>
      </c>
      <c r="G446" t="s">
        <v>40</v>
      </c>
      <c r="H446">
        <v>52.701050000000002</v>
      </c>
      <c r="I446">
        <v>4.6928299999999998</v>
      </c>
    </row>
    <row r="447" spans="1:9" hidden="1" outlineLevel="2" x14ac:dyDescent="0.25">
      <c r="A447" t="str">
        <f t="shared" si="6"/>
        <v>Minigemaal met centrale voedingkast - Gemeente Bergen</v>
      </c>
      <c r="B447" t="s">
        <v>1265</v>
      </c>
      <c r="C447" t="s">
        <v>7</v>
      </c>
      <c r="D447" t="s">
        <v>21</v>
      </c>
      <c r="E447" t="s">
        <v>41</v>
      </c>
      <c r="F447" t="s">
        <v>42</v>
      </c>
      <c r="G447" t="s">
        <v>40</v>
      </c>
      <c r="H447">
        <v>52.704523999999999</v>
      </c>
      <c r="I447">
        <v>4.6985169999999998</v>
      </c>
    </row>
    <row r="448" spans="1:9" hidden="1" outlineLevel="2" x14ac:dyDescent="0.25">
      <c r="A448" t="str">
        <f t="shared" si="6"/>
        <v>Minigemaal met centrale voedingkast - Gemeente Bergen</v>
      </c>
      <c r="B448" t="s">
        <v>1265</v>
      </c>
      <c r="C448" t="s">
        <v>7</v>
      </c>
      <c r="D448" t="s">
        <v>21</v>
      </c>
      <c r="E448" t="s">
        <v>45</v>
      </c>
      <c r="F448" t="s">
        <v>46</v>
      </c>
      <c r="G448" t="s">
        <v>40</v>
      </c>
      <c r="H448">
        <v>52.706009000000002</v>
      </c>
      <c r="I448">
        <v>4.6976829999999996</v>
      </c>
    </row>
    <row r="449" spans="1:9" hidden="1" outlineLevel="2" x14ac:dyDescent="0.25">
      <c r="A449" t="str">
        <f t="shared" si="6"/>
        <v>Minigemaal met centrale voedingkast - Gemeente Bergen</v>
      </c>
      <c r="B449" t="s">
        <v>1265</v>
      </c>
      <c r="C449" t="s">
        <v>7</v>
      </c>
      <c r="D449" t="s">
        <v>21</v>
      </c>
      <c r="E449" t="s">
        <v>53</v>
      </c>
      <c r="F449" t="s">
        <v>54</v>
      </c>
      <c r="G449" t="s">
        <v>40</v>
      </c>
      <c r="H449">
        <v>52.704540000000001</v>
      </c>
      <c r="I449">
        <v>4.71631</v>
      </c>
    </row>
    <row r="450" spans="1:9" hidden="1" outlineLevel="2" x14ac:dyDescent="0.25">
      <c r="A450" t="str">
        <f t="shared" si="6"/>
        <v>Minigemaal met centrale voedingkast - Gemeente Bergen</v>
      </c>
      <c r="B450" t="s">
        <v>1265</v>
      </c>
      <c r="C450" t="s">
        <v>7</v>
      </c>
      <c r="D450" t="s">
        <v>21</v>
      </c>
      <c r="E450" t="s">
        <v>61</v>
      </c>
      <c r="F450" t="s">
        <v>62</v>
      </c>
      <c r="G450" t="s">
        <v>63</v>
      </c>
      <c r="H450">
        <v>52.696710000000003</v>
      </c>
      <c r="I450">
        <v>4.7052699999999996</v>
      </c>
    </row>
    <row r="451" spans="1:9" hidden="1" outlineLevel="2" x14ac:dyDescent="0.25">
      <c r="A451" t="str">
        <f t="shared" si="6"/>
        <v>Minigemaal met centrale voedingkast - Gemeente Bergen</v>
      </c>
      <c r="B451" t="s">
        <v>1265</v>
      </c>
      <c r="C451" t="s">
        <v>7</v>
      </c>
      <c r="D451" t="s">
        <v>21</v>
      </c>
      <c r="E451" t="s">
        <v>64</v>
      </c>
      <c r="F451" t="s">
        <v>65</v>
      </c>
      <c r="G451" t="s">
        <v>66</v>
      </c>
      <c r="H451">
        <v>52.679760000000002</v>
      </c>
      <c r="I451">
        <v>4.7026199999999996</v>
      </c>
    </row>
    <row r="452" spans="1:9" hidden="1" outlineLevel="2" x14ac:dyDescent="0.25">
      <c r="A452" t="str">
        <f t="shared" si="6"/>
        <v>Minigemaal met centrale voedingkast - Gemeente Bergen</v>
      </c>
      <c r="B452" t="s">
        <v>1265</v>
      </c>
      <c r="C452" t="s">
        <v>7</v>
      </c>
      <c r="D452" t="s">
        <v>21</v>
      </c>
      <c r="E452" t="s">
        <v>81</v>
      </c>
      <c r="F452" t="s">
        <v>82</v>
      </c>
      <c r="G452" t="s">
        <v>66</v>
      </c>
      <c r="H452">
        <v>52.673609999999996</v>
      </c>
      <c r="I452">
        <v>4.7215499999999997</v>
      </c>
    </row>
    <row r="453" spans="1:9" hidden="1" outlineLevel="2" x14ac:dyDescent="0.25">
      <c r="A453" t="str">
        <f t="shared" si="6"/>
        <v>Minigemaal met centrale voedingkast - Gemeente Bergen</v>
      </c>
      <c r="B453" t="s">
        <v>1265</v>
      </c>
      <c r="C453" t="s">
        <v>7</v>
      </c>
      <c r="D453" t="s">
        <v>21</v>
      </c>
      <c r="E453" t="s">
        <v>99</v>
      </c>
      <c r="F453" t="s">
        <v>100</v>
      </c>
      <c r="G453" t="s">
        <v>66</v>
      </c>
      <c r="H453">
        <v>52.673450000000003</v>
      </c>
      <c r="I453">
        <v>4.7251200000000004</v>
      </c>
    </row>
    <row r="454" spans="1:9" hidden="1" outlineLevel="2" x14ac:dyDescent="0.25">
      <c r="A454" t="str">
        <f t="shared" si="6"/>
        <v>Minigemaal met centrale voedingkast - Gemeente Bergen</v>
      </c>
      <c r="B454" t="s">
        <v>1265</v>
      </c>
      <c r="C454" t="s">
        <v>7</v>
      </c>
      <c r="D454" t="s">
        <v>21</v>
      </c>
      <c r="E454" t="s">
        <v>545</v>
      </c>
      <c r="F454" t="s">
        <v>546</v>
      </c>
      <c r="G454" t="s">
        <v>66</v>
      </c>
      <c r="H454">
        <v>52.663970999999997</v>
      </c>
      <c r="I454">
        <v>4.7275980000000004</v>
      </c>
    </row>
    <row r="455" spans="1:9" hidden="1" outlineLevel="2" x14ac:dyDescent="0.25">
      <c r="A455" t="str">
        <f t="shared" ref="A455:A521" si="7">CONCATENATE(B455," - ",C455)</f>
        <v>Minigemaal met centrale voedingkast - Gemeente Bergen</v>
      </c>
      <c r="B455" t="s">
        <v>1265</v>
      </c>
      <c r="C455" t="s">
        <v>7</v>
      </c>
      <c r="D455" t="s">
        <v>21</v>
      </c>
      <c r="E455" t="s">
        <v>268</v>
      </c>
      <c r="F455" t="s">
        <v>269</v>
      </c>
      <c r="G455" t="s">
        <v>66</v>
      </c>
      <c r="H455">
        <v>52.657649999999997</v>
      </c>
      <c r="I455">
        <v>4.6958599999999997</v>
      </c>
    </row>
    <row r="456" spans="1:9" hidden="1" outlineLevel="2" x14ac:dyDescent="0.25">
      <c r="A456" t="str">
        <f t="shared" si="7"/>
        <v>Minigemaal met centrale voedingkast - Gemeente Bergen</v>
      </c>
      <c r="B456" t="s">
        <v>1265</v>
      </c>
      <c r="C456" t="s">
        <v>7</v>
      </c>
      <c r="D456" t="s">
        <v>21</v>
      </c>
      <c r="E456" t="s">
        <v>110</v>
      </c>
      <c r="F456" t="s">
        <v>111</v>
      </c>
      <c r="G456" t="s">
        <v>109</v>
      </c>
      <c r="H456">
        <v>52.653702000000003</v>
      </c>
      <c r="I456">
        <v>4.6946079999999997</v>
      </c>
    </row>
    <row r="457" spans="1:9" hidden="1" outlineLevel="2" x14ac:dyDescent="0.25">
      <c r="A457" t="str">
        <f t="shared" si="7"/>
        <v>Minigemaal met centrale voedingkast - Gemeente Bergen</v>
      </c>
      <c r="B457" t="s">
        <v>1265</v>
      </c>
      <c r="C457" t="s">
        <v>7</v>
      </c>
      <c r="D457" t="s">
        <v>21</v>
      </c>
      <c r="E457" t="s">
        <v>309</v>
      </c>
      <c r="F457" t="s">
        <v>310</v>
      </c>
      <c r="G457" t="s">
        <v>66</v>
      </c>
      <c r="H457">
        <v>52.647581000000002</v>
      </c>
      <c r="I457">
        <v>4.7131990000000004</v>
      </c>
    </row>
    <row r="458" spans="1:9" hidden="1" outlineLevel="2" x14ac:dyDescent="0.25">
      <c r="A458" t="str">
        <f t="shared" si="7"/>
        <v>Minigemaal met centrale voedingkast - Gemeente Bergen</v>
      </c>
      <c r="B458" t="s">
        <v>1265</v>
      </c>
      <c r="C458" t="s">
        <v>7</v>
      </c>
      <c r="D458" t="s">
        <v>21</v>
      </c>
      <c r="E458" t="s">
        <v>316</v>
      </c>
      <c r="F458" t="s">
        <v>317</v>
      </c>
      <c r="G458" t="s">
        <v>109</v>
      </c>
      <c r="H458">
        <v>52.651741999999999</v>
      </c>
      <c r="I458">
        <v>4.7003779999999997</v>
      </c>
    </row>
    <row r="459" spans="1:9" hidden="1" outlineLevel="2" x14ac:dyDescent="0.25">
      <c r="A459" t="str">
        <f t="shared" si="7"/>
        <v>Minigemaal met centrale voedingkast - Gemeente Bergen</v>
      </c>
      <c r="B459" t="s">
        <v>1265</v>
      </c>
      <c r="C459" t="s">
        <v>7</v>
      </c>
      <c r="D459" t="s">
        <v>21</v>
      </c>
      <c r="E459" t="s">
        <v>318</v>
      </c>
      <c r="F459" t="s">
        <v>319</v>
      </c>
      <c r="G459" t="s">
        <v>66</v>
      </c>
      <c r="H459">
        <v>52.647500000000001</v>
      </c>
      <c r="I459">
        <v>4.7135899999999999</v>
      </c>
    </row>
    <row r="460" spans="1:9" hidden="1" outlineLevel="2" x14ac:dyDescent="0.25">
      <c r="A460" t="str">
        <f t="shared" si="7"/>
        <v>Minigemaal met centrale voedingkast - Gemeente Bergen</v>
      </c>
      <c r="B460" t="s">
        <v>1265</v>
      </c>
      <c r="C460" t="s">
        <v>7</v>
      </c>
      <c r="D460" t="s">
        <v>21</v>
      </c>
      <c r="E460" t="s">
        <v>114</v>
      </c>
      <c r="F460" t="s">
        <v>115</v>
      </c>
      <c r="G460" t="s">
        <v>109</v>
      </c>
      <c r="H460">
        <v>52.658394000000001</v>
      </c>
      <c r="I460">
        <v>4.7058770000000001</v>
      </c>
    </row>
    <row r="461" spans="1:9" hidden="1" outlineLevel="2" x14ac:dyDescent="0.25">
      <c r="A461" t="str">
        <f t="shared" si="7"/>
        <v>Minigemaal met centrale voedingkast - Gemeente Bergen</v>
      </c>
      <c r="B461" t="s">
        <v>1265</v>
      </c>
      <c r="C461" t="s">
        <v>7</v>
      </c>
      <c r="D461" t="s">
        <v>21</v>
      </c>
      <c r="E461" t="s">
        <v>118</v>
      </c>
      <c r="F461" t="s">
        <v>119</v>
      </c>
      <c r="G461" t="s">
        <v>109</v>
      </c>
      <c r="H461">
        <v>52.661479999999997</v>
      </c>
      <c r="I461">
        <v>4.6741599999999996</v>
      </c>
    </row>
    <row r="462" spans="1:9" hidden="1" outlineLevel="2" x14ac:dyDescent="0.25">
      <c r="A462" t="str">
        <f t="shared" si="7"/>
        <v>Minigemaal met centrale voedingkast - Gemeente Bergen</v>
      </c>
      <c r="B462" t="s">
        <v>1265</v>
      </c>
      <c r="C462" t="s">
        <v>7</v>
      </c>
      <c r="D462" t="s">
        <v>21</v>
      </c>
      <c r="E462" t="s">
        <v>122</v>
      </c>
      <c r="F462" t="s">
        <v>123</v>
      </c>
      <c r="G462" t="s">
        <v>109</v>
      </c>
      <c r="H462">
        <v>52.659509999999997</v>
      </c>
      <c r="I462">
        <v>4.6654600000000004</v>
      </c>
    </row>
    <row r="463" spans="1:9" hidden="1" outlineLevel="2" x14ac:dyDescent="0.25">
      <c r="A463" t="str">
        <f t="shared" si="7"/>
        <v>Minigemaal met centrale voedingkast - Gemeente Bergen</v>
      </c>
      <c r="B463" t="s">
        <v>1265</v>
      </c>
      <c r="C463" t="s">
        <v>7</v>
      </c>
      <c r="D463" t="s">
        <v>21</v>
      </c>
      <c r="E463" t="s">
        <v>126</v>
      </c>
      <c r="F463" t="s">
        <v>127</v>
      </c>
      <c r="G463" t="s">
        <v>109</v>
      </c>
      <c r="H463">
        <v>52.651820000000001</v>
      </c>
      <c r="I463">
        <v>4.6649099999999999</v>
      </c>
    </row>
    <row r="464" spans="1:9" hidden="1" outlineLevel="2" x14ac:dyDescent="0.25">
      <c r="A464" t="str">
        <f t="shared" si="7"/>
        <v>Minigemaal met centrale voedingkast - Gemeente Bergen</v>
      </c>
      <c r="B464" t="s">
        <v>1265</v>
      </c>
      <c r="C464" t="s">
        <v>7</v>
      </c>
      <c r="D464" t="s">
        <v>21</v>
      </c>
      <c r="E464" t="s">
        <v>130</v>
      </c>
      <c r="F464" t="s">
        <v>131</v>
      </c>
      <c r="G464" t="s">
        <v>109</v>
      </c>
      <c r="H464">
        <v>52.64743</v>
      </c>
      <c r="I464">
        <v>4.6617600000000001</v>
      </c>
    </row>
    <row r="465" spans="1:9" hidden="1" outlineLevel="2" x14ac:dyDescent="0.25">
      <c r="A465" t="str">
        <f t="shared" si="7"/>
        <v>Minigemaal met centrale voedingkast - Gemeente Bergen</v>
      </c>
      <c r="B465" t="s">
        <v>1265</v>
      </c>
      <c r="C465" t="s">
        <v>7</v>
      </c>
      <c r="D465" t="s">
        <v>21</v>
      </c>
      <c r="E465" t="s">
        <v>134</v>
      </c>
      <c r="F465" t="s">
        <v>135</v>
      </c>
      <c r="G465" t="s">
        <v>109</v>
      </c>
      <c r="H465">
        <v>52.642699999999998</v>
      </c>
      <c r="I465">
        <v>4.6589</v>
      </c>
    </row>
    <row r="466" spans="1:9" hidden="1" outlineLevel="2" x14ac:dyDescent="0.25">
      <c r="A466" t="str">
        <f t="shared" si="7"/>
        <v>Minigemaal met centrale voedingkast - Gemeente Bergen</v>
      </c>
      <c r="B466" t="s">
        <v>1265</v>
      </c>
      <c r="C466" t="s">
        <v>7</v>
      </c>
      <c r="D466" t="s">
        <v>21</v>
      </c>
      <c r="E466" t="s">
        <v>612</v>
      </c>
      <c r="F466" t="s">
        <v>613</v>
      </c>
      <c r="G466" t="s">
        <v>274</v>
      </c>
      <c r="H466">
        <v>52.641291000000002</v>
      </c>
      <c r="I466">
        <v>4.6613749999999996</v>
      </c>
    </row>
    <row r="467" spans="1:9" hidden="1" outlineLevel="2" x14ac:dyDescent="0.25">
      <c r="A467" t="str">
        <f t="shared" si="7"/>
        <v>Minigemaal met centrale voedingkast - Gemeente Bergen</v>
      </c>
      <c r="B467" t="s">
        <v>1265</v>
      </c>
      <c r="C467" t="s">
        <v>7</v>
      </c>
      <c r="D467" t="s">
        <v>21</v>
      </c>
      <c r="E467" t="s">
        <v>620</v>
      </c>
      <c r="F467" t="s">
        <v>621</v>
      </c>
      <c r="G467" t="s">
        <v>274</v>
      </c>
      <c r="H467">
        <v>52.640264000000002</v>
      </c>
      <c r="I467">
        <v>4.6621699999999997</v>
      </c>
    </row>
    <row r="468" spans="1:9" hidden="1" outlineLevel="2" x14ac:dyDescent="0.25">
      <c r="A468" t="str">
        <f t="shared" si="7"/>
        <v>Minigemaal met centrale voedingkast - Gemeente Bergen</v>
      </c>
      <c r="B468" t="s">
        <v>1265</v>
      </c>
      <c r="C468" t="s">
        <v>7</v>
      </c>
      <c r="D468" t="s">
        <v>21</v>
      </c>
      <c r="E468" t="s">
        <v>181</v>
      </c>
      <c r="F468" t="s">
        <v>182</v>
      </c>
      <c r="G468" t="s">
        <v>12</v>
      </c>
      <c r="H468">
        <v>52.620100000000001</v>
      </c>
      <c r="I468">
        <v>4.6429999999999998</v>
      </c>
    </row>
    <row r="469" spans="1:9" hidden="1" outlineLevel="2" x14ac:dyDescent="0.25">
      <c r="A469" t="str">
        <f t="shared" si="7"/>
        <v>Minigemaal met centrale voedingkast - Gemeente Bergen</v>
      </c>
      <c r="B469" t="s">
        <v>1265</v>
      </c>
      <c r="C469" t="s">
        <v>7</v>
      </c>
      <c r="D469" t="s">
        <v>21</v>
      </c>
      <c r="E469" t="s">
        <v>183</v>
      </c>
      <c r="F469" t="s">
        <v>184</v>
      </c>
      <c r="G469" t="s">
        <v>12</v>
      </c>
      <c r="H469">
        <v>52.621879999999997</v>
      </c>
      <c r="I469">
        <v>4.6567999999999996</v>
      </c>
    </row>
    <row r="470" spans="1:9" hidden="1" outlineLevel="2" x14ac:dyDescent="0.25">
      <c r="A470" t="str">
        <f t="shared" si="7"/>
        <v>Minigemaal met centrale voedingkast - Gemeente Bergen</v>
      </c>
      <c r="B470" t="s">
        <v>1265</v>
      </c>
      <c r="C470" t="s">
        <v>7</v>
      </c>
      <c r="D470" t="s">
        <v>21</v>
      </c>
      <c r="E470" t="s">
        <v>497</v>
      </c>
      <c r="F470" t="s">
        <v>498</v>
      </c>
      <c r="G470" t="s">
        <v>12</v>
      </c>
      <c r="H470">
        <v>52.617742999999997</v>
      </c>
      <c r="I470">
        <v>4.6407100000000003</v>
      </c>
    </row>
    <row r="471" spans="1:9" hidden="1" outlineLevel="2" x14ac:dyDescent="0.25">
      <c r="A471" t="str">
        <f t="shared" si="7"/>
        <v>Minigemaal met centrale voedingkast - Gemeente Bergen</v>
      </c>
      <c r="B471" t="s">
        <v>1265</v>
      </c>
      <c r="C471" t="s">
        <v>7</v>
      </c>
      <c r="D471" t="s">
        <v>21</v>
      </c>
      <c r="E471" t="s">
        <v>192</v>
      </c>
      <c r="F471" t="s">
        <v>193</v>
      </c>
      <c r="G471" t="s">
        <v>187</v>
      </c>
      <c r="H471">
        <v>52.610289999999999</v>
      </c>
      <c r="I471">
        <v>4.6393599999999999</v>
      </c>
    </row>
    <row r="472" spans="1:9" hidden="1" outlineLevel="2" x14ac:dyDescent="0.25">
      <c r="A472" t="str">
        <f t="shared" si="7"/>
        <v>Minigemaal met centrale voedingkast - Gemeente Bergen</v>
      </c>
      <c r="B472" t="s">
        <v>1265</v>
      </c>
      <c r="C472" t="s">
        <v>7</v>
      </c>
      <c r="D472" t="s">
        <v>21</v>
      </c>
      <c r="E472" t="s">
        <v>200</v>
      </c>
      <c r="F472" t="s">
        <v>201</v>
      </c>
      <c r="G472" t="s">
        <v>187</v>
      </c>
      <c r="H472">
        <v>52.612741999999997</v>
      </c>
      <c r="I472">
        <v>4.6492769999999997</v>
      </c>
    </row>
    <row r="473" spans="1:9" hidden="1" outlineLevel="2" x14ac:dyDescent="0.25">
      <c r="A473" t="str">
        <f t="shared" si="7"/>
        <v>Minigemaal met centrale voedingkast - Gemeente Bergen</v>
      </c>
      <c r="B473" t="s">
        <v>1265</v>
      </c>
      <c r="C473" t="s">
        <v>7</v>
      </c>
      <c r="D473" t="s">
        <v>21</v>
      </c>
      <c r="E473" t="s">
        <v>206</v>
      </c>
      <c r="F473" t="s">
        <v>207</v>
      </c>
      <c r="G473" t="s">
        <v>208</v>
      </c>
      <c r="H473">
        <v>52.623139999999999</v>
      </c>
      <c r="I473">
        <v>4.6676599999999997</v>
      </c>
    </row>
    <row r="474" spans="1:9" hidden="1" outlineLevel="2" x14ac:dyDescent="0.25">
      <c r="A474" t="str">
        <f t="shared" si="7"/>
        <v>Minigemaal met centrale voedingkast - Gemeente Bergen</v>
      </c>
      <c r="B474" t="s">
        <v>1265</v>
      </c>
      <c r="C474" t="s">
        <v>7</v>
      </c>
      <c r="D474" t="s">
        <v>21</v>
      </c>
      <c r="E474" t="s">
        <v>217</v>
      </c>
      <c r="F474" t="s">
        <v>218</v>
      </c>
      <c r="G474" t="s">
        <v>208</v>
      </c>
      <c r="H474">
        <v>52.6205</v>
      </c>
      <c r="I474">
        <v>4.6801199999999996</v>
      </c>
    </row>
    <row r="475" spans="1:9" hidden="1" outlineLevel="2" x14ac:dyDescent="0.25">
      <c r="A475" t="str">
        <f t="shared" si="7"/>
        <v>Minigemaal met centrale voedingkast - Gemeente Bergen</v>
      </c>
      <c r="B475" t="s">
        <v>1265</v>
      </c>
      <c r="C475" t="s">
        <v>7</v>
      </c>
      <c r="D475" t="s">
        <v>21</v>
      </c>
      <c r="E475" t="s">
        <v>237</v>
      </c>
      <c r="F475" t="s">
        <v>238</v>
      </c>
      <c r="G475" t="s">
        <v>208</v>
      </c>
      <c r="H475">
        <v>52.614400000000003</v>
      </c>
      <c r="I475">
        <v>4.6765999999999996</v>
      </c>
    </row>
    <row r="476" spans="1:9" hidden="1" outlineLevel="2" x14ac:dyDescent="0.25">
      <c r="A476" t="str">
        <f t="shared" si="7"/>
        <v>Minigemaal met centrale voedingkast - Gemeente Bergen</v>
      </c>
      <c r="B476" t="s">
        <v>1265</v>
      </c>
      <c r="C476" t="s">
        <v>7</v>
      </c>
      <c r="D476" t="s">
        <v>21</v>
      </c>
      <c r="E476" t="s">
        <v>253</v>
      </c>
      <c r="F476" t="s">
        <v>254</v>
      </c>
      <c r="G476" t="s">
        <v>15</v>
      </c>
      <c r="H476">
        <v>52.58905</v>
      </c>
      <c r="I476">
        <v>4.6580500000000002</v>
      </c>
    </row>
    <row r="477" spans="1:9" hidden="1" outlineLevel="2" x14ac:dyDescent="0.25">
      <c r="A477" t="str">
        <f t="shared" si="7"/>
        <v>Minigemaal met centrale voedingkast - Gemeente Bergen</v>
      </c>
      <c r="B477" t="s">
        <v>1265</v>
      </c>
      <c r="C477" t="s">
        <v>7</v>
      </c>
      <c r="D477" t="s">
        <v>21</v>
      </c>
      <c r="E477" t="s">
        <v>499</v>
      </c>
      <c r="F477" t="s">
        <v>500</v>
      </c>
      <c r="G477" t="s">
        <v>15</v>
      </c>
      <c r="H477">
        <v>52.588576000000003</v>
      </c>
      <c r="I477">
        <v>4.6478279999999996</v>
      </c>
    </row>
    <row r="478" spans="1:9" hidden="1" outlineLevel="2" x14ac:dyDescent="0.25">
      <c r="A478" t="str">
        <f t="shared" si="7"/>
        <v>Minigemaal met centrale voedingkast - Gemeente Bergen</v>
      </c>
      <c r="B478" t="s">
        <v>1265</v>
      </c>
      <c r="C478" t="s">
        <v>7</v>
      </c>
      <c r="D478" t="s">
        <v>21</v>
      </c>
      <c r="E478" t="s">
        <v>263</v>
      </c>
      <c r="F478" t="s">
        <v>264</v>
      </c>
      <c r="G478" t="s">
        <v>259</v>
      </c>
      <c r="H478">
        <v>52.618119999999998</v>
      </c>
      <c r="I478">
        <v>4.6223200000000002</v>
      </c>
    </row>
    <row r="479" spans="1:9" hidden="1" outlineLevel="2" x14ac:dyDescent="0.25">
      <c r="A479" t="str">
        <f t="shared" si="7"/>
        <v>Minigemaal met centrale voedingkast - Gemeente Bergen</v>
      </c>
      <c r="B479" t="s">
        <v>1265</v>
      </c>
      <c r="C479" t="s">
        <v>7</v>
      </c>
      <c r="D479" t="s">
        <v>21</v>
      </c>
      <c r="E479" t="s">
        <v>265</v>
      </c>
      <c r="F479" t="s">
        <v>266</v>
      </c>
      <c r="G479" t="s">
        <v>267</v>
      </c>
      <c r="H479">
        <v>52.659351999999998</v>
      </c>
      <c r="I479">
        <v>4.6324540000000001</v>
      </c>
    </row>
    <row r="480" spans="1:9" hidden="1" outlineLevel="2" x14ac:dyDescent="0.25">
      <c r="A480" t="str">
        <f t="shared" si="7"/>
        <v>Minigemaal met centrale voedingkast - Gemeente Bergen</v>
      </c>
      <c r="B480" t="s">
        <v>1265</v>
      </c>
      <c r="C480" t="s">
        <v>7</v>
      </c>
      <c r="D480" t="s">
        <v>21</v>
      </c>
      <c r="E480" t="s">
        <v>427</v>
      </c>
      <c r="F480" t="s">
        <v>428</v>
      </c>
      <c r="G480" t="s">
        <v>274</v>
      </c>
      <c r="H480">
        <v>52.626612999999999</v>
      </c>
      <c r="I480">
        <v>4.6656009999999997</v>
      </c>
    </row>
    <row r="481" spans="1:9" hidden="1" outlineLevel="2" x14ac:dyDescent="0.25">
      <c r="A481" t="str">
        <f t="shared" si="7"/>
        <v>Minigemaal met centrale voedingkast - Gemeente Bergen</v>
      </c>
      <c r="B481" t="s">
        <v>1265</v>
      </c>
      <c r="C481" t="s">
        <v>7</v>
      </c>
      <c r="D481" t="s">
        <v>21</v>
      </c>
      <c r="E481" t="s">
        <v>437</v>
      </c>
      <c r="F481" t="s">
        <v>418</v>
      </c>
      <c r="G481" t="s">
        <v>66</v>
      </c>
      <c r="H481">
        <v>52.6633</v>
      </c>
      <c r="I481">
        <v>4.6867900000000002</v>
      </c>
    </row>
    <row r="482" spans="1:9" hidden="1" outlineLevel="2" x14ac:dyDescent="0.25">
      <c r="A482" t="str">
        <f t="shared" si="7"/>
        <v>Minigemaal met centrale voedingkast - Gemeente Bergen</v>
      </c>
      <c r="B482" t="s">
        <v>1265</v>
      </c>
      <c r="C482" t="s">
        <v>7</v>
      </c>
      <c r="D482" t="s">
        <v>21</v>
      </c>
      <c r="E482" t="s">
        <v>376</v>
      </c>
      <c r="F482" t="s">
        <v>377</v>
      </c>
      <c r="G482" t="s">
        <v>267</v>
      </c>
      <c r="H482">
        <v>52.664990000000003</v>
      </c>
      <c r="I482">
        <v>4.6319100000000004</v>
      </c>
    </row>
    <row r="483" spans="1:9" hidden="1" outlineLevel="2" x14ac:dyDescent="0.25">
      <c r="A483" t="str">
        <f t="shared" si="7"/>
        <v>Minigemaal met centrale voedingkast - Gemeente Bergen</v>
      </c>
      <c r="B483" t="s">
        <v>1265</v>
      </c>
      <c r="C483" t="s">
        <v>7</v>
      </c>
      <c r="D483" t="s">
        <v>21</v>
      </c>
      <c r="E483" t="s">
        <v>378</v>
      </c>
      <c r="F483" t="s">
        <v>379</v>
      </c>
      <c r="G483" t="s">
        <v>359</v>
      </c>
      <c r="H483">
        <v>52.603307000000001</v>
      </c>
      <c r="I483">
        <v>4.6594769999999999</v>
      </c>
    </row>
    <row r="484" spans="1:9" hidden="1" outlineLevel="2" x14ac:dyDescent="0.25">
      <c r="A484" t="str">
        <f t="shared" si="7"/>
        <v>Minigemaal met centrale voedingkast - Gemeente Bergen</v>
      </c>
      <c r="B484" t="s">
        <v>1265</v>
      </c>
      <c r="C484" t="s">
        <v>7</v>
      </c>
      <c r="D484" t="s">
        <v>21</v>
      </c>
      <c r="E484" t="s">
        <v>401</v>
      </c>
      <c r="F484" t="s">
        <v>402</v>
      </c>
      <c r="G484" t="s">
        <v>63</v>
      </c>
      <c r="H484">
        <v>52.686379000000002</v>
      </c>
      <c r="I484">
        <v>4.702369</v>
      </c>
    </row>
    <row r="485" spans="1:9" hidden="1" outlineLevel="2" x14ac:dyDescent="0.25">
      <c r="A485" t="str">
        <f t="shared" si="7"/>
        <v>Minigemaal met centrale voedingkast - Gemeente Bergen</v>
      </c>
      <c r="B485" t="s">
        <v>1265</v>
      </c>
      <c r="C485" t="s">
        <v>7</v>
      </c>
      <c r="D485" t="s">
        <v>21</v>
      </c>
      <c r="E485" t="s">
        <v>407</v>
      </c>
      <c r="F485" t="s">
        <v>408</v>
      </c>
      <c r="G485" t="s">
        <v>37</v>
      </c>
      <c r="H485">
        <v>52.712130999999999</v>
      </c>
      <c r="I485">
        <v>4.6920260000000003</v>
      </c>
    </row>
    <row r="486" spans="1:9" outlineLevel="1" collapsed="1" x14ac:dyDescent="0.25">
      <c r="A486" s="2" t="s">
        <v>1294</v>
      </c>
      <c r="B486">
        <f>SUBTOTAL(3,B440:B485)</f>
        <v>46</v>
      </c>
    </row>
    <row r="487" spans="1:9" hidden="1" outlineLevel="2" x14ac:dyDescent="0.25">
      <c r="A487" t="str">
        <f t="shared" si="7"/>
        <v>Minigemaal met centrale voedingkast - Gemeente Castricum</v>
      </c>
      <c r="B487" t="s">
        <v>1265</v>
      </c>
      <c r="C487" t="s">
        <v>628</v>
      </c>
      <c r="D487" t="s">
        <v>21</v>
      </c>
      <c r="E487" t="s">
        <v>730</v>
      </c>
      <c r="F487" t="s">
        <v>730</v>
      </c>
      <c r="G487" t="s">
        <v>631</v>
      </c>
      <c r="H487">
        <v>52.574626000000002</v>
      </c>
      <c r="I487">
        <v>4.7478759999999998</v>
      </c>
    </row>
    <row r="488" spans="1:9" hidden="1" outlineLevel="2" x14ac:dyDescent="0.25">
      <c r="A488" t="str">
        <f t="shared" si="7"/>
        <v>Minigemaal met centrale voedingkast - Gemeente Castricum</v>
      </c>
      <c r="B488" t="s">
        <v>1265</v>
      </c>
      <c r="C488" t="s">
        <v>628</v>
      </c>
      <c r="D488" t="s">
        <v>21</v>
      </c>
      <c r="E488" t="s">
        <v>733</v>
      </c>
      <c r="F488" t="s">
        <v>733</v>
      </c>
      <c r="G488" t="s">
        <v>631</v>
      </c>
    </row>
    <row r="489" spans="1:9" hidden="1" outlineLevel="2" x14ac:dyDescent="0.25">
      <c r="A489" t="str">
        <f t="shared" si="7"/>
        <v>Minigemaal met centrale voedingkast - Gemeente Castricum</v>
      </c>
      <c r="B489" t="s">
        <v>1265</v>
      </c>
      <c r="C489" t="s">
        <v>628</v>
      </c>
      <c r="D489" t="s">
        <v>21</v>
      </c>
      <c r="E489" t="s">
        <v>738</v>
      </c>
      <c r="F489" t="s">
        <v>738</v>
      </c>
      <c r="G489" t="s">
        <v>631</v>
      </c>
    </row>
    <row r="490" spans="1:9" hidden="1" outlineLevel="2" x14ac:dyDescent="0.25">
      <c r="A490" t="str">
        <f t="shared" si="7"/>
        <v>Minigemaal met centrale voedingkast - Gemeente Castricum</v>
      </c>
      <c r="B490" t="s">
        <v>1265</v>
      </c>
      <c r="C490" t="s">
        <v>628</v>
      </c>
      <c r="D490" t="s">
        <v>21</v>
      </c>
      <c r="E490" t="s">
        <v>835</v>
      </c>
      <c r="F490" t="s">
        <v>835</v>
      </c>
      <c r="G490" t="s">
        <v>634</v>
      </c>
      <c r="H490">
        <v>52.54148</v>
      </c>
      <c r="I490">
        <v>4.6721830000000004</v>
      </c>
    </row>
    <row r="491" spans="1:9" hidden="1" outlineLevel="2" x14ac:dyDescent="0.25">
      <c r="A491" t="str">
        <f t="shared" si="7"/>
        <v>Minigemaal met centrale voedingkast - Gemeente Castricum</v>
      </c>
      <c r="B491" t="s">
        <v>1265</v>
      </c>
      <c r="C491" t="s">
        <v>628</v>
      </c>
      <c r="D491" t="s">
        <v>21</v>
      </c>
      <c r="E491" t="s">
        <v>840</v>
      </c>
      <c r="F491" t="s">
        <v>840</v>
      </c>
      <c r="G491" t="s">
        <v>704</v>
      </c>
      <c r="H491">
        <v>52.577589000000003</v>
      </c>
      <c r="I491">
        <v>4.6606139999999998</v>
      </c>
    </row>
    <row r="492" spans="1:9" hidden="1" outlineLevel="2" x14ac:dyDescent="0.25">
      <c r="A492" t="str">
        <f t="shared" si="7"/>
        <v>Minigemaal met centrale voedingkast - Gemeente Castricum</v>
      </c>
      <c r="B492" t="s">
        <v>1265</v>
      </c>
      <c r="C492" t="s">
        <v>628</v>
      </c>
      <c r="D492" t="s">
        <v>21</v>
      </c>
      <c r="E492" t="s">
        <v>841</v>
      </c>
      <c r="F492" t="s">
        <v>841</v>
      </c>
      <c r="G492" t="s">
        <v>704</v>
      </c>
      <c r="H492">
        <v>52.579867</v>
      </c>
      <c r="I492">
        <v>4.6655720000000001</v>
      </c>
    </row>
    <row r="493" spans="1:9" hidden="1" outlineLevel="2" x14ac:dyDescent="0.25">
      <c r="A493" t="str">
        <f t="shared" si="7"/>
        <v>Minigemaal met centrale voedingkast - Gemeente Castricum</v>
      </c>
      <c r="B493" t="s">
        <v>1265</v>
      </c>
      <c r="C493" t="s">
        <v>628</v>
      </c>
      <c r="D493" t="s">
        <v>21</v>
      </c>
      <c r="E493" t="s">
        <v>845</v>
      </c>
      <c r="F493" t="s">
        <v>845</v>
      </c>
      <c r="G493" t="s">
        <v>634</v>
      </c>
      <c r="H493">
        <v>52.548625000000001</v>
      </c>
      <c r="I493">
        <v>4.6540239999999997</v>
      </c>
    </row>
    <row r="494" spans="1:9" hidden="1" outlineLevel="2" x14ac:dyDescent="0.25">
      <c r="A494" t="str">
        <f t="shared" si="7"/>
        <v>Minigemaal met centrale voedingkast - Gemeente Castricum</v>
      </c>
      <c r="B494" t="s">
        <v>1265</v>
      </c>
      <c r="C494" t="s">
        <v>628</v>
      </c>
      <c r="D494" t="s">
        <v>21</v>
      </c>
      <c r="E494" t="s">
        <v>850</v>
      </c>
      <c r="F494" t="s">
        <v>850</v>
      </c>
      <c r="G494" t="s">
        <v>704</v>
      </c>
      <c r="H494">
        <v>52.583582999999997</v>
      </c>
      <c r="I494">
        <v>4.6554489999999999</v>
      </c>
    </row>
    <row r="495" spans="1:9" hidden="1" outlineLevel="2" x14ac:dyDescent="0.25">
      <c r="A495" t="str">
        <f t="shared" si="7"/>
        <v>Minigemaal met centrale voedingkast - Gemeente Castricum</v>
      </c>
      <c r="B495" t="s">
        <v>1265</v>
      </c>
      <c r="C495" t="s">
        <v>628</v>
      </c>
      <c r="D495" t="s">
        <v>21</v>
      </c>
      <c r="E495" t="s">
        <v>854</v>
      </c>
      <c r="F495" t="s">
        <v>854</v>
      </c>
      <c r="G495" t="s">
        <v>631</v>
      </c>
      <c r="H495">
        <v>52.568835</v>
      </c>
      <c r="I495">
        <v>4.7365339999999998</v>
      </c>
    </row>
    <row r="496" spans="1:9" hidden="1" outlineLevel="2" x14ac:dyDescent="0.25">
      <c r="A496" t="str">
        <f t="shared" si="7"/>
        <v>Minigemaal met centrale voedingkast - Gemeente Castricum</v>
      </c>
      <c r="B496" t="s">
        <v>1265</v>
      </c>
      <c r="C496" t="s">
        <v>628</v>
      </c>
      <c r="D496" t="s">
        <v>21</v>
      </c>
      <c r="E496" t="s">
        <v>695</v>
      </c>
      <c r="F496" t="s">
        <v>695</v>
      </c>
      <c r="G496" t="s">
        <v>631</v>
      </c>
      <c r="H496">
        <v>52.572650000000003</v>
      </c>
      <c r="I496">
        <v>4.7405419999999996</v>
      </c>
    </row>
    <row r="497" spans="1:9" hidden="1" outlineLevel="2" x14ac:dyDescent="0.25">
      <c r="A497" t="str">
        <f t="shared" si="7"/>
        <v>Minigemaal met centrale voedingkast - Gemeente Castricum</v>
      </c>
      <c r="B497" t="s">
        <v>1265</v>
      </c>
      <c r="C497" t="s">
        <v>628</v>
      </c>
      <c r="D497" t="s">
        <v>21</v>
      </c>
      <c r="E497" t="s">
        <v>705</v>
      </c>
      <c r="F497" t="s">
        <v>705</v>
      </c>
      <c r="G497" t="s">
        <v>704</v>
      </c>
      <c r="H497">
        <v>52.583424000000001</v>
      </c>
      <c r="I497">
        <v>4.6620689999999998</v>
      </c>
    </row>
    <row r="498" spans="1:9" hidden="1" outlineLevel="2" x14ac:dyDescent="0.25">
      <c r="A498" t="str">
        <f t="shared" si="7"/>
        <v>Minigemaal met centrale voedingkast - Gemeente Castricum</v>
      </c>
      <c r="B498" t="s">
        <v>1265</v>
      </c>
      <c r="C498" t="s">
        <v>628</v>
      </c>
      <c r="D498" t="s">
        <v>21</v>
      </c>
      <c r="E498" t="s">
        <v>707</v>
      </c>
      <c r="F498" t="s">
        <v>707</v>
      </c>
      <c r="G498" t="s">
        <v>704</v>
      </c>
      <c r="H498">
        <v>52.569898000000002</v>
      </c>
      <c r="I498">
        <v>4.659097</v>
      </c>
    </row>
    <row r="499" spans="1:9" hidden="1" outlineLevel="2" x14ac:dyDescent="0.25">
      <c r="A499" t="str">
        <f t="shared" si="7"/>
        <v>Minigemaal met centrale voedingkast - Gemeente Castricum</v>
      </c>
      <c r="B499" t="s">
        <v>1265</v>
      </c>
      <c r="C499" t="s">
        <v>628</v>
      </c>
      <c r="D499" t="s">
        <v>21</v>
      </c>
      <c r="E499" t="s">
        <v>769</v>
      </c>
      <c r="F499" t="s">
        <v>769</v>
      </c>
      <c r="G499" t="s">
        <v>631</v>
      </c>
    </row>
    <row r="500" spans="1:9" hidden="1" outlineLevel="2" x14ac:dyDescent="0.25">
      <c r="A500" t="str">
        <f t="shared" si="7"/>
        <v>Minigemaal met centrale voedingkast - Gemeente Castricum</v>
      </c>
      <c r="B500" t="s">
        <v>1265</v>
      </c>
      <c r="C500" t="s">
        <v>628</v>
      </c>
      <c r="D500" t="s">
        <v>21</v>
      </c>
      <c r="E500" t="s">
        <v>771</v>
      </c>
      <c r="F500" t="s">
        <v>771</v>
      </c>
      <c r="G500" t="s">
        <v>712</v>
      </c>
      <c r="H500">
        <v>52.535294</v>
      </c>
      <c r="I500">
        <v>4.7703680000000004</v>
      </c>
    </row>
    <row r="501" spans="1:9" hidden="1" outlineLevel="2" x14ac:dyDescent="0.25">
      <c r="A501" t="str">
        <f t="shared" si="7"/>
        <v>Minigemaal met centrale voedingkast - Gemeente Castricum</v>
      </c>
      <c r="B501" t="s">
        <v>1265</v>
      </c>
      <c r="C501" t="s">
        <v>628</v>
      </c>
      <c r="D501" t="s">
        <v>21</v>
      </c>
      <c r="E501" t="s">
        <v>782</v>
      </c>
      <c r="F501" t="s">
        <v>782</v>
      </c>
      <c r="G501" t="s">
        <v>638</v>
      </c>
      <c r="H501">
        <v>52.554811000000001</v>
      </c>
      <c r="I501">
        <v>4.7017600000000002</v>
      </c>
    </row>
    <row r="502" spans="1:9" hidden="1" outlineLevel="2" x14ac:dyDescent="0.25">
      <c r="A502" t="str">
        <f t="shared" si="7"/>
        <v>Minigemaal met centrale voedingkast - Gemeente Castricum</v>
      </c>
      <c r="B502" t="s">
        <v>1265</v>
      </c>
      <c r="C502" t="s">
        <v>628</v>
      </c>
      <c r="D502" t="s">
        <v>21</v>
      </c>
      <c r="E502" t="s">
        <v>790</v>
      </c>
      <c r="F502" t="s">
        <v>790</v>
      </c>
      <c r="G502" t="s">
        <v>631</v>
      </c>
      <c r="H502">
        <v>52.558484999999997</v>
      </c>
      <c r="I502">
        <v>4.7230860000000003</v>
      </c>
    </row>
    <row r="503" spans="1:9" hidden="1" outlineLevel="2" x14ac:dyDescent="0.25">
      <c r="A503" t="str">
        <f t="shared" si="7"/>
        <v>Minigemaal met centrale voedingkast - Gemeente Castricum</v>
      </c>
      <c r="B503" t="s">
        <v>1265</v>
      </c>
      <c r="C503" t="s">
        <v>628</v>
      </c>
      <c r="D503" t="s">
        <v>21</v>
      </c>
      <c r="E503" t="s">
        <v>795</v>
      </c>
      <c r="F503" t="s">
        <v>795</v>
      </c>
      <c r="G503" t="s">
        <v>638</v>
      </c>
      <c r="H503">
        <v>52.580592000000003</v>
      </c>
      <c r="I503">
        <v>4.6819839999999999</v>
      </c>
    </row>
    <row r="504" spans="1:9" hidden="1" outlineLevel="2" x14ac:dyDescent="0.25">
      <c r="A504" t="str">
        <f t="shared" si="7"/>
        <v>Minigemaal met centrale voedingkast - Gemeente Castricum</v>
      </c>
      <c r="B504" t="s">
        <v>1265</v>
      </c>
      <c r="C504" t="s">
        <v>628</v>
      </c>
      <c r="D504" t="s">
        <v>21</v>
      </c>
      <c r="E504" t="s">
        <v>801</v>
      </c>
      <c r="F504" t="s">
        <v>801</v>
      </c>
      <c r="G504" t="s">
        <v>712</v>
      </c>
      <c r="H504">
        <v>52.547702000000001</v>
      </c>
      <c r="I504">
        <v>4.7769539999999999</v>
      </c>
    </row>
    <row r="505" spans="1:9" hidden="1" outlineLevel="2" x14ac:dyDescent="0.25">
      <c r="A505" t="str">
        <f t="shared" si="7"/>
        <v>Minigemaal met centrale voedingkast - Gemeente Castricum</v>
      </c>
      <c r="B505" t="s">
        <v>1265</v>
      </c>
      <c r="C505" t="s">
        <v>628</v>
      </c>
      <c r="D505" t="s">
        <v>21</v>
      </c>
      <c r="E505" t="s">
        <v>803</v>
      </c>
      <c r="F505" t="s">
        <v>803</v>
      </c>
      <c r="G505" t="s">
        <v>712</v>
      </c>
      <c r="H505">
        <v>52.546945000000001</v>
      </c>
      <c r="I505">
        <v>4.7759640000000001</v>
      </c>
    </row>
    <row r="506" spans="1:9" outlineLevel="1" collapsed="1" x14ac:dyDescent="0.25">
      <c r="A506" s="2" t="s">
        <v>1295</v>
      </c>
      <c r="B506">
        <f>SUBTOTAL(3,B487:B505)</f>
        <v>19</v>
      </c>
    </row>
    <row r="507" spans="1:9" hidden="1" outlineLevel="2" x14ac:dyDescent="0.25">
      <c r="A507" t="str">
        <f t="shared" si="7"/>
        <v>Minigemaal met centrale voedingkast - Gemeente Heiloo</v>
      </c>
      <c r="B507" t="s">
        <v>1265</v>
      </c>
      <c r="C507" t="s">
        <v>909</v>
      </c>
      <c r="D507" t="s">
        <v>21</v>
      </c>
      <c r="E507" t="s">
        <v>1002</v>
      </c>
      <c r="F507" t="s">
        <v>1003</v>
      </c>
      <c r="G507" t="s">
        <v>912</v>
      </c>
      <c r="H507">
        <v>52.620100000000001</v>
      </c>
      <c r="I507">
        <v>4.7206000000000001</v>
      </c>
    </row>
    <row r="508" spans="1:9" hidden="1" outlineLevel="2" x14ac:dyDescent="0.25">
      <c r="A508" t="str">
        <f t="shared" si="7"/>
        <v>Minigemaal met centrale voedingkast - Gemeente Heiloo</v>
      </c>
      <c r="B508" t="s">
        <v>1265</v>
      </c>
      <c r="C508" t="s">
        <v>909</v>
      </c>
      <c r="D508" t="s">
        <v>21</v>
      </c>
      <c r="E508" t="s">
        <v>1004</v>
      </c>
      <c r="F508" t="s">
        <v>1005</v>
      </c>
      <c r="G508" t="s">
        <v>912</v>
      </c>
      <c r="H508">
        <v>52.604598000000003</v>
      </c>
      <c r="I508">
        <v>4.7182519999999997</v>
      </c>
    </row>
    <row r="509" spans="1:9" hidden="1" outlineLevel="2" x14ac:dyDescent="0.25">
      <c r="A509" t="str">
        <f t="shared" si="7"/>
        <v>Minigemaal met centrale voedingkast - Gemeente Heiloo</v>
      </c>
      <c r="B509" t="s">
        <v>1265</v>
      </c>
      <c r="C509" t="s">
        <v>909</v>
      </c>
      <c r="D509" t="s">
        <v>21</v>
      </c>
      <c r="E509" t="s">
        <v>1020</v>
      </c>
      <c r="F509" t="s">
        <v>1021</v>
      </c>
      <c r="G509" t="s">
        <v>912</v>
      </c>
      <c r="H509">
        <v>52.582619999999999</v>
      </c>
      <c r="I509">
        <v>4.6876300000000004</v>
      </c>
    </row>
    <row r="510" spans="1:9" hidden="1" outlineLevel="2" x14ac:dyDescent="0.25">
      <c r="A510" t="str">
        <f t="shared" si="7"/>
        <v>Minigemaal met centrale voedingkast - Gemeente Heiloo</v>
      </c>
      <c r="B510" t="s">
        <v>1265</v>
      </c>
      <c r="C510" t="s">
        <v>909</v>
      </c>
      <c r="D510" t="s">
        <v>21</v>
      </c>
      <c r="E510" t="s">
        <v>994</v>
      </c>
      <c r="F510" t="s">
        <v>995</v>
      </c>
      <c r="G510" t="s">
        <v>912</v>
      </c>
      <c r="H510">
        <v>52.616950000000003</v>
      </c>
      <c r="I510">
        <v>4.72438</v>
      </c>
    </row>
    <row r="511" spans="1:9" hidden="1" outlineLevel="2" x14ac:dyDescent="0.25">
      <c r="A511" t="str">
        <f t="shared" si="7"/>
        <v>Minigemaal met centrale voedingkast - Gemeente Heiloo</v>
      </c>
      <c r="B511" t="s">
        <v>1265</v>
      </c>
      <c r="C511" t="s">
        <v>909</v>
      </c>
      <c r="D511" t="s">
        <v>21</v>
      </c>
      <c r="E511" t="s">
        <v>1055</v>
      </c>
      <c r="F511" t="s">
        <v>1056</v>
      </c>
      <c r="G511" t="s">
        <v>912</v>
      </c>
      <c r="H511">
        <v>52.615989999999996</v>
      </c>
      <c r="I511">
        <v>4.694445</v>
      </c>
    </row>
    <row r="512" spans="1:9" hidden="1" outlineLevel="2" x14ac:dyDescent="0.25">
      <c r="A512" t="str">
        <f t="shared" si="7"/>
        <v>Minigemaal met centrale voedingkast - Gemeente Heiloo</v>
      </c>
      <c r="B512" t="s">
        <v>1265</v>
      </c>
      <c r="C512" t="s">
        <v>909</v>
      </c>
      <c r="D512" t="s">
        <v>21</v>
      </c>
      <c r="E512" t="s">
        <v>996</v>
      </c>
      <c r="F512" t="s">
        <v>997</v>
      </c>
      <c r="G512" t="s">
        <v>912</v>
      </c>
      <c r="H512">
        <v>52.585169</v>
      </c>
      <c r="I512">
        <v>4.6822670000000004</v>
      </c>
    </row>
    <row r="513" spans="1:9" hidden="1" outlineLevel="2" x14ac:dyDescent="0.25">
      <c r="A513" t="str">
        <f t="shared" si="7"/>
        <v>Minigemaal met centrale voedingkast - Gemeente Heiloo</v>
      </c>
      <c r="B513" t="s">
        <v>1265</v>
      </c>
      <c r="C513" t="s">
        <v>909</v>
      </c>
      <c r="D513" t="s">
        <v>21</v>
      </c>
      <c r="E513" t="s">
        <v>1028</v>
      </c>
      <c r="F513" t="s">
        <v>1029</v>
      </c>
      <c r="G513" t="s">
        <v>912</v>
      </c>
      <c r="H513">
        <v>52.610599999999998</v>
      </c>
      <c r="I513">
        <v>4.7237999999999998</v>
      </c>
    </row>
    <row r="514" spans="1:9" hidden="1" outlineLevel="2" x14ac:dyDescent="0.25">
      <c r="A514" t="str">
        <f t="shared" si="7"/>
        <v>Minigemaal met centrale voedingkast - Gemeente Heiloo</v>
      </c>
      <c r="B514" t="s">
        <v>1265</v>
      </c>
      <c r="C514" t="s">
        <v>909</v>
      </c>
      <c r="D514" t="s">
        <v>21</v>
      </c>
      <c r="E514" t="s">
        <v>942</v>
      </c>
      <c r="F514" t="s">
        <v>943</v>
      </c>
      <c r="G514" t="s">
        <v>912</v>
      </c>
      <c r="H514">
        <v>52.586820000000003</v>
      </c>
      <c r="I514">
        <v>4.7020200000000001</v>
      </c>
    </row>
    <row r="515" spans="1:9" hidden="1" outlineLevel="2" x14ac:dyDescent="0.25">
      <c r="A515" t="str">
        <f t="shared" si="7"/>
        <v>Minigemaal met centrale voedingkast - Gemeente Heiloo</v>
      </c>
      <c r="B515" t="s">
        <v>1265</v>
      </c>
      <c r="C515" t="s">
        <v>909</v>
      </c>
      <c r="D515" t="s">
        <v>21</v>
      </c>
      <c r="E515" t="s">
        <v>976</v>
      </c>
      <c r="F515" t="s">
        <v>977</v>
      </c>
      <c r="G515" t="s">
        <v>912</v>
      </c>
      <c r="H515">
        <v>52.587035</v>
      </c>
      <c r="I515">
        <v>4.712459</v>
      </c>
    </row>
    <row r="516" spans="1:9" hidden="1" outlineLevel="2" x14ac:dyDescent="0.25">
      <c r="A516" t="str">
        <f t="shared" si="7"/>
        <v>Minigemaal met centrale voedingkast - Gemeente Heiloo</v>
      </c>
      <c r="B516" t="s">
        <v>1265</v>
      </c>
      <c r="C516" t="s">
        <v>909</v>
      </c>
      <c r="D516" t="s">
        <v>21</v>
      </c>
      <c r="E516" t="s">
        <v>1000</v>
      </c>
      <c r="F516" t="s">
        <v>1001</v>
      </c>
      <c r="G516" t="s">
        <v>912</v>
      </c>
      <c r="H516">
        <v>52.588859999999997</v>
      </c>
      <c r="I516">
        <v>4.6877800000000001</v>
      </c>
    </row>
    <row r="517" spans="1:9" hidden="1" outlineLevel="2" x14ac:dyDescent="0.25">
      <c r="A517" t="str">
        <f t="shared" si="7"/>
        <v>Minigemaal met centrale voedingkast - Gemeente Heiloo</v>
      </c>
      <c r="B517" t="s">
        <v>1265</v>
      </c>
      <c r="C517" t="s">
        <v>909</v>
      </c>
      <c r="D517" t="s">
        <v>21</v>
      </c>
      <c r="E517" t="s">
        <v>1095</v>
      </c>
      <c r="F517" t="s">
        <v>1096</v>
      </c>
      <c r="G517" t="s">
        <v>912</v>
      </c>
      <c r="H517">
        <v>52.590242000000003</v>
      </c>
      <c r="I517">
        <v>4.6925090000000003</v>
      </c>
    </row>
    <row r="518" spans="1:9" outlineLevel="1" collapsed="1" x14ac:dyDescent="0.25">
      <c r="A518" s="2" t="s">
        <v>1296</v>
      </c>
      <c r="B518">
        <f>SUBTOTAL(3,B507:B517)</f>
        <v>11</v>
      </c>
    </row>
    <row r="519" spans="1:9" hidden="1" outlineLevel="2" x14ac:dyDescent="0.25">
      <c r="A519" t="str">
        <f t="shared" si="7"/>
        <v>Minigemaal met centrale voedingkast - Gemeente Uitgeest</v>
      </c>
      <c r="B519" t="s">
        <v>1265</v>
      </c>
      <c r="C519" t="s">
        <v>1105</v>
      </c>
      <c r="D519" t="s">
        <v>21</v>
      </c>
      <c r="E519" t="s">
        <v>1178</v>
      </c>
      <c r="F519" t="s">
        <v>1179</v>
      </c>
      <c r="G519" t="s">
        <v>756</v>
      </c>
      <c r="H519">
        <v>52.541859000000002</v>
      </c>
      <c r="I519">
        <v>4.7082369999999996</v>
      </c>
    </row>
    <row r="520" spans="1:9" hidden="1" outlineLevel="2" x14ac:dyDescent="0.25">
      <c r="A520" t="str">
        <f t="shared" si="7"/>
        <v>Minigemaal met centrale voedingkast - Gemeente Uitgeest</v>
      </c>
      <c r="B520" t="s">
        <v>1265</v>
      </c>
      <c r="C520" t="s">
        <v>1105</v>
      </c>
      <c r="D520" t="s">
        <v>21</v>
      </c>
      <c r="E520" t="s">
        <v>1124</v>
      </c>
      <c r="F520" t="s">
        <v>1125</v>
      </c>
      <c r="G520" t="s">
        <v>756</v>
      </c>
      <c r="H520">
        <v>52.515255000000003</v>
      </c>
      <c r="I520">
        <v>4.6993320000000001</v>
      </c>
    </row>
    <row r="521" spans="1:9" hidden="1" outlineLevel="2" x14ac:dyDescent="0.25">
      <c r="A521" t="str">
        <f t="shared" si="7"/>
        <v>Minigemaal met centrale voedingkast - Gemeente Uitgeest</v>
      </c>
      <c r="B521" t="s">
        <v>1265</v>
      </c>
      <c r="C521" t="s">
        <v>1105</v>
      </c>
      <c r="D521" t="s">
        <v>21</v>
      </c>
      <c r="E521" t="s">
        <v>1154</v>
      </c>
      <c r="F521" t="s">
        <v>1155</v>
      </c>
      <c r="G521" t="s">
        <v>756</v>
      </c>
      <c r="H521">
        <v>52.526356</v>
      </c>
      <c r="I521">
        <v>4.7262449999999996</v>
      </c>
    </row>
    <row r="522" spans="1:9" outlineLevel="1" collapsed="1" x14ac:dyDescent="0.25">
      <c r="A522" s="2" t="s">
        <v>1297</v>
      </c>
      <c r="B522">
        <f>SUBTOTAL(3,B519:B521)</f>
        <v>3</v>
      </c>
    </row>
    <row r="523" spans="1:9" hidden="1" outlineLevel="2" x14ac:dyDescent="0.25">
      <c r="A523" t="str">
        <f t="shared" ref="A523:A589" si="8">CONCATENATE(B523," - ",C523)</f>
        <v>Rioolgemaal - Gemeente Bergen</v>
      </c>
      <c r="B523" t="s">
        <v>1253</v>
      </c>
      <c r="C523" t="s">
        <v>7</v>
      </c>
      <c r="D523" t="s">
        <v>354</v>
      </c>
      <c r="E523" t="s">
        <v>362</v>
      </c>
      <c r="F523" t="s">
        <v>363</v>
      </c>
      <c r="G523" t="s">
        <v>346</v>
      </c>
      <c r="H523">
        <v>52.729813</v>
      </c>
      <c r="I523">
        <v>4.6666790000000002</v>
      </c>
    </row>
    <row r="524" spans="1:9" hidden="1" outlineLevel="2" x14ac:dyDescent="0.25">
      <c r="A524" t="str">
        <f t="shared" si="8"/>
        <v>Rioolgemaal - Gemeente Bergen</v>
      </c>
      <c r="B524" t="s">
        <v>1253</v>
      </c>
      <c r="C524" t="s">
        <v>7</v>
      </c>
      <c r="D524" t="s">
        <v>354</v>
      </c>
      <c r="E524" t="s">
        <v>360</v>
      </c>
      <c r="F524" t="s">
        <v>361</v>
      </c>
      <c r="G524" t="s">
        <v>63</v>
      </c>
      <c r="H524">
        <v>52.686230000000002</v>
      </c>
      <c r="I524">
        <v>4.7045599999999999</v>
      </c>
    </row>
    <row r="525" spans="1:9" hidden="1" outlineLevel="2" x14ac:dyDescent="0.25">
      <c r="A525" t="str">
        <f t="shared" si="8"/>
        <v>Rioolgemaal - Gemeente Bergen</v>
      </c>
      <c r="B525" t="s">
        <v>1253</v>
      </c>
      <c r="C525" t="s">
        <v>7</v>
      </c>
      <c r="D525" t="s">
        <v>354</v>
      </c>
      <c r="E525" t="s">
        <v>366</v>
      </c>
      <c r="F525" t="s">
        <v>367</v>
      </c>
      <c r="G525" t="s">
        <v>187</v>
      </c>
      <c r="H525">
        <v>52.616197999999997</v>
      </c>
      <c r="I525">
        <v>4.6483860000000004</v>
      </c>
    </row>
    <row r="526" spans="1:9" hidden="1" outlineLevel="2" x14ac:dyDescent="0.25">
      <c r="A526" t="str">
        <f t="shared" si="8"/>
        <v>Rioolgemaal - Gemeente Bergen</v>
      </c>
      <c r="B526" t="s">
        <v>1253</v>
      </c>
      <c r="C526" t="s">
        <v>7</v>
      </c>
      <c r="D526" t="s">
        <v>354</v>
      </c>
      <c r="E526" t="s">
        <v>368</v>
      </c>
      <c r="F526" t="s">
        <v>369</v>
      </c>
      <c r="G526" t="s">
        <v>66</v>
      </c>
      <c r="H526">
        <v>52.662069000000002</v>
      </c>
      <c r="I526">
        <v>4.7132959999999997</v>
      </c>
    </row>
    <row r="527" spans="1:9" hidden="1" outlineLevel="2" x14ac:dyDescent="0.25">
      <c r="A527" t="str">
        <f t="shared" si="8"/>
        <v>Rioolgemaal - Gemeente Bergen</v>
      </c>
      <c r="B527" t="s">
        <v>1253</v>
      </c>
      <c r="C527" t="s">
        <v>7</v>
      </c>
      <c r="D527" t="s">
        <v>354</v>
      </c>
      <c r="E527" t="s">
        <v>370</v>
      </c>
      <c r="F527" t="s">
        <v>371</v>
      </c>
      <c r="G527" t="s">
        <v>66</v>
      </c>
      <c r="H527">
        <v>52.663272999999997</v>
      </c>
      <c r="I527">
        <v>4.7063649999999999</v>
      </c>
    </row>
    <row r="528" spans="1:9" hidden="1" outlineLevel="2" x14ac:dyDescent="0.25">
      <c r="A528" t="str">
        <f t="shared" si="8"/>
        <v>Rioolgemaal - Gemeente Bergen</v>
      </c>
      <c r="B528" t="s">
        <v>1253</v>
      </c>
      <c r="C528" t="s">
        <v>7</v>
      </c>
      <c r="D528" t="s">
        <v>354</v>
      </c>
      <c r="E528" t="s">
        <v>355</v>
      </c>
      <c r="F528" t="s">
        <v>356</v>
      </c>
      <c r="G528" t="s">
        <v>66</v>
      </c>
      <c r="H528">
        <v>52.660988000000003</v>
      </c>
      <c r="I528">
        <v>4.7027289999999997</v>
      </c>
    </row>
    <row r="529" spans="1:9" hidden="1" outlineLevel="2" x14ac:dyDescent="0.25">
      <c r="A529" t="str">
        <f t="shared" si="8"/>
        <v>Rioolgemaal - Gemeente Bergen</v>
      </c>
      <c r="B529" t="s">
        <v>1253</v>
      </c>
      <c r="C529" t="s">
        <v>7</v>
      </c>
      <c r="D529" t="s">
        <v>354</v>
      </c>
      <c r="E529" t="s">
        <v>417</v>
      </c>
      <c r="F529" t="s">
        <v>418</v>
      </c>
      <c r="G529" t="s">
        <v>66</v>
      </c>
      <c r="H529">
        <v>52.663457000000001</v>
      </c>
      <c r="I529">
        <v>4.6875070000000001</v>
      </c>
    </row>
    <row r="530" spans="1:9" hidden="1" outlineLevel="2" x14ac:dyDescent="0.25">
      <c r="A530" t="str">
        <f t="shared" si="8"/>
        <v>Rioolgemaal - Gemeente Bergen</v>
      </c>
      <c r="B530" t="s">
        <v>1253</v>
      </c>
      <c r="C530" t="s">
        <v>7</v>
      </c>
      <c r="D530" t="s">
        <v>354</v>
      </c>
      <c r="E530" t="s">
        <v>419</v>
      </c>
      <c r="F530" t="s">
        <v>420</v>
      </c>
      <c r="G530" t="s">
        <v>66</v>
      </c>
      <c r="H530">
        <v>52.658026999999997</v>
      </c>
      <c r="I530">
        <v>4.6315799999999996</v>
      </c>
    </row>
    <row r="531" spans="1:9" hidden="1" outlineLevel="2" x14ac:dyDescent="0.25">
      <c r="A531" t="str">
        <f t="shared" si="8"/>
        <v>Rioolgemaal - Gemeente Bergen</v>
      </c>
      <c r="B531" t="s">
        <v>1253</v>
      </c>
      <c r="C531" t="s">
        <v>7</v>
      </c>
      <c r="D531" t="s">
        <v>354</v>
      </c>
      <c r="E531" t="s">
        <v>372</v>
      </c>
      <c r="F531" t="s">
        <v>373</v>
      </c>
      <c r="G531" t="s">
        <v>267</v>
      </c>
      <c r="H531">
        <v>52.661020000000001</v>
      </c>
      <c r="I531">
        <v>4.6315299999999997</v>
      </c>
    </row>
    <row r="532" spans="1:9" hidden="1" outlineLevel="2" x14ac:dyDescent="0.25">
      <c r="A532" t="str">
        <f t="shared" si="8"/>
        <v>Rioolgemaal - Gemeente Bergen</v>
      </c>
      <c r="B532" t="s">
        <v>1253</v>
      </c>
      <c r="C532" t="s">
        <v>7</v>
      </c>
      <c r="D532" t="s">
        <v>354</v>
      </c>
      <c r="E532" t="s">
        <v>374</v>
      </c>
      <c r="F532" t="s">
        <v>375</v>
      </c>
      <c r="G532" t="s">
        <v>267</v>
      </c>
      <c r="H532">
        <v>52.663020000000003</v>
      </c>
      <c r="I532">
        <v>4.6366500000000004</v>
      </c>
    </row>
    <row r="533" spans="1:9" hidden="1" outlineLevel="2" x14ac:dyDescent="0.25">
      <c r="A533" t="str">
        <f t="shared" si="8"/>
        <v>Rioolgemaal - Gemeente Bergen</v>
      </c>
      <c r="B533" t="s">
        <v>1253</v>
      </c>
      <c r="C533" t="s">
        <v>7</v>
      </c>
      <c r="D533" t="s">
        <v>354</v>
      </c>
      <c r="E533" t="s">
        <v>380</v>
      </c>
      <c r="F533" t="s">
        <v>381</v>
      </c>
      <c r="G533" t="s">
        <v>359</v>
      </c>
      <c r="H533">
        <v>52.599522</v>
      </c>
      <c r="I533">
        <v>4.6640550000000003</v>
      </c>
    </row>
    <row r="534" spans="1:9" hidden="1" outlineLevel="2" x14ac:dyDescent="0.25">
      <c r="A534" t="str">
        <f t="shared" si="8"/>
        <v>Rioolgemaal - Gemeente Bergen</v>
      </c>
      <c r="B534" t="s">
        <v>1253</v>
      </c>
      <c r="C534" t="s">
        <v>7</v>
      </c>
      <c r="D534" t="s">
        <v>354</v>
      </c>
      <c r="E534" t="s">
        <v>382</v>
      </c>
      <c r="F534" t="s">
        <v>383</v>
      </c>
      <c r="G534" t="s">
        <v>359</v>
      </c>
      <c r="H534">
        <v>52.592458999999998</v>
      </c>
      <c r="I534">
        <v>4.6560249999999996</v>
      </c>
    </row>
    <row r="535" spans="1:9" hidden="1" outlineLevel="2" x14ac:dyDescent="0.25">
      <c r="A535" t="str">
        <f t="shared" si="8"/>
        <v>Rioolgemaal - Gemeente Bergen</v>
      </c>
      <c r="B535" t="s">
        <v>1253</v>
      </c>
      <c r="C535" t="s">
        <v>7</v>
      </c>
      <c r="D535" t="s">
        <v>354</v>
      </c>
      <c r="E535" t="s">
        <v>432</v>
      </c>
      <c r="F535" t="s">
        <v>433</v>
      </c>
      <c r="G535" t="s">
        <v>386</v>
      </c>
      <c r="H535">
        <v>52.620260000000002</v>
      </c>
      <c r="I535">
        <v>4.65611</v>
      </c>
    </row>
    <row r="536" spans="1:9" hidden="1" outlineLevel="2" x14ac:dyDescent="0.25">
      <c r="A536" t="str">
        <f t="shared" si="8"/>
        <v>Rioolgemaal - Gemeente Bergen</v>
      </c>
      <c r="B536" t="s">
        <v>1253</v>
      </c>
      <c r="C536" t="s">
        <v>7</v>
      </c>
      <c r="D536" t="s">
        <v>354</v>
      </c>
      <c r="E536" t="s">
        <v>387</v>
      </c>
      <c r="F536" t="s">
        <v>388</v>
      </c>
      <c r="G536" t="s">
        <v>140</v>
      </c>
      <c r="H536">
        <v>52.632674999999999</v>
      </c>
      <c r="I536">
        <v>4.6590129999999998</v>
      </c>
    </row>
    <row r="537" spans="1:9" hidden="1" outlineLevel="2" x14ac:dyDescent="0.25">
      <c r="A537" t="str">
        <f t="shared" si="8"/>
        <v>Rioolgemaal - Gemeente Bergen</v>
      </c>
      <c r="B537" t="s">
        <v>1253</v>
      </c>
      <c r="C537" t="s">
        <v>7</v>
      </c>
      <c r="D537" t="s">
        <v>354</v>
      </c>
      <c r="E537" t="s">
        <v>389</v>
      </c>
      <c r="F537" t="s">
        <v>390</v>
      </c>
      <c r="G537" t="s">
        <v>386</v>
      </c>
      <c r="H537">
        <v>52.623379</v>
      </c>
      <c r="I537">
        <v>4.6609980000000002</v>
      </c>
    </row>
    <row r="538" spans="1:9" hidden="1" outlineLevel="2" x14ac:dyDescent="0.25">
      <c r="A538" t="str">
        <f t="shared" si="8"/>
        <v>Rioolgemaal - Gemeente Bergen</v>
      </c>
      <c r="B538" t="s">
        <v>1253</v>
      </c>
      <c r="C538" t="s">
        <v>7</v>
      </c>
      <c r="D538" t="s">
        <v>354</v>
      </c>
      <c r="E538" t="s">
        <v>357</v>
      </c>
      <c r="F538" t="s">
        <v>358</v>
      </c>
      <c r="G538" t="s">
        <v>359</v>
      </c>
      <c r="H538">
        <v>52.606293000000001</v>
      </c>
      <c r="I538">
        <v>4.6518160000000002</v>
      </c>
    </row>
    <row r="539" spans="1:9" hidden="1" outlineLevel="2" x14ac:dyDescent="0.25">
      <c r="A539" t="str">
        <f t="shared" si="8"/>
        <v>Rioolgemaal - Gemeente Bergen</v>
      </c>
      <c r="B539" t="s">
        <v>1253</v>
      </c>
      <c r="C539" t="s">
        <v>7</v>
      </c>
      <c r="D539" t="s">
        <v>354</v>
      </c>
      <c r="E539" t="s">
        <v>391</v>
      </c>
      <c r="F539" t="s">
        <v>392</v>
      </c>
      <c r="G539" t="s">
        <v>208</v>
      </c>
      <c r="H539">
        <v>52.610903999999998</v>
      </c>
      <c r="I539">
        <v>4.6618300000000001</v>
      </c>
    </row>
    <row r="540" spans="1:9" hidden="1" outlineLevel="2" x14ac:dyDescent="0.25">
      <c r="A540" t="str">
        <f t="shared" si="8"/>
        <v>Rioolgemaal - Gemeente Bergen</v>
      </c>
      <c r="B540" t="s">
        <v>1253</v>
      </c>
      <c r="C540" t="s">
        <v>7</v>
      </c>
      <c r="D540" t="s">
        <v>354</v>
      </c>
      <c r="E540" t="s">
        <v>397</v>
      </c>
      <c r="F540" t="s">
        <v>398</v>
      </c>
      <c r="G540" t="s">
        <v>259</v>
      </c>
      <c r="H540">
        <v>52.622489999999999</v>
      </c>
      <c r="I540">
        <v>4.6280000000000001</v>
      </c>
    </row>
    <row r="541" spans="1:9" hidden="1" outlineLevel="2" x14ac:dyDescent="0.25">
      <c r="A541" t="str">
        <f t="shared" si="8"/>
        <v>Rioolgemaal - Gemeente Bergen</v>
      </c>
      <c r="B541" t="s">
        <v>1253</v>
      </c>
      <c r="C541" t="s">
        <v>7</v>
      </c>
      <c r="D541" t="s">
        <v>354</v>
      </c>
      <c r="E541" t="s">
        <v>399</v>
      </c>
      <c r="F541" t="s">
        <v>400</v>
      </c>
      <c r="G541" t="s">
        <v>259</v>
      </c>
      <c r="H541">
        <v>52.620382999999997</v>
      </c>
      <c r="I541">
        <v>4.6333820000000001</v>
      </c>
    </row>
    <row r="542" spans="1:9" hidden="1" outlineLevel="2" x14ac:dyDescent="0.25">
      <c r="A542" t="str">
        <f t="shared" si="8"/>
        <v>Rioolgemaal - Gemeente Bergen</v>
      </c>
      <c r="B542" t="s">
        <v>1253</v>
      </c>
      <c r="C542" t="s">
        <v>7</v>
      </c>
      <c r="D542" t="s">
        <v>354</v>
      </c>
      <c r="E542" t="s">
        <v>403</v>
      </c>
      <c r="F542" t="s">
        <v>404</v>
      </c>
      <c r="G542" t="s">
        <v>63</v>
      </c>
      <c r="H542">
        <v>52.690779999999997</v>
      </c>
      <c r="I542">
        <v>4.7081999999999997</v>
      </c>
    </row>
    <row r="543" spans="1:9" hidden="1" outlineLevel="2" x14ac:dyDescent="0.25">
      <c r="A543" t="str">
        <f t="shared" si="8"/>
        <v>Rioolgemaal - Gemeente Bergen</v>
      </c>
      <c r="B543" t="s">
        <v>1253</v>
      </c>
      <c r="C543" t="s">
        <v>7</v>
      </c>
      <c r="D543" t="s">
        <v>354</v>
      </c>
      <c r="E543" t="s">
        <v>405</v>
      </c>
      <c r="F543" t="s">
        <v>406</v>
      </c>
      <c r="G543" t="s">
        <v>63</v>
      </c>
      <c r="H543">
        <v>52.696213</v>
      </c>
      <c r="I543">
        <v>4.7017239999999996</v>
      </c>
    </row>
    <row r="544" spans="1:9" hidden="1" outlineLevel="2" x14ac:dyDescent="0.25">
      <c r="A544" t="str">
        <f t="shared" si="8"/>
        <v>Rioolgemaal - Gemeente Bergen</v>
      </c>
      <c r="B544" t="s">
        <v>1253</v>
      </c>
      <c r="C544" t="s">
        <v>7</v>
      </c>
      <c r="D544" t="s">
        <v>354</v>
      </c>
      <c r="E544" t="s">
        <v>409</v>
      </c>
      <c r="F544" t="s">
        <v>410</v>
      </c>
      <c r="G544" t="s">
        <v>37</v>
      </c>
      <c r="H544">
        <v>52.715629</v>
      </c>
      <c r="I544">
        <v>4.681184</v>
      </c>
    </row>
    <row r="545" spans="1:9" hidden="1" outlineLevel="2" x14ac:dyDescent="0.25">
      <c r="A545" t="str">
        <f t="shared" si="8"/>
        <v>Rioolgemaal - Gemeente Bergen</v>
      </c>
      <c r="B545" t="s">
        <v>1253</v>
      </c>
      <c r="C545" t="s">
        <v>7</v>
      </c>
      <c r="D545" t="s">
        <v>354</v>
      </c>
      <c r="E545" t="s">
        <v>364</v>
      </c>
      <c r="F545" t="s">
        <v>365</v>
      </c>
      <c r="G545" t="s">
        <v>40</v>
      </c>
      <c r="H545">
        <v>52.702323999999997</v>
      </c>
      <c r="I545">
        <v>4.7052240000000003</v>
      </c>
    </row>
    <row r="546" spans="1:9" hidden="1" outlineLevel="2" x14ac:dyDescent="0.25">
      <c r="A546" t="str">
        <f t="shared" si="8"/>
        <v>Rioolgemaal - Gemeente Bergen</v>
      </c>
      <c r="B546" t="s">
        <v>1253</v>
      </c>
      <c r="C546" t="s">
        <v>7</v>
      </c>
      <c r="D546" t="s">
        <v>354</v>
      </c>
      <c r="E546" t="s">
        <v>425</v>
      </c>
      <c r="F546" t="s">
        <v>426</v>
      </c>
      <c r="G546" t="s">
        <v>40</v>
      </c>
      <c r="H546">
        <v>52.704746</v>
      </c>
      <c r="I546">
        <v>4.7105990000000002</v>
      </c>
    </row>
    <row r="547" spans="1:9" hidden="1" outlineLevel="2" x14ac:dyDescent="0.25">
      <c r="A547" t="str">
        <f t="shared" si="8"/>
        <v>Rioolgemaal - Gemeente Bergen</v>
      </c>
      <c r="B547" t="s">
        <v>1253</v>
      </c>
      <c r="C547" t="s">
        <v>7</v>
      </c>
      <c r="D547" t="s">
        <v>354</v>
      </c>
      <c r="E547" t="s">
        <v>411</v>
      </c>
      <c r="F547" t="s">
        <v>412</v>
      </c>
      <c r="G547" t="s">
        <v>18</v>
      </c>
      <c r="H547">
        <v>52.726439999999997</v>
      </c>
      <c r="I547">
        <v>4.6441970000000001</v>
      </c>
    </row>
    <row r="548" spans="1:9" hidden="1" outlineLevel="2" x14ac:dyDescent="0.25">
      <c r="A548" t="str">
        <f t="shared" si="8"/>
        <v>Rioolgemaal - Gemeente Bergen</v>
      </c>
      <c r="B548" t="s">
        <v>1253</v>
      </c>
      <c r="C548" t="s">
        <v>7</v>
      </c>
      <c r="D548" t="s">
        <v>354</v>
      </c>
      <c r="E548" t="s">
        <v>421</v>
      </c>
      <c r="F548" t="s">
        <v>422</v>
      </c>
      <c r="G548" t="s">
        <v>40</v>
      </c>
      <c r="H548">
        <v>52.727719</v>
      </c>
      <c r="I548">
        <v>4.6572529999999999</v>
      </c>
    </row>
    <row r="549" spans="1:9" hidden="1" outlineLevel="2" x14ac:dyDescent="0.25">
      <c r="A549" t="str">
        <f t="shared" si="8"/>
        <v>Rioolgemaal - Gemeente Bergen</v>
      </c>
      <c r="B549" t="s">
        <v>1253</v>
      </c>
      <c r="C549" t="s">
        <v>7</v>
      </c>
      <c r="D549" t="s">
        <v>354</v>
      </c>
      <c r="E549" t="s">
        <v>413</v>
      </c>
      <c r="F549" t="s">
        <v>414</v>
      </c>
      <c r="G549" t="s">
        <v>346</v>
      </c>
      <c r="H549">
        <v>52.725799000000002</v>
      </c>
      <c r="I549">
        <v>4.6665349999999997</v>
      </c>
    </row>
    <row r="550" spans="1:9" hidden="1" outlineLevel="2" x14ac:dyDescent="0.25">
      <c r="A550" t="str">
        <f t="shared" si="8"/>
        <v>Rioolgemaal - Gemeente Bergen</v>
      </c>
      <c r="B550" t="s">
        <v>1253</v>
      </c>
      <c r="C550" t="s">
        <v>7</v>
      </c>
      <c r="D550" t="s">
        <v>354</v>
      </c>
      <c r="E550" t="s">
        <v>423</v>
      </c>
      <c r="F550" t="s">
        <v>424</v>
      </c>
      <c r="G550" t="s">
        <v>346</v>
      </c>
      <c r="H550">
        <v>52.723104999999997</v>
      </c>
      <c r="I550">
        <v>4.6699960000000003</v>
      </c>
    </row>
    <row r="551" spans="1:9" hidden="1" outlineLevel="2" x14ac:dyDescent="0.25">
      <c r="A551" t="str">
        <f t="shared" si="8"/>
        <v>Rioolgemaal - Gemeente Bergen</v>
      </c>
      <c r="B551" t="s">
        <v>1253</v>
      </c>
      <c r="C551" t="s">
        <v>7</v>
      </c>
      <c r="D551" t="s">
        <v>354</v>
      </c>
      <c r="E551" t="s">
        <v>415</v>
      </c>
      <c r="F551" t="s">
        <v>416</v>
      </c>
      <c r="G551" t="s">
        <v>40</v>
      </c>
      <c r="H551">
        <v>52.701909999999998</v>
      </c>
      <c r="I551">
        <v>4.6949699999999996</v>
      </c>
    </row>
    <row r="552" spans="1:9" outlineLevel="1" collapsed="1" x14ac:dyDescent="0.25">
      <c r="A552" s="2" t="s">
        <v>1298</v>
      </c>
      <c r="B552">
        <f>SUBTOTAL(3,B523:B551)</f>
        <v>29</v>
      </c>
    </row>
    <row r="553" spans="1:9" hidden="1" outlineLevel="2" x14ac:dyDescent="0.25">
      <c r="A553" t="str">
        <f t="shared" si="8"/>
        <v>Rioolgemaal - Gemeente Castricum</v>
      </c>
      <c r="B553" t="s">
        <v>1253</v>
      </c>
      <c r="C553" t="s">
        <v>628</v>
      </c>
      <c r="D553" t="s">
        <v>354</v>
      </c>
      <c r="E553" t="s">
        <v>872</v>
      </c>
      <c r="F553" t="s">
        <v>873</v>
      </c>
      <c r="G553" t="s">
        <v>631</v>
      </c>
      <c r="H553">
        <v>52.590730000000001</v>
      </c>
      <c r="I553">
        <v>4.7540199999999997</v>
      </c>
    </row>
    <row r="554" spans="1:9" hidden="1" outlineLevel="2" x14ac:dyDescent="0.25">
      <c r="A554" t="str">
        <f t="shared" si="8"/>
        <v>Rioolgemaal - Gemeente Castricum</v>
      </c>
      <c r="B554" t="s">
        <v>1253</v>
      </c>
      <c r="C554" t="s">
        <v>628</v>
      </c>
      <c r="D554" t="s">
        <v>354</v>
      </c>
      <c r="E554" t="s">
        <v>874</v>
      </c>
      <c r="F554" t="s">
        <v>874</v>
      </c>
      <c r="G554" t="s">
        <v>631</v>
      </c>
      <c r="H554">
        <v>52.565289999999997</v>
      </c>
      <c r="I554">
        <v>4.7379199999999999</v>
      </c>
    </row>
    <row r="555" spans="1:9" hidden="1" outlineLevel="2" x14ac:dyDescent="0.25">
      <c r="A555" t="str">
        <f t="shared" si="8"/>
        <v>Rioolgemaal - Gemeente Castricum</v>
      </c>
      <c r="B555" t="s">
        <v>1253</v>
      </c>
      <c r="C555" t="s">
        <v>628</v>
      </c>
      <c r="D555" t="s">
        <v>354</v>
      </c>
      <c r="E555" t="s">
        <v>875</v>
      </c>
      <c r="F555" t="s">
        <v>875</v>
      </c>
      <c r="G555" t="s">
        <v>634</v>
      </c>
      <c r="H555">
        <v>52.543619999999997</v>
      </c>
      <c r="I555">
        <v>4.6607180000000001</v>
      </c>
    </row>
    <row r="556" spans="1:9" hidden="1" outlineLevel="2" x14ac:dyDescent="0.25">
      <c r="A556" t="str">
        <f t="shared" si="8"/>
        <v>Rioolgemaal - Gemeente Castricum</v>
      </c>
      <c r="B556" t="s">
        <v>1253</v>
      </c>
      <c r="C556" t="s">
        <v>628</v>
      </c>
      <c r="D556" t="s">
        <v>354</v>
      </c>
      <c r="E556" t="s">
        <v>894</v>
      </c>
      <c r="F556" t="s">
        <v>895</v>
      </c>
      <c r="G556" t="s">
        <v>756</v>
      </c>
      <c r="H556">
        <v>52.573528000000003</v>
      </c>
      <c r="I556">
        <v>4.7416530000000003</v>
      </c>
    </row>
    <row r="557" spans="1:9" hidden="1" outlineLevel="2" x14ac:dyDescent="0.25">
      <c r="A557" t="str">
        <f t="shared" si="8"/>
        <v>Rioolgemaal - Gemeente Castricum</v>
      </c>
      <c r="B557" t="s">
        <v>1253</v>
      </c>
      <c r="C557" t="s">
        <v>628</v>
      </c>
      <c r="D557" t="s">
        <v>354</v>
      </c>
      <c r="E557" t="s">
        <v>876</v>
      </c>
      <c r="F557" t="s">
        <v>877</v>
      </c>
      <c r="G557" t="s">
        <v>631</v>
      </c>
      <c r="H557">
        <v>52.556071000000003</v>
      </c>
      <c r="I557">
        <v>4.7284769999999998</v>
      </c>
    </row>
    <row r="558" spans="1:9" hidden="1" outlineLevel="2" x14ac:dyDescent="0.25">
      <c r="A558" t="str">
        <f t="shared" si="8"/>
        <v>Rioolgemaal - Gemeente Castricum</v>
      </c>
      <c r="B558" t="s">
        <v>1253</v>
      </c>
      <c r="C558" t="s">
        <v>628</v>
      </c>
      <c r="D558" t="s">
        <v>354</v>
      </c>
      <c r="E558" t="s">
        <v>887</v>
      </c>
      <c r="F558" t="s">
        <v>888</v>
      </c>
      <c r="G558" t="s">
        <v>634</v>
      </c>
      <c r="H558">
        <v>52.559038000000001</v>
      </c>
      <c r="I558">
        <v>4.6496230000000001</v>
      </c>
    </row>
    <row r="559" spans="1:9" hidden="1" outlineLevel="2" x14ac:dyDescent="0.25">
      <c r="A559" t="str">
        <f t="shared" si="8"/>
        <v>Rioolgemaal - Gemeente Castricum</v>
      </c>
      <c r="B559" t="s">
        <v>1253</v>
      </c>
      <c r="C559" t="s">
        <v>628</v>
      </c>
      <c r="D559" t="s">
        <v>354</v>
      </c>
      <c r="E559" t="s">
        <v>886</v>
      </c>
      <c r="F559" t="s">
        <v>886</v>
      </c>
      <c r="G559" t="s">
        <v>638</v>
      </c>
      <c r="H559">
        <v>52.574860000000001</v>
      </c>
      <c r="I559">
        <v>4.6853600000000002</v>
      </c>
    </row>
    <row r="560" spans="1:9" hidden="1" outlineLevel="2" x14ac:dyDescent="0.25">
      <c r="A560" t="str">
        <f t="shared" si="8"/>
        <v>Rioolgemaal - Gemeente Castricum</v>
      </c>
      <c r="B560" t="s">
        <v>1253</v>
      </c>
      <c r="C560" t="s">
        <v>628</v>
      </c>
      <c r="D560" t="s">
        <v>354</v>
      </c>
      <c r="E560" t="s">
        <v>878</v>
      </c>
      <c r="F560" t="s">
        <v>879</v>
      </c>
      <c r="G560" t="s">
        <v>634</v>
      </c>
      <c r="H560">
        <v>52.543236999999998</v>
      </c>
      <c r="I560">
        <v>4.6666069999999999</v>
      </c>
    </row>
    <row r="561" spans="1:9" hidden="1" outlineLevel="2" x14ac:dyDescent="0.25">
      <c r="A561" t="str">
        <f t="shared" si="8"/>
        <v>Rioolgemaal - Gemeente Castricum</v>
      </c>
      <c r="B561" t="s">
        <v>1253</v>
      </c>
      <c r="C561" t="s">
        <v>628</v>
      </c>
      <c r="D561" t="s">
        <v>354</v>
      </c>
      <c r="E561" t="s">
        <v>655</v>
      </c>
      <c r="F561" t="s">
        <v>655</v>
      </c>
      <c r="G561" t="s">
        <v>634</v>
      </c>
      <c r="H561">
        <v>52.549587000000002</v>
      </c>
      <c r="I561">
        <v>4.679532</v>
      </c>
    </row>
    <row r="562" spans="1:9" hidden="1" outlineLevel="2" x14ac:dyDescent="0.25">
      <c r="A562" t="str">
        <f t="shared" si="8"/>
        <v>Rioolgemaal - Gemeente Castricum</v>
      </c>
      <c r="B562" t="s">
        <v>1253</v>
      </c>
      <c r="C562" t="s">
        <v>628</v>
      </c>
      <c r="D562" t="s">
        <v>354</v>
      </c>
      <c r="E562" t="s">
        <v>905</v>
      </c>
      <c r="F562" t="s">
        <v>905</v>
      </c>
      <c r="G562" t="s">
        <v>631</v>
      </c>
      <c r="H562">
        <v>52.558767000000003</v>
      </c>
      <c r="I562">
        <v>4.7265290000000002</v>
      </c>
    </row>
    <row r="563" spans="1:9" hidden="1" outlineLevel="2" x14ac:dyDescent="0.25">
      <c r="A563" t="str">
        <f t="shared" si="8"/>
        <v>Rioolgemaal - Gemeente Castricum</v>
      </c>
      <c r="B563" t="s">
        <v>1253</v>
      </c>
      <c r="C563" t="s">
        <v>628</v>
      </c>
      <c r="D563" t="s">
        <v>354</v>
      </c>
      <c r="E563" t="s">
        <v>880</v>
      </c>
      <c r="F563" t="s">
        <v>881</v>
      </c>
      <c r="G563" t="s">
        <v>634</v>
      </c>
      <c r="H563">
        <v>52.557369999999999</v>
      </c>
      <c r="I563">
        <v>4.6069000000000004</v>
      </c>
    </row>
    <row r="564" spans="1:9" hidden="1" outlineLevel="2" x14ac:dyDescent="0.25">
      <c r="A564" t="str">
        <f t="shared" si="8"/>
        <v>Rioolgemaal - Gemeente Castricum</v>
      </c>
      <c r="B564" t="s">
        <v>1253</v>
      </c>
      <c r="C564" t="s">
        <v>628</v>
      </c>
      <c r="D564" t="s">
        <v>354</v>
      </c>
      <c r="E564" t="s">
        <v>882</v>
      </c>
      <c r="F564" t="s">
        <v>883</v>
      </c>
      <c r="G564" t="s">
        <v>634</v>
      </c>
      <c r="H564">
        <v>52.557347999999998</v>
      </c>
      <c r="I564">
        <v>4.6083280000000002</v>
      </c>
    </row>
    <row r="565" spans="1:9" hidden="1" outlineLevel="2" x14ac:dyDescent="0.25">
      <c r="A565" t="str">
        <f t="shared" si="8"/>
        <v>Rioolgemaal - Gemeente Castricum</v>
      </c>
      <c r="B565" t="s">
        <v>1253</v>
      </c>
      <c r="C565" t="s">
        <v>628</v>
      </c>
      <c r="D565" t="s">
        <v>354</v>
      </c>
      <c r="E565" t="s">
        <v>884</v>
      </c>
      <c r="F565" t="s">
        <v>885</v>
      </c>
      <c r="G565" t="s">
        <v>634</v>
      </c>
      <c r="H565">
        <v>52.540467999999997</v>
      </c>
      <c r="I565">
        <v>4.6614560000000003</v>
      </c>
    </row>
    <row r="566" spans="1:9" hidden="1" outlineLevel="2" x14ac:dyDescent="0.25">
      <c r="A566" t="str">
        <f t="shared" si="8"/>
        <v>Rioolgemaal - Gemeente Castricum</v>
      </c>
      <c r="B566" t="s">
        <v>1253</v>
      </c>
      <c r="C566" t="s">
        <v>628</v>
      </c>
      <c r="D566" t="s">
        <v>354</v>
      </c>
      <c r="E566" t="s">
        <v>827</v>
      </c>
      <c r="F566" t="s">
        <v>827</v>
      </c>
      <c r="G566" t="s">
        <v>634</v>
      </c>
      <c r="H566">
        <v>52.556854999999999</v>
      </c>
      <c r="I566">
        <v>4.608428</v>
      </c>
    </row>
    <row r="567" spans="1:9" outlineLevel="1" collapsed="1" x14ac:dyDescent="0.25">
      <c r="A567" s="2" t="s">
        <v>1299</v>
      </c>
      <c r="B567">
        <f>SUBTOTAL(3,B553:B566)</f>
        <v>14</v>
      </c>
    </row>
    <row r="568" spans="1:9" hidden="1" outlineLevel="2" x14ac:dyDescent="0.25">
      <c r="A568" t="str">
        <f t="shared" si="8"/>
        <v>Rioolgemaal - Gemeente Heiloo</v>
      </c>
      <c r="B568" t="s">
        <v>1253</v>
      </c>
      <c r="C568" t="s">
        <v>909</v>
      </c>
      <c r="D568" t="s">
        <v>354</v>
      </c>
      <c r="E568" t="s">
        <v>984</v>
      </c>
      <c r="F568" t="s">
        <v>985</v>
      </c>
      <c r="G568" t="s">
        <v>912</v>
      </c>
      <c r="H568">
        <v>52.591810000000002</v>
      </c>
      <c r="I568">
        <v>4.7130000000000001</v>
      </c>
    </row>
    <row r="569" spans="1:9" hidden="1" outlineLevel="2" x14ac:dyDescent="0.25">
      <c r="A569" t="str">
        <f t="shared" si="8"/>
        <v>Rioolgemaal - Gemeente Heiloo</v>
      </c>
      <c r="B569" t="s">
        <v>1253</v>
      </c>
      <c r="C569" t="s">
        <v>909</v>
      </c>
      <c r="D569" t="s">
        <v>354</v>
      </c>
      <c r="E569" t="s">
        <v>972</v>
      </c>
      <c r="F569" t="s">
        <v>973</v>
      </c>
      <c r="G569" t="s">
        <v>912</v>
      </c>
      <c r="H569">
        <v>52.604590000000002</v>
      </c>
      <c r="I569">
        <v>4.6962299999999999</v>
      </c>
    </row>
    <row r="570" spans="1:9" hidden="1" outlineLevel="2" x14ac:dyDescent="0.25">
      <c r="A570" t="str">
        <f t="shared" si="8"/>
        <v>Rioolgemaal - Gemeente Heiloo</v>
      </c>
      <c r="B570" t="s">
        <v>1253</v>
      </c>
      <c r="C570" t="s">
        <v>909</v>
      </c>
      <c r="D570" t="s">
        <v>354</v>
      </c>
      <c r="E570" t="s">
        <v>982</v>
      </c>
      <c r="F570" t="s">
        <v>983</v>
      </c>
      <c r="G570" t="s">
        <v>912</v>
      </c>
      <c r="H570">
        <v>52.610526999999998</v>
      </c>
      <c r="I570">
        <v>4.697235</v>
      </c>
    </row>
    <row r="571" spans="1:9" hidden="1" outlineLevel="2" x14ac:dyDescent="0.25">
      <c r="A571" t="str">
        <f t="shared" si="8"/>
        <v>Rioolgemaal - Gemeente Heiloo</v>
      </c>
      <c r="B571" t="s">
        <v>1253</v>
      </c>
      <c r="C571" t="s">
        <v>909</v>
      </c>
      <c r="D571" t="s">
        <v>354</v>
      </c>
      <c r="E571" t="s">
        <v>956</v>
      </c>
      <c r="F571" t="s">
        <v>957</v>
      </c>
      <c r="G571" t="s">
        <v>912</v>
      </c>
      <c r="H571">
        <v>52.608938000000002</v>
      </c>
      <c r="I571">
        <v>4.7038539999999998</v>
      </c>
    </row>
    <row r="572" spans="1:9" hidden="1" outlineLevel="2" x14ac:dyDescent="0.25">
      <c r="A572" t="str">
        <f t="shared" si="8"/>
        <v>Rioolgemaal - Gemeente Heiloo</v>
      </c>
      <c r="B572" t="s">
        <v>1253</v>
      </c>
      <c r="C572" t="s">
        <v>909</v>
      </c>
      <c r="D572" t="s">
        <v>354</v>
      </c>
      <c r="E572" t="s">
        <v>974</v>
      </c>
      <c r="F572" t="s">
        <v>975</v>
      </c>
      <c r="G572" t="s">
        <v>912</v>
      </c>
      <c r="H572">
        <v>52.583331999999999</v>
      </c>
      <c r="I572">
        <v>4.6975030000000002</v>
      </c>
    </row>
    <row r="573" spans="1:9" hidden="1" outlineLevel="2" x14ac:dyDescent="0.25">
      <c r="A573" t="str">
        <f t="shared" si="8"/>
        <v>Rioolgemaal - Gemeente Heiloo</v>
      </c>
      <c r="B573" t="s">
        <v>1253</v>
      </c>
      <c r="C573" t="s">
        <v>909</v>
      </c>
      <c r="D573" t="s">
        <v>354</v>
      </c>
      <c r="E573" t="s">
        <v>978</v>
      </c>
      <c r="F573" t="s">
        <v>979</v>
      </c>
      <c r="G573" t="s">
        <v>912</v>
      </c>
      <c r="H573">
        <v>52.581484000000003</v>
      </c>
      <c r="I573">
        <v>4.6921330000000001</v>
      </c>
    </row>
    <row r="574" spans="1:9" hidden="1" outlineLevel="2" x14ac:dyDescent="0.25">
      <c r="A574" t="str">
        <f t="shared" si="8"/>
        <v>Rioolgemaal - Gemeente Heiloo</v>
      </c>
      <c r="B574" t="s">
        <v>1253</v>
      </c>
      <c r="C574" t="s">
        <v>909</v>
      </c>
      <c r="D574" t="s">
        <v>354</v>
      </c>
      <c r="E574" t="s">
        <v>948</v>
      </c>
      <c r="F574" t="s">
        <v>949</v>
      </c>
      <c r="G574" t="s">
        <v>912</v>
      </c>
      <c r="H574">
        <v>52.594650000000001</v>
      </c>
      <c r="I574">
        <v>4.6953899999999997</v>
      </c>
    </row>
    <row r="575" spans="1:9" hidden="1" outlineLevel="2" x14ac:dyDescent="0.25">
      <c r="A575" t="str">
        <f t="shared" si="8"/>
        <v>Rioolgemaal - Gemeente Heiloo</v>
      </c>
      <c r="B575" t="s">
        <v>1253</v>
      </c>
      <c r="C575" t="s">
        <v>909</v>
      </c>
      <c r="D575" t="s">
        <v>354</v>
      </c>
      <c r="E575" t="s">
        <v>962</v>
      </c>
      <c r="F575" t="s">
        <v>963</v>
      </c>
      <c r="G575" t="s">
        <v>912</v>
      </c>
      <c r="H575">
        <v>52.612934000000003</v>
      </c>
      <c r="I575">
        <v>4.72227</v>
      </c>
    </row>
    <row r="576" spans="1:9" hidden="1" outlineLevel="2" x14ac:dyDescent="0.25">
      <c r="A576" t="str">
        <f t="shared" si="8"/>
        <v>Rioolgemaal - Gemeente Heiloo</v>
      </c>
      <c r="B576" t="s">
        <v>1253</v>
      </c>
      <c r="C576" t="s">
        <v>909</v>
      </c>
      <c r="D576" t="s">
        <v>354</v>
      </c>
      <c r="E576" t="s">
        <v>964</v>
      </c>
      <c r="F576" t="s">
        <v>965</v>
      </c>
      <c r="G576" t="s">
        <v>912</v>
      </c>
      <c r="H576">
        <v>52.607621999999999</v>
      </c>
      <c r="I576">
        <v>4.685835</v>
      </c>
    </row>
    <row r="577" spans="1:9" hidden="1" outlineLevel="2" x14ac:dyDescent="0.25">
      <c r="A577" t="str">
        <f t="shared" si="8"/>
        <v>Rioolgemaal - Gemeente Heiloo</v>
      </c>
      <c r="B577" t="s">
        <v>1253</v>
      </c>
      <c r="C577" t="s">
        <v>909</v>
      </c>
      <c r="D577" t="s">
        <v>354</v>
      </c>
      <c r="E577" t="s">
        <v>940</v>
      </c>
      <c r="F577" t="s">
        <v>941</v>
      </c>
      <c r="G577" t="s">
        <v>912</v>
      </c>
      <c r="H577">
        <v>52.590988000000003</v>
      </c>
      <c r="I577">
        <v>4.6899179999999996</v>
      </c>
    </row>
    <row r="578" spans="1:9" hidden="1" outlineLevel="2" x14ac:dyDescent="0.25">
      <c r="A578" t="str">
        <f t="shared" si="8"/>
        <v>Rioolgemaal - Gemeente Heiloo</v>
      </c>
      <c r="B578" t="s">
        <v>1253</v>
      </c>
      <c r="C578" t="s">
        <v>909</v>
      </c>
      <c r="D578" t="s">
        <v>354</v>
      </c>
      <c r="E578" t="s">
        <v>966</v>
      </c>
      <c r="F578" t="s">
        <v>967</v>
      </c>
      <c r="G578" t="s">
        <v>912</v>
      </c>
      <c r="H578">
        <v>52.588706999999999</v>
      </c>
      <c r="I578">
        <v>4.7041599999999999</v>
      </c>
    </row>
    <row r="579" spans="1:9" hidden="1" outlineLevel="2" x14ac:dyDescent="0.25">
      <c r="A579" t="str">
        <f t="shared" si="8"/>
        <v>Rioolgemaal - Gemeente Heiloo</v>
      </c>
      <c r="B579" t="s">
        <v>1253</v>
      </c>
      <c r="C579" t="s">
        <v>909</v>
      </c>
      <c r="D579" t="s">
        <v>354</v>
      </c>
      <c r="E579" t="s">
        <v>944</v>
      </c>
      <c r="F579" t="s">
        <v>945</v>
      </c>
      <c r="G579" t="s">
        <v>912</v>
      </c>
      <c r="H579">
        <v>52.604018000000003</v>
      </c>
      <c r="I579">
        <v>4.7234670000000003</v>
      </c>
    </row>
    <row r="580" spans="1:9" hidden="1" outlineLevel="2" x14ac:dyDescent="0.25">
      <c r="A580" t="str">
        <f t="shared" si="8"/>
        <v>Rioolgemaal - Gemeente Heiloo</v>
      </c>
      <c r="B580" t="s">
        <v>1253</v>
      </c>
      <c r="C580" t="s">
        <v>909</v>
      </c>
      <c r="D580" t="s">
        <v>354</v>
      </c>
      <c r="E580" t="s">
        <v>980</v>
      </c>
      <c r="F580" t="s">
        <v>981</v>
      </c>
      <c r="G580" t="s">
        <v>912</v>
      </c>
      <c r="H580">
        <v>52.607503999999999</v>
      </c>
      <c r="I580">
        <v>4.690728</v>
      </c>
    </row>
    <row r="581" spans="1:9" hidden="1" outlineLevel="2" x14ac:dyDescent="0.25">
      <c r="A581" t="str">
        <f t="shared" si="8"/>
        <v>Rioolgemaal - Gemeente Heiloo</v>
      </c>
      <c r="B581" t="s">
        <v>1253</v>
      </c>
      <c r="C581" t="s">
        <v>909</v>
      </c>
      <c r="D581" t="s">
        <v>354</v>
      </c>
      <c r="E581" t="s">
        <v>1097</v>
      </c>
      <c r="F581" t="s">
        <v>1098</v>
      </c>
      <c r="G581" t="s">
        <v>912</v>
      </c>
      <c r="H581">
        <v>52.584969999999998</v>
      </c>
      <c r="I581">
        <v>4.7042799999999998</v>
      </c>
    </row>
    <row r="582" spans="1:9" hidden="1" outlineLevel="2" x14ac:dyDescent="0.25">
      <c r="A582" t="str">
        <f t="shared" si="8"/>
        <v>Rioolgemaal - Gemeente Heiloo</v>
      </c>
      <c r="B582" t="s">
        <v>1253</v>
      </c>
      <c r="C582" t="s">
        <v>909</v>
      </c>
      <c r="D582" t="s">
        <v>354</v>
      </c>
      <c r="E582" t="s">
        <v>968</v>
      </c>
      <c r="F582" t="s">
        <v>969</v>
      </c>
      <c r="G582" t="s">
        <v>912</v>
      </c>
      <c r="H582">
        <v>52.589191999999997</v>
      </c>
      <c r="I582">
        <v>4.6973630000000002</v>
      </c>
    </row>
    <row r="583" spans="1:9" hidden="1" outlineLevel="2" x14ac:dyDescent="0.25">
      <c r="A583" t="str">
        <f t="shared" si="8"/>
        <v>Rioolgemaal - Gemeente Heiloo</v>
      </c>
      <c r="B583" t="s">
        <v>1253</v>
      </c>
      <c r="C583" t="s">
        <v>909</v>
      </c>
      <c r="D583" t="s">
        <v>354</v>
      </c>
      <c r="E583" t="s">
        <v>952</v>
      </c>
      <c r="F583" t="s">
        <v>953</v>
      </c>
      <c r="G583" t="s">
        <v>912</v>
      </c>
      <c r="H583">
        <v>52.588090000000001</v>
      </c>
      <c r="I583">
        <v>4.70146</v>
      </c>
    </row>
    <row r="584" spans="1:9" hidden="1" outlineLevel="2" x14ac:dyDescent="0.25">
      <c r="A584" t="str">
        <f t="shared" si="8"/>
        <v>Rioolgemaal - Gemeente Heiloo</v>
      </c>
      <c r="B584" t="s">
        <v>1253</v>
      </c>
      <c r="C584" t="s">
        <v>909</v>
      </c>
      <c r="D584" t="s">
        <v>354</v>
      </c>
      <c r="E584" t="s">
        <v>970</v>
      </c>
      <c r="F584" t="s">
        <v>971</v>
      </c>
      <c r="G584" t="s">
        <v>912</v>
      </c>
      <c r="H584">
        <v>52.610387000000003</v>
      </c>
      <c r="I584">
        <v>4.6944720000000002</v>
      </c>
    </row>
    <row r="585" spans="1:9" hidden="1" outlineLevel="2" x14ac:dyDescent="0.25">
      <c r="A585" t="str">
        <f t="shared" si="8"/>
        <v>Rioolgemaal - Gemeente Heiloo</v>
      </c>
      <c r="B585" t="s">
        <v>1253</v>
      </c>
      <c r="C585" t="s">
        <v>909</v>
      </c>
      <c r="D585" t="s">
        <v>354</v>
      </c>
      <c r="E585" t="s">
        <v>958</v>
      </c>
      <c r="F585" t="s">
        <v>959</v>
      </c>
      <c r="G585" t="s">
        <v>912</v>
      </c>
      <c r="H585">
        <v>52.612718999999998</v>
      </c>
      <c r="I585">
        <v>4.6988440000000002</v>
      </c>
    </row>
    <row r="586" spans="1:9" hidden="1" outlineLevel="2" x14ac:dyDescent="0.25">
      <c r="A586" t="str">
        <f t="shared" si="8"/>
        <v>Rioolgemaal - Gemeente Heiloo</v>
      </c>
      <c r="B586" t="s">
        <v>1253</v>
      </c>
      <c r="C586" t="s">
        <v>909</v>
      </c>
      <c r="D586" t="s">
        <v>354</v>
      </c>
      <c r="E586" t="s">
        <v>960</v>
      </c>
      <c r="F586" t="s">
        <v>961</v>
      </c>
      <c r="G586" t="s">
        <v>912</v>
      </c>
      <c r="H586">
        <v>52.609158999999998</v>
      </c>
      <c r="I586">
        <v>4.6872410000000002</v>
      </c>
    </row>
    <row r="587" spans="1:9" outlineLevel="1" collapsed="1" x14ac:dyDescent="0.25">
      <c r="A587" s="2" t="s">
        <v>1300</v>
      </c>
      <c r="B587">
        <f>SUBTOTAL(3,B568:B586)</f>
        <v>19</v>
      </c>
    </row>
    <row r="588" spans="1:9" hidden="1" outlineLevel="2" x14ac:dyDescent="0.25">
      <c r="A588" t="str">
        <f t="shared" si="8"/>
        <v>Rioolgemaal - Gemeente Uitgeest</v>
      </c>
      <c r="B588" t="s">
        <v>1253</v>
      </c>
      <c r="C588" t="s">
        <v>1105</v>
      </c>
      <c r="D588" t="s">
        <v>354</v>
      </c>
      <c r="E588" t="s">
        <v>1210</v>
      </c>
      <c r="F588" t="s">
        <v>1211</v>
      </c>
      <c r="G588" t="s">
        <v>756</v>
      </c>
      <c r="H588">
        <v>52.518886000000002</v>
      </c>
      <c r="I588">
        <v>4.7104780000000002</v>
      </c>
    </row>
    <row r="589" spans="1:9" hidden="1" outlineLevel="2" x14ac:dyDescent="0.25">
      <c r="A589" t="str">
        <f t="shared" si="8"/>
        <v>Rioolgemaal - Gemeente Uitgeest</v>
      </c>
      <c r="B589" t="s">
        <v>1253</v>
      </c>
      <c r="C589" t="s">
        <v>1105</v>
      </c>
      <c r="D589" t="s">
        <v>354</v>
      </c>
      <c r="E589" t="s">
        <v>1212</v>
      </c>
      <c r="F589" t="s">
        <v>1213</v>
      </c>
      <c r="G589" t="s">
        <v>756</v>
      </c>
      <c r="H589">
        <v>52.520570999999997</v>
      </c>
      <c r="I589">
        <v>4.7087560000000002</v>
      </c>
    </row>
    <row r="590" spans="1:9" hidden="1" outlineLevel="2" x14ac:dyDescent="0.25">
      <c r="A590" t="str">
        <f t="shared" ref="A590:A670" si="9">CONCATENATE(B590," - ",C590)</f>
        <v>Rioolgemaal - Gemeente Uitgeest</v>
      </c>
      <c r="B590" t="s">
        <v>1253</v>
      </c>
      <c r="C590" t="s">
        <v>1105</v>
      </c>
      <c r="D590" t="s">
        <v>354</v>
      </c>
      <c r="E590" t="s">
        <v>1216</v>
      </c>
      <c r="F590" t="s">
        <v>1217</v>
      </c>
      <c r="G590" t="s">
        <v>756</v>
      </c>
      <c r="H590">
        <v>52.527070000000002</v>
      </c>
      <c r="I590">
        <v>4.7211439999999998</v>
      </c>
    </row>
    <row r="591" spans="1:9" hidden="1" outlineLevel="2" x14ac:dyDescent="0.25">
      <c r="A591" t="str">
        <f t="shared" si="9"/>
        <v>Rioolgemaal - Gemeente Uitgeest</v>
      </c>
      <c r="B591" t="s">
        <v>1253</v>
      </c>
      <c r="C591" t="s">
        <v>1105</v>
      </c>
      <c r="D591" t="s">
        <v>354</v>
      </c>
      <c r="E591" t="s">
        <v>1224</v>
      </c>
      <c r="F591" t="s">
        <v>1225</v>
      </c>
      <c r="G591" t="s">
        <v>756</v>
      </c>
      <c r="H591">
        <v>52.528053999999997</v>
      </c>
      <c r="I591">
        <v>4.7155480000000001</v>
      </c>
    </row>
    <row r="592" spans="1:9" hidden="1" outlineLevel="2" x14ac:dyDescent="0.25">
      <c r="A592" t="str">
        <f t="shared" si="9"/>
        <v>Rioolgemaal - Gemeente Uitgeest</v>
      </c>
      <c r="B592" t="s">
        <v>1253</v>
      </c>
      <c r="C592" t="s">
        <v>1105</v>
      </c>
      <c r="D592" t="s">
        <v>354</v>
      </c>
      <c r="E592" t="s">
        <v>1218</v>
      </c>
      <c r="F592" t="s">
        <v>1219</v>
      </c>
      <c r="G592" t="s">
        <v>756</v>
      </c>
      <c r="H592">
        <v>52.533670000000001</v>
      </c>
      <c r="I592">
        <v>4.7197789999999999</v>
      </c>
    </row>
    <row r="593" spans="1:9" hidden="1" outlineLevel="2" x14ac:dyDescent="0.25">
      <c r="A593" t="str">
        <f t="shared" si="9"/>
        <v>Rioolgemaal - Gemeente Uitgeest</v>
      </c>
      <c r="B593" t="s">
        <v>1253</v>
      </c>
      <c r="C593" t="s">
        <v>1105</v>
      </c>
      <c r="D593" t="s">
        <v>354</v>
      </c>
      <c r="E593" t="s">
        <v>1214</v>
      </c>
      <c r="F593" t="s">
        <v>1215</v>
      </c>
      <c r="G593" t="s">
        <v>756</v>
      </c>
      <c r="H593">
        <v>52.539656000000001</v>
      </c>
      <c r="I593">
        <v>4.7169309999999998</v>
      </c>
    </row>
    <row r="594" spans="1:9" outlineLevel="1" collapsed="1" x14ac:dyDescent="0.25">
      <c r="A594" s="2" t="s">
        <v>1301</v>
      </c>
      <c r="B594">
        <f>SUBTOTAL(3,B588:B593)</f>
        <v>6</v>
      </c>
    </row>
    <row r="595" spans="1:9" hidden="1" outlineLevel="2" x14ac:dyDescent="0.25">
      <c r="A595" t="str">
        <f t="shared" si="9"/>
        <v>Rioolgemaal droge opstelling - Gemeente Bergen</v>
      </c>
      <c r="B595" t="s">
        <v>1254</v>
      </c>
      <c r="C595" t="s">
        <v>7</v>
      </c>
      <c r="D595" t="s">
        <v>429</v>
      </c>
      <c r="E595" t="s">
        <v>430</v>
      </c>
      <c r="F595" t="s">
        <v>431</v>
      </c>
      <c r="G595" t="s">
        <v>40</v>
      </c>
      <c r="H595">
        <v>52.706659999999999</v>
      </c>
      <c r="I595">
        <v>4.7145900000000003</v>
      </c>
    </row>
    <row r="596" spans="1:9" outlineLevel="1" collapsed="1" x14ac:dyDescent="0.25">
      <c r="A596" s="2" t="s">
        <v>1302</v>
      </c>
      <c r="B596">
        <f>SUBTOTAL(3,B595:B595)</f>
        <v>1</v>
      </c>
    </row>
    <row r="597" spans="1:9" hidden="1" outlineLevel="2" x14ac:dyDescent="0.25">
      <c r="A597" t="str">
        <f t="shared" si="9"/>
        <v>Bemaling gemaal - Gemeente Uitgeest</v>
      </c>
      <c r="B597" t="s">
        <v>1240</v>
      </c>
      <c r="C597" t="s">
        <v>1105</v>
      </c>
      <c r="D597" t="s">
        <v>1233</v>
      </c>
      <c r="E597" t="s">
        <v>1234</v>
      </c>
      <c r="F597" t="s">
        <v>1235</v>
      </c>
      <c r="G597" t="s">
        <v>756</v>
      </c>
      <c r="H597">
        <v>52.530293999999998</v>
      </c>
      <c r="I597">
        <v>4.7094909999999999</v>
      </c>
    </row>
    <row r="598" spans="1:9" outlineLevel="1" collapsed="1" x14ac:dyDescent="0.25">
      <c r="A598" s="2" t="s">
        <v>1303</v>
      </c>
      <c r="B598">
        <f>SUBTOTAL(3,B597:B597)</f>
        <v>1</v>
      </c>
    </row>
    <row r="599" spans="1:9" hidden="1" outlineLevel="2" x14ac:dyDescent="0.25">
      <c r="A599" t="str">
        <f t="shared" si="9"/>
        <v>Bergbezinkbassin - Gemeente Castricum</v>
      </c>
      <c r="B599" t="s">
        <v>1239</v>
      </c>
      <c r="C599" t="s">
        <v>628</v>
      </c>
      <c r="D599" t="s">
        <v>869</v>
      </c>
      <c r="E599" t="s">
        <v>870</v>
      </c>
      <c r="F599" t="s">
        <v>871</v>
      </c>
      <c r="G599" t="s">
        <v>634</v>
      </c>
      <c r="H599">
        <v>52.560166000000002</v>
      </c>
      <c r="I599">
        <v>4.6611399999999996</v>
      </c>
    </row>
    <row r="600" spans="1:9" outlineLevel="1" collapsed="1" x14ac:dyDescent="0.25">
      <c r="A600" s="2" t="s">
        <v>1304</v>
      </c>
      <c r="B600">
        <f>SUBTOTAL(3,B599:B599)</f>
        <v>1</v>
      </c>
    </row>
    <row r="601" spans="1:9" hidden="1" outlineLevel="2" x14ac:dyDescent="0.25">
      <c r="A601" t="str">
        <f t="shared" si="9"/>
        <v>Centrale voedingskast - Gemeente Bergen</v>
      </c>
      <c r="B601" t="s">
        <v>1241</v>
      </c>
      <c r="C601" t="s">
        <v>7</v>
      </c>
      <c r="D601" t="s">
        <v>511</v>
      </c>
      <c r="E601" t="s">
        <v>1242</v>
      </c>
      <c r="F601" t="s">
        <v>139</v>
      </c>
      <c r="G601" t="s">
        <v>12</v>
      </c>
      <c r="H601">
        <v>52.632798000000001</v>
      </c>
      <c r="I601">
        <v>4.6572259999999996</v>
      </c>
    </row>
    <row r="602" spans="1:9" hidden="1" outlineLevel="2" x14ac:dyDescent="0.25">
      <c r="A602" t="str">
        <f t="shared" si="9"/>
        <v>Centrale voedingskast - Gemeente Bergen</v>
      </c>
      <c r="B602" t="s">
        <v>1241</v>
      </c>
      <c r="C602" t="s">
        <v>7</v>
      </c>
      <c r="D602" t="s">
        <v>511</v>
      </c>
      <c r="E602" t="s">
        <v>514</v>
      </c>
      <c r="F602" t="s">
        <v>515</v>
      </c>
      <c r="G602" t="s">
        <v>12</v>
      </c>
      <c r="H602">
        <v>52.637307999999997</v>
      </c>
      <c r="I602">
        <v>4.700126</v>
      </c>
    </row>
    <row r="603" spans="1:9" hidden="1" outlineLevel="2" x14ac:dyDescent="0.25">
      <c r="A603" t="str">
        <f t="shared" si="9"/>
        <v>Centrale voedingskast - Gemeente Bergen</v>
      </c>
      <c r="B603" t="s">
        <v>1241</v>
      </c>
      <c r="C603" t="s">
        <v>7</v>
      </c>
      <c r="D603" t="s">
        <v>511</v>
      </c>
      <c r="E603" t="s">
        <v>518</v>
      </c>
      <c r="F603" t="s">
        <v>519</v>
      </c>
      <c r="G603" t="s">
        <v>12</v>
      </c>
      <c r="H603">
        <v>52.632281999999996</v>
      </c>
      <c r="I603">
        <v>4.6772309999999999</v>
      </c>
    </row>
    <row r="604" spans="1:9" hidden="1" outlineLevel="2" x14ac:dyDescent="0.25">
      <c r="A604" t="str">
        <f t="shared" si="9"/>
        <v>Centrale voedingskast - Gemeente Bergen</v>
      </c>
      <c r="B604" t="s">
        <v>1241</v>
      </c>
      <c r="C604" t="s">
        <v>7</v>
      </c>
      <c r="D604" t="s">
        <v>511</v>
      </c>
      <c r="E604" t="s">
        <v>520</v>
      </c>
      <c r="F604" t="s">
        <v>521</v>
      </c>
      <c r="G604" t="s">
        <v>12</v>
      </c>
      <c r="H604">
        <v>52.636676999999999</v>
      </c>
      <c r="I604">
        <v>4.681635</v>
      </c>
    </row>
    <row r="605" spans="1:9" hidden="1" outlineLevel="2" x14ac:dyDescent="0.25">
      <c r="A605" t="str">
        <f t="shared" si="9"/>
        <v>Centrale voedingskast - Gemeente Bergen</v>
      </c>
      <c r="B605" t="s">
        <v>1241</v>
      </c>
      <c r="C605" t="s">
        <v>7</v>
      </c>
      <c r="D605" t="s">
        <v>511</v>
      </c>
      <c r="E605" t="s">
        <v>516</v>
      </c>
      <c r="F605" t="s">
        <v>517</v>
      </c>
      <c r="G605" t="s">
        <v>12</v>
      </c>
      <c r="H605">
        <v>52.637321</v>
      </c>
      <c r="I605">
        <v>4.6929480000000003</v>
      </c>
    </row>
    <row r="606" spans="1:9" hidden="1" outlineLevel="2" x14ac:dyDescent="0.25">
      <c r="A606" t="str">
        <f t="shared" si="9"/>
        <v>Centrale voedingskast - Gemeente Bergen</v>
      </c>
      <c r="B606" t="s">
        <v>1241</v>
      </c>
      <c r="C606" t="s">
        <v>7</v>
      </c>
      <c r="D606" t="s">
        <v>511</v>
      </c>
      <c r="E606" t="s">
        <v>578</v>
      </c>
      <c r="F606" t="s">
        <v>579</v>
      </c>
      <c r="G606" t="s">
        <v>66</v>
      </c>
      <c r="H606">
        <v>52.663232999999998</v>
      </c>
      <c r="I606">
        <v>4.7333480000000003</v>
      </c>
    </row>
    <row r="607" spans="1:9" hidden="1" outlineLevel="2" x14ac:dyDescent="0.25">
      <c r="A607" t="str">
        <f t="shared" si="9"/>
        <v>Centrale voedingskast - Gemeente Bergen</v>
      </c>
      <c r="B607" t="s">
        <v>1241</v>
      </c>
      <c r="C607" t="s">
        <v>7</v>
      </c>
      <c r="D607" t="s">
        <v>511</v>
      </c>
      <c r="E607" t="s">
        <v>522</v>
      </c>
      <c r="F607" t="s">
        <v>523</v>
      </c>
      <c r="G607" t="s">
        <v>12</v>
      </c>
      <c r="H607">
        <v>52.633642000000002</v>
      </c>
      <c r="I607">
        <v>4.6717320000000004</v>
      </c>
    </row>
    <row r="608" spans="1:9" hidden="1" outlineLevel="2" x14ac:dyDescent="0.25">
      <c r="A608" t="str">
        <f t="shared" si="9"/>
        <v>Centrale voedingskast - Gemeente Bergen</v>
      </c>
      <c r="B608" t="s">
        <v>1241</v>
      </c>
      <c r="C608" t="s">
        <v>7</v>
      </c>
      <c r="D608" t="s">
        <v>511</v>
      </c>
      <c r="E608" t="s">
        <v>580</v>
      </c>
      <c r="F608" t="s">
        <v>581</v>
      </c>
      <c r="G608" t="s">
        <v>66</v>
      </c>
      <c r="H608">
        <v>52.677925000000002</v>
      </c>
      <c r="I608">
        <v>4.7131030000000003</v>
      </c>
    </row>
    <row r="609" spans="1:9" hidden="1" outlineLevel="2" x14ac:dyDescent="0.25">
      <c r="A609" t="str">
        <f t="shared" si="9"/>
        <v>Centrale voedingskast - Gemeente Bergen</v>
      </c>
      <c r="B609" t="s">
        <v>1241</v>
      </c>
      <c r="C609" t="s">
        <v>7</v>
      </c>
      <c r="D609" t="s">
        <v>511</v>
      </c>
      <c r="E609" t="s">
        <v>602</v>
      </c>
      <c r="F609" t="s">
        <v>603</v>
      </c>
      <c r="G609" t="s">
        <v>208</v>
      </c>
      <c r="H609">
        <v>52.613419999999998</v>
      </c>
      <c r="I609">
        <v>4.6680270000000004</v>
      </c>
    </row>
    <row r="610" spans="1:9" hidden="1" outlineLevel="2" x14ac:dyDescent="0.25">
      <c r="A610" t="str">
        <f t="shared" si="9"/>
        <v>Centrale voedingskast - Gemeente Bergen</v>
      </c>
      <c r="B610" t="s">
        <v>1241</v>
      </c>
      <c r="C610" t="s">
        <v>7</v>
      </c>
      <c r="D610" t="s">
        <v>511</v>
      </c>
      <c r="E610" t="s">
        <v>512</v>
      </c>
      <c r="F610" t="s">
        <v>513</v>
      </c>
      <c r="G610" t="s">
        <v>40</v>
      </c>
      <c r="H610">
        <v>52.688876999999998</v>
      </c>
      <c r="I610">
        <v>4.710941</v>
      </c>
    </row>
    <row r="611" spans="1:9" hidden="1" outlineLevel="2" x14ac:dyDescent="0.25">
      <c r="A611" t="str">
        <f t="shared" si="9"/>
        <v>Centrale voedingskast - Gemeente Bergen</v>
      </c>
      <c r="B611" t="s">
        <v>1241</v>
      </c>
      <c r="C611" t="s">
        <v>7</v>
      </c>
      <c r="D611" t="s">
        <v>511</v>
      </c>
      <c r="E611" t="s">
        <v>575</v>
      </c>
      <c r="F611" t="s">
        <v>572</v>
      </c>
      <c r="G611" t="s">
        <v>15</v>
      </c>
      <c r="H611">
        <v>52.594532000000001</v>
      </c>
      <c r="I611">
        <v>4.6643829999999999</v>
      </c>
    </row>
    <row r="612" spans="1:9" hidden="1" outlineLevel="2" x14ac:dyDescent="0.25">
      <c r="A612" t="str">
        <f t="shared" si="9"/>
        <v>Centrale voedingskast - Gemeente Bergen</v>
      </c>
      <c r="B612" t="s">
        <v>1241</v>
      </c>
      <c r="C612" t="s">
        <v>7</v>
      </c>
      <c r="D612" t="s">
        <v>511</v>
      </c>
      <c r="E612" t="s">
        <v>524</v>
      </c>
      <c r="F612" t="s">
        <v>212</v>
      </c>
      <c r="G612" t="s">
        <v>12</v>
      </c>
      <c r="H612">
        <v>52.620015000000002</v>
      </c>
      <c r="I612">
        <v>4.6702779999999997</v>
      </c>
    </row>
    <row r="613" spans="1:9" outlineLevel="1" collapsed="1" x14ac:dyDescent="0.25">
      <c r="A613" s="2" t="s">
        <v>1305</v>
      </c>
      <c r="B613">
        <f>SUBTOTAL(3,B601:B612)</f>
        <v>12</v>
      </c>
    </row>
    <row r="614" spans="1:9" hidden="1" outlineLevel="2" x14ac:dyDescent="0.25">
      <c r="A614" t="str">
        <f t="shared" si="9"/>
        <v>Centrale voedingskast - Gemeente Castricum</v>
      </c>
      <c r="B614" t="s">
        <v>1241</v>
      </c>
      <c r="C614" t="s">
        <v>628</v>
      </c>
      <c r="D614" t="s">
        <v>511</v>
      </c>
      <c r="E614" t="s">
        <v>906</v>
      </c>
      <c r="F614" t="s">
        <v>907</v>
      </c>
      <c r="G614" t="s">
        <v>908</v>
      </c>
    </row>
    <row r="615" spans="1:9" outlineLevel="1" collapsed="1" x14ac:dyDescent="0.25">
      <c r="A615" s="2" t="s">
        <v>1306</v>
      </c>
      <c r="B615">
        <f>SUBTOTAL(3,B614:B614)</f>
        <v>1</v>
      </c>
    </row>
    <row r="616" spans="1:9" hidden="1" outlineLevel="2" x14ac:dyDescent="0.25">
      <c r="A616" t="str">
        <f t="shared" si="9"/>
        <v>Centrale voedingskast - Gemeente Heiloo</v>
      </c>
      <c r="B616" t="s">
        <v>1241</v>
      </c>
      <c r="C616" t="s">
        <v>909</v>
      </c>
      <c r="D616" t="s">
        <v>511</v>
      </c>
      <c r="E616" t="s">
        <v>925</v>
      </c>
      <c r="F616" t="s">
        <v>926</v>
      </c>
      <c r="G616" t="s">
        <v>912</v>
      </c>
      <c r="H616">
        <v>52.593733</v>
      </c>
      <c r="I616">
        <v>4.725784</v>
      </c>
    </row>
    <row r="617" spans="1:9" hidden="1" outlineLevel="2" x14ac:dyDescent="0.25">
      <c r="A617" t="str">
        <f t="shared" si="9"/>
        <v>Centrale voedingskast - Gemeente Heiloo</v>
      </c>
      <c r="B617" t="s">
        <v>1241</v>
      </c>
      <c r="C617" t="s">
        <v>909</v>
      </c>
      <c r="D617" t="s">
        <v>511</v>
      </c>
      <c r="E617" t="s">
        <v>936</v>
      </c>
      <c r="F617" t="s">
        <v>937</v>
      </c>
      <c r="G617" t="s">
        <v>912</v>
      </c>
      <c r="H617">
        <v>52.584975999999997</v>
      </c>
      <c r="I617">
        <v>4.7043480000000004</v>
      </c>
    </row>
    <row r="618" spans="1:9" hidden="1" outlineLevel="2" x14ac:dyDescent="0.25">
      <c r="A618" t="str">
        <f t="shared" si="9"/>
        <v>Centrale voedingskast - Gemeente Heiloo</v>
      </c>
      <c r="B618" t="s">
        <v>1241</v>
      </c>
      <c r="C618" t="s">
        <v>909</v>
      </c>
      <c r="D618" t="s">
        <v>511</v>
      </c>
      <c r="E618" t="s">
        <v>935</v>
      </c>
      <c r="F618" t="s">
        <v>924</v>
      </c>
      <c r="G618" t="s">
        <v>912</v>
      </c>
      <c r="H618">
        <v>52.594403</v>
      </c>
      <c r="I618">
        <v>4.679602</v>
      </c>
    </row>
    <row r="619" spans="1:9" hidden="1" outlineLevel="2" x14ac:dyDescent="0.25">
      <c r="A619" t="str">
        <f t="shared" si="9"/>
        <v>Centrale voedingskast - Gemeente Heiloo</v>
      </c>
      <c r="B619" t="s">
        <v>1241</v>
      </c>
      <c r="C619" t="s">
        <v>909</v>
      </c>
      <c r="D619" t="s">
        <v>511</v>
      </c>
      <c r="E619" t="s">
        <v>922</v>
      </c>
      <c r="F619" t="s">
        <v>923</v>
      </c>
      <c r="G619" t="s">
        <v>912</v>
      </c>
      <c r="H619">
        <v>52.592869999999998</v>
      </c>
      <c r="I619">
        <v>4.685041</v>
      </c>
    </row>
    <row r="620" spans="1:9" outlineLevel="1" collapsed="1" x14ac:dyDescent="0.25">
      <c r="A620" s="2" t="s">
        <v>1307</v>
      </c>
      <c r="B620">
        <f>SUBTOTAL(3,B616:B619)</f>
        <v>4</v>
      </c>
    </row>
    <row r="621" spans="1:9" hidden="1" outlineLevel="2" x14ac:dyDescent="0.25">
      <c r="A621" t="str">
        <f t="shared" si="9"/>
        <v>diversen - Gemeente Uitgeest</v>
      </c>
      <c r="B621" t="s">
        <v>1244</v>
      </c>
      <c r="C621" t="s">
        <v>1105</v>
      </c>
      <c r="D621" t="s">
        <v>576</v>
      </c>
      <c r="E621" t="s">
        <v>1236</v>
      </c>
      <c r="F621" t="s">
        <v>1237</v>
      </c>
      <c r="G621" t="s">
        <v>756</v>
      </c>
      <c r="H621">
        <v>52.535733</v>
      </c>
      <c r="I621">
        <v>4.7171139999999996</v>
      </c>
    </row>
    <row r="622" spans="1:9" outlineLevel="1" collapsed="1" x14ac:dyDescent="0.25">
      <c r="A622" s="2" t="s">
        <v>1308</v>
      </c>
      <c r="B622">
        <f>SUBTOTAL(3,B621:B621)</f>
        <v>1</v>
      </c>
    </row>
    <row r="623" spans="1:9" hidden="1" outlineLevel="2" x14ac:dyDescent="0.25">
      <c r="A623" t="str">
        <f t="shared" si="9"/>
        <v>drainage gemaal - Gemeente Bergen</v>
      </c>
      <c r="B623" t="s">
        <v>1243</v>
      </c>
      <c r="C623" t="s">
        <v>7</v>
      </c>
      <c r="D623" t="s">
        <v>260</v>
      </c>
      <c r="E623" t="s">
        <v>435</v>
      </c>
      <c r="F623" t="s">
        <v>436</v>
      </c>
      <c r="G623" t="s">
        <v>386</v>
      </c>
      <c r="H623">
        <v>52.610570000000003</v>
      </c>
      <c r="I623">
        <v>4.6638679999999999</v>
      </c>
    </row>
    <row r="624" spans="1:9" hidden="1" outlineLevel="2" x14ac:dyDescent="0.25">
      <c r="A624" t="str">
        <f t="shared" si="9"/>
        <v>drainage gemaal - Gemeente Bergen</v>
      </c>
      <c r="B624" t="s">
        <v>1243</v>
      </c>
      <c r="C624" t="s">
        <v>7</v>
      </c>
      <c r="D624" t="s">
        <v>260</v>
      </c>
      <c r="E624" t="s">
        <v>261</v>
      </c>
      <c r="F624" t="s">
        <v>262</v>
      </c>
      <c r="G624" t="s">
        <v>259</v>
      </c>
      <c r="H624">
        <v>52.622301</v>
      </c>
      <c r="I624">
        <v>4.6346800000000004</v>
      </c>
    </row>
    <row r="625" spans="1:9" outlineLevel="1" collapsed="1" x14ac:dyDescent="0.25">
      <c r="A625" s="2" t="s">
        <v>1309</v>
      </c>
      <c r="B625">
        <f>SUBTOTAL(3,B623:B624)</f>
        <v>2</v>
      </c>
    </row>
    <row r="626" spans="1:9" hidden="1" outlineLevel="2" x14ac:dyDescent="0.25">
      <c r="A626" t="str">
        <f t="shared" si="9"/>
        <v>drainage gemaal - Gemeente Castricum</v>
      </c>
      <c r="B626" t="s">
        <v>1243</v>
      </c>
      <c r="C626" t="s">
        <v>628</v>
      </c>
      <c r="D626" t="s">
        <v>260</v>
      </c>
      <c r="E626" t="s">
        <v>629</v>
      </c>
      <c r="F626" t="s">
        <v>630</v>
      </c>
      <c r="G626" t="s">
        <v>631</v>
      </c>
    </row>
    <row r="627" spans="1:9" hidden="1" outlineLevel="2" x14ac:dyDescent="0.25">
      <c r="A627" t="str">
        <f t="shared" si="9"/>
        <v>drainage gemaal - Gemeente Castricum</v>
      </c>
      <c r="B627" t="s">
        <v>1243</v>
      </c>
      <c r="C627" t="s">
        <v>628</v>
      </c>
      <c r="D627" t="s">
        <v>260</v>
      </c>
      <c r="E627" t="s">
        <v>639</v>
      </c>
      <c r="F627" t="s">
        <v>640</v>
      </c>
      <c r="G627" t="s">
        <v>638</v>
      </c>
      <c r="H627">
        <v>52.569336999999997</v>
      </c>
      <c r="I627">
        <v>4.6950349999999998</v>
      </c>
    </row>
    <row r="628" spans="1:9" hidden="1" outlineLevel="2" x14ac:dyDescent="0.25">
      <c r="A628" t="str">
        <f t="shared" si="9"/>
        <v>drainage gemaal - Gemeente Castricum</v>
      </c>
      <c r="B628" t="s">
        <v>1243</v>
      </c>
      <c r="C628" t="s">
        <v>628</v>
      </c>
      <c r="D628" t="s">
        <v>260</v>
      </c>
      <c r="E628" t="s">
        <v>650</v>
      </c>
      <c r="F628" t="s">
        <v>651</v>
      </c>
      <c r="G628" t="s">
        <v>634</v>
      </c>
      <c r="H628">
        <v>52.553063999999999</v>
      </c>
      <c r="I628">
        <v>4.6844999999999999</v>
      </c>
    </row>
    <row r="629" spans="1:9" hidden="1" outlineLevel="2" x14ac:dyDescent="0.25">
      <c r="A629" t="str">
        <f t="shared" si="9"/>
        <v>drainage gemaal - Gemeente Castricum</v>
      </c>
      <c r="B629" t="s">
        <v>1243</v>
      </c>
      <c r="C629" t="s">
        <v>628</v>
      </c>
      <c r="D629" t="s">
        <v>260</v>
      </c>
      <c r="E629" t="s">
        <v>901</v>
      </c>
      <c r="F629" t="s">
        <v>902</v>
      </c>
      <c r="G629" t="s">
        <v>634</v>
      </c>
    </row>
    <row r="630" spans="1:9" hidden="1" outlineLevel="2" x14ac:dyDescent="0.25">
      <c r="A630" t="str">
        <f t="shared" si="9"/>
        <v>drainage gemaal - Gemeente Castricum</v>
      </c>
      <c r="B630" t="s">
        <v>1243</v>
      </c>
      <c r="C630" t="s">
        <v>628</v>
      </c>
      <c r="D630" t="s">
        <v>260</v>
      </c>
      <c r="E630" t="s">
        <v>652</v>
      </c>
      <c r="F630" t="s">
        <v>652</v>
      </c>
      <c r="G630" t="s">
        <v>634</v>
      </c>
      <c r="H630">
        <v>52.546694000000002</v>
      </c>
      <c r="I630">
        <v>4.6712980000000002</v>
      </c>
    </row>
    <row r="631" spans="1:9" hidden="1" outlineLevel="2" x14ac:dyDescent="0.25">
      <c r="A631" t="str">
        <f t="shared" si="9"/>
        <v>drainage gemaal - Gemeente Castricum</v>
      </c>
      <c r="B631" t="s">
        <v>1243</v>
      </c>
      <c r="C631" t="s">
        <v>628</v>
      </c>
      <c r="D631" t="s">
        <v>260</v>
      </c>
      <c r="E631" t="s">
        <v>642</v>
      </c>
      <c r="F631" t="s">
        <v>642</v>
      </c>
      <c r="G631" t="s">
        <v>634</v>
      </c>
      <c r="H631">
        <v>52.552764000000003</v>
      </c>
      <c r="I631">
        <v>4.6763940000000002</v>
      </c>
    </row>
    <row r="632" spans="1:9" hidden="1" outlineLevel="2" x14ac:dyDescent="0.25">
      <c r="A632" t="str">
        <f t="shared" si="9"/>
        <v>drainage gemaal - Gemeente Castricum</v>
      </c>
      <c r="B632" t="s">
        <v>1243</v>
      </c>
      <c r="C632" t="s">
        <v>628</v>
      </c>
      <c r="D632" t="s">
        <v>260</v>
      </c>
      <c r="E632" t="s">
        <v>656</v>
      </c>
      <c r="F632" t="s">
        <v>656</v>
      </c>
      <c r="G632" t="s">
        <v>634</v>
      </c>
      <c r="H632">
        <v>52.549501999999997</v>
      </c>
      <c r="I632">
        <v>4.6639799999999996</v>
      </c>
    </row>
    <row r="633" spans="1:9" outlineLevel="1" collapsed="1" x14ac:dyDescent="0.25">
      <c r="A633" s="2" t="s">
        <v>1310</v>
      </c>
      <c r="B633">
        <f>SUBTOTAL(3,B626:B632)</f>
        <v>7</v>
      </c>
    </row>
    <row r="634" spans="1:9" hidden="1" outlineLevel="2" x14ac:dyDescent="0.25">
      <c r="A634" t="str">
        <f t="shared" si="9"/>
        <v>drainage gemaal - Gemeente Heiloo</v>
      </c>
      <c r="B634" t="s">
        <v>1243</v>
      </c>
      <c r="C634" t="s">
        <v>909</v>
      </c>
      <c r="D634" t="s">
        <v>260</v>
      </c>
      <c r="E634" t="s">
        <v>927</v>
      </c>
      <c r="F634" t="s">
        <v>928</v>
      </c>
      <c r="G634" t="s">
        <v>912</v>
      </c>
      <c r="H634">
        <v>52.59543</v>
      </c>
      <c r="I634">
        <v>4.6852600000000004</v>
      </c>
    </row>
    <row r="635" spans="1:9" outlineLevel="1" collapsed="1" x14ac:dyDescent="0.25">
      <c r="A635" s="2" t="s">
        <v>1311</v>
      </c>
      <c r="B635">
        <f>SUBTOTAL(3,B634:B634)</f>
        <v>1</v>
      </c>
    </row>
    <row r="636" spans="1:9" hidden="1" outlineLevel="2" x14ac:dyDescent="0.25">
      <c r="A636" t="str">
        <f t="shared" si="9"/>
        <v>Filter / Overstort voorziening  - Gemeente Bergen</v>
      </c>
      <c r="B636" t="s">
        <v>1256</v>
      </c>
      <c r="C636" t="s">
        <v>7</v>
      </c>
      <c r="D636" t="s">
        <v>443</v>
      </c>
      <c r="E636" t="s">
        <v>444</v>
      </c>
      <c r="F636" t="s">
        <v>445</v>
      </c>
      <c r="G636" t="s">
        <v>63</v>
      </c>
      <c r="H636">
        <v>52.693216999999997</v>
      </c>
      <c r="I636">
        <v>4.7056620000000002</v>
      </c>
    </row>
    <row r="637" spans="1:9" hidden="1" outlineLevel="2" x14ac:dyDescent="0.25">
      <c r="A637" t="str">
        <f t="shared" si="9"/>
        <v>Filter / Overstort voorziening  - Gemeente Bergen</v>
      </c>
      <c r="B637" t="s">
        <v>1256</v>
      </c>
      <c r="C637" t="s">
        <v>7</v>
      </c>
      <c r="D637" t="s">
        <v>443</v>
      </c>
      <c r="E637" t="s">
        <v>446</v>
      </c>
      <c r="F637" t="s">
        <v>447</v>
      </c>
      <c r="G637" t="s">
        <v>37</v>
      </c>
      <c r="H637">
        <v>52.713093999999998</v>
      </c>
      <c r="I637">
        <v>4.6856369999999998</v>
      </c>
    </row>
    <row r="638" spans="1:9" hidden="1" outlineLevel="2" x14ac:dyDescent="0.25">
      <c r="A638" t="str">
        <f t="shared" si="9"/>
        <v>Filter / Overstort voorziening  - Gemeente Bergen</v>
      </c>
      <c r="B638" t="s">
        <v>1256</v>
      </c>
      <c r="C638" t="s">
        <v>7</v>
      </c>
      <c r="D638" t="s">
        <v>443</v>
      </c>
      <c r="E638" t="s">
        <v>467</v>
      </c>
      <c r="F638" t="s">
        <v>468</v>
      </c>
      <c r="G638" t="s">
        <v>259</v>
      </c>
      <c r="H638">
        <v>52.617683</v>
      </c>
      <c r="I638">
        <v>4.6222029999999998</v>
      </c>
    </row>
    <row r="639" spans="1:9" hidden="1" outlineLevel="2" x14ac:dyDescent="0.25">
      <c r="A639" t="str">
        <f t="shared" si="9"/>
        <v>Filter / Overstort voorziening  - Gemeente Bergen</v>
      </c>
      <c r="B639" t="s">
        <v>1256</v>
      </c>
      <c r="C639" t="s">
        <v>7</v>
      </c>
      <c r="D639" t="s">
        <v>443</v>
      </c>
      <c r="E639" t="s">
        <v>465</v>
      </c>
      <c r="F639" t="s">
        <v>466</v>
      </c>
      <c r="G639" t="s">
        <v>259</v>
      </c>
      <c r="H639">
        <v>52.618077</v>
      </c>
      <c r="I639">
        <v>4.625845</v>
      </c>
    </row>
    <row r="640" spans="1:9" hidden="1" outlineLevel="2" x14ac:dyDescent="0.25">
      <c r="A640" t="str">
        <f t="shared" si="9"/>
        <v>Filter / Overstort voorziening  - Gemeente Bergen</v>
      </c>
      <c r="B640" t="s">
        <v>1256</v>
      </c>
      <c r="C640" t="s">
        <v>7</v>
      </c>
      <c r="D640" t="s">
        <v>443</v>
      </c>
      <c r="E640" t="s">
        <v>469</v>
      </c>
      <c r="F640" t="s">
        <v>470</v>
      </c>
      <c r="G640" t="s">
        <v>259</v>
      </c>
      <c r="H640">
        <v>52.618436000000003</v>
      </c>
      <c r="I640">
        <v>4.6319660000000002</v>
      </c>
    </row>
    <row r="641" spans="1:9" hidden="1" outlineLevel="2" x14ac:dyDescent="0.25">
      <c r="A641" t="str">
        <f t="shared" si="9"/>
        <v>Filter / Overstort voorziening  - Gemeente Bergen</v>
      </c>
      <c r="B641" t="s">
        <v>1256</v>
      </c>
      <c r="C641" t="s">
        <v>7</v>
      </c>
      <c r="D641" t="s">
        <v>443</v>
      </c>
      <c r="E641" t="s">
        <v>471</v>
      </c>
      <c r="F641" t="s">
        <v>472</v>
      </c>
      <c r="G641" t="s">
        <v>66</v>
      </c>
      <c r="H641">
        <v>52.669525</v>
      </c>
      <c r="I641">
        <v>4.7127379999999999</v>
      </c>
    </row>
    <row r="642" spans="1:9" hidden="1" outlineLevel="2" x14ac:dyDescent="0.25">
      <c r="A642" t="str">
        <f t="shared" si="9"/>
        <v>Filter / Overstort voorziening  - Gemeente Bergen</v>
      </c>
      <c r="B642" t="s">
        <v>1256</v>
      </c>
      <c r="C642" t="s">
        <v>7</v>
      </c>
      <c r="D642" t="s">
        <v>443</v>
      </c>
      <c r="E642" t="s">
        <v>473</v>
      </c>
      <c r="F642" t="s">
        <v>474</v>
      </c>
      <c r="G642" t="s">
        <v>40</v>
      </c>
      <c r="H642">
        <v>52.706752999999999</v>
      </c>
      <c r="I642">
        <v>4.7110000000000003</v>
      </c>
    </row>
    <row r="643" spans="1:9" outlineLevel="1" collapsed="1" x14ac:dyDescent="0.25">
      <c r="A643" s="2" t="s">
        <v>1312</v>
      </c>
      <c r="B643">
        <f>SUBTOTAL(3,B636:B642)</f>
        <v>7</v>
      </c>
    </row>
    <row r="644" spans="1:9" hidden="1" outlineLevel="2" x14ac:dyDescent="0.25">
      <c r="A644" t="str">
        <f t="shared" si="9"/>
        <v>fontein - Gemeente Bergen</v>
      </c>
      <c r="B644" t="s">
        <v>1245</v>
      </c>
      <c r="C644" t="s">
        <v>7</v>
      </c>
      <c r="D644" t="s">
        <v>441</v>
      </c>
      <c r="E644" t="s">
        <v>604</v>
      </c>
      <c r="F644" t="s">
        <v>605</v>
      </c>
      <c r="G644" t="s">
        <v>259</v>
      </c>
      <c r="H644">
        <v>52.619269000000003</v>
      </c>
      <c r="I644">
        <v>4.6341299999999999</v>
      </c>
    </row>
    <row r="645" spans="1:9" hidden="1" outlineLevel="2" x14ac:dyDescent="0.25">
      <c r="A645" t="str">
        <f t="shared" si="9"/>
        <v>fontein - Gemeente Bergen</v>
      </c>
      <c r="B645" t="s">
        <v>1245</v>
      </c>
      <c r="C645" t="s">
        <v>7</v>
      </c>
      <c r="D645" t="s">
        <v>441</v>
      </c>
      <c r="E645" t="s">
        <v>442</v>
      </c>
      <c r="F645" t="s">
        <v>442</v>
      </c>
      <c r="G645" t="s">
        <v>66</v>
      </c>
      <c r="H645">
        <v>52.667599000000003</v>
      </c>
      <c r="I645">
        <v>4.7134080000000003</v>
      </c>
    </row>
    <row r="646" spans="1:9" outlineLevel="1" collapsed="1" x14ac:dyDescent="0.25">
      <c r="A646" s="2" t="s">
        <v>1313</v>
      </c>
      <c r="B646">
        <f>SUBTOTAL(3,B644:B645)</f>
        <v>2</v>
      </c>
    </row>
    <row r="647" spans="1:9" hidden="1" outlineLevel="2" x14ac:dyDescent="0.25">
      <c r="A647" t="str">
        <f t="shared" si="9"/>
        <v>fontein - Gemeente Castricum</v>
      </c>
      <c r="B647" t="s">
        <v>1245</v>
      </c>
      <c r="C647" t="s">
        <v>628</v>
      </c>
      <c r="D647" t="s">
        <v>441</v>
      </c>
      <c r="E647" t="s">
        <v>657</v>
      </c>
      <c r="F647" t="s">
        <v>658</v>
      </c>
      <c r="G647" t="s">
        <v>634</v>
      </c>
      <c r="H647">
        <v>52.552143999999998</v>
      </c>
      <c r="I647">
        <v>4.6731429999999996</v>
      </c>
    </row>
    <row r="648" spans="1:9" hidden="1" outlineLevel="2" x14ac:dyDescent="0.25">
      <c r="A648" t="str">
        <f t="shared" si="9"/>
        <v>fontein - Gemeente Castricum</v>
      </c>
      <c r="B648" t="s">
        <v>1245</v>
      </c>
      <c r="C648" t="s">
        <v>628</v>
      </c>
      <c r="D648" t="s">
        <v>441</v>
      </c>
      <c r="E648" t="s">
        <v>667</v>
      </c>
      <c r="F648" t="s">
        <v>10</v>
      </c>
      <c r="G648" t="s">
        <v>10</v>
      </c>
      <c r="H648">
        <v>52.545878000000002</v>
      </c>
      <c r="I648">
        <v>4.6608539999999996</v>
      </c>
    </row>
    <row r="649" spans="1:9" hidden="1" outlineLevel="2" x14ac:dyDescent="0.25">
      <c r="A649" t="str">
        <f t="shared" si="9"/>
        <v>fontein - Gemeente Castricum</v>
      </c>
      <c r="B649" t="s">
        <v>1245</v>
      </c>
      <c r="C649" t="s">
        <v>628</v>
      </c>
      <c r="D649" t="s">
        <v>441</v>
      </c>
      <c r="E649" t="s">
        <v>664</v>
      </c>
      <c r="F649" t="s">
        <v>665</v>
      </c>
      <c r="G649" t="s">
        <v>634</v>
      </c>
      <c r="H649">
        <v>52.553125999999999</v>
      </c>
      <c r="I649">
        <v>4.6852289999999996</v>
      </c>
    </row>
    <row r="650" spans="1:9" hidden="1" outlineLevel="2" x14ac:dyDescent="0.25">
      <c r="A650" t="str">
        <f t="shared" si="9"/>
        <v>fontein - Gemeente Castricum</v>
      </c>
      <c r="B650" t="s">
        <v>1245</v>
      </c>
      <c r="C650" t="s">
        <v>628</v>
      </c>
      <c r="D650" t="s">
        <v>441</v>
      </c>
      <c r="E650" t="s">
        <v>666</v>
      </c>
      <c r="F650" t="s">
        <v>666</v>
      </c>
      <c r="G650" t="s">
        <v>634</v>
      </c>
      <c r="H650">
        <v>52.557327999999998</v>
      </c>
      <c r="I650">
        <v>4.6647959999999999</v>
      </c>
    </row>
    <row r="651" spans="1:9" hidden="1" outlineLevel="2" x14ac:dyDescent="0.25">
      <c r="A651" t="str">
        <f t="shared" si="9"/>
        <v>fontein - Gemeente Castricum</v>
      </c>
      <c r="B651" t="s">
        <v>1245</v>
      </c>
      <c r="C651" t="s">
        <v>628</v>
      </c>
      <c r="D651" t="s">
        <v>441</v>
      </c>
      <c r="E651" t="s">
        <v>659</v>
      </c>
      <c r="F651" t="s">
        <v>660</v>
      </c>
      <c r="G651" t="s">
        <v>634</v>
      </c>
      <c r="H651">
        <v>52.544609000000001</v>
      </c>
      <c r="I651">
        <v>4.6607440000000002</v>
      </c>
    </row>
    <row r="652" spans="1:9" hidden="1" outlineLevel="2" x14ac:dyDescent="0.25">
      <c r="A652" t="str">
        <f t="shared" si="9"/>
        <v>fontein - Gemeente Castricum</v>
      </c>
      <c r="B652" t="s">
        <v>1245</v>
      </c>
      <c r="C652" t="s">
        <v>628</v>
      </c>
      <c r="D652" t="s">
        <v>441</v>
      </c>
      <c r="E652" t="s">
        <v>661</v>
      </c>
      <c r="F652" t="s">
        <v>660</v>
      </c>
      <c r="G652" t="s">
        <v>634</v>
      </c>
      <c r="H652">
        <v>52.545107000000002</v>
      </c>
      <c r="I652">
        <v>4.6601309999999998</v>
      </c>
    </row>
    <row r="653" spans="1:9" hidden="1" outlineLevel="2" x14ac:dyDescent="0.25">
      <c r="A653" t="str">
        <f t="shared" si="9"/>
        <v>fontein - Gemeente Castricum</v>
      </c>
      <c r="B653" t="s">
        <v>1245</v>
      </c>
      <c r="C653" t="s">
        <v>628</v>
      </c>
      <c r="D653" t="s">
        <v>441</v>
      </c>
      <c r="E653" t="s">
        <v>662</v>
      </c>
      <c r="F653" t="s">
        <v>660</v>
      </c>
      <c r="G653" t="s">
        <v>634</v>
      </c>
      <c r="H653">
        <v>52.545383000000001</v>
      </c>
      <c r="I653">
        <v>4.6598829999999998</v>
      </c>
    </row>
    <row r="654" spans="1:9" hidden="1" outlineLevel="2" x14ac:dyDescent="0.25">
      <c r="A654" t="str">
        <f t="shared" si="9"/>
        <v>fontein - Gemeente Castricum</v>
      </c>
      <c r="B654" t="s">
        <v>1245</v>
      </c>
      <c r="C654" t="s">
        <v>628</v>
      </c>
      <c r="D654" t="s">
        <v>441</v>
      </c>
      <c r="E654" t="s">
        <v>663</v>
      </c>
      <c r="F654" t="s">
        <v>660</v>
      </c>
      <c r="G654" t="s">
        <v>634</v>
      </c>
      <c r="H654">
        <v>52.545718000000001</v>
      </c>
      <c r="I654">
        <v>4.6596010000000003</v>
      </c>
    </row>
    <row r="655" spans="1:9" outlineLevel="1" collapsed="1" x14ac:dyDescent="0.25">
      <c r="A655" s="2" t="s">
        <v>1314</v>
      </c>
      <c r="B655">
        <f>SUBTOTAL(3,B647:B654)</f>
        <v>8</v>
      </c>
    </row>
    <row r="656" spans="1:9" hidden="1" outlineLevel="2" x14ac:dyDescent="0.25">
      <c r="A656" t="str">
        <f t="shared" si="9"/>
        <v>fontein - Gemeente Heiloo</v>
      </c>
      <c r="B656" t="s">
        <v>1245</v>
      </c>
      <c r="C656" t="s">
        <v>909</v>
      </c>
      <c r="D656" t="s">
        <v>441</v>
      </c>
      <c r="E656" t="s">
        <v>1099</v>
      </c>
      <c r="F656" t="s">
        <v>1100</v>
      </c>
      <c r="G656" t="s">
        <v>912</v>
      </c>
      <c r="H656">
        <v>52.605938000000002</v>
      </c>
      <c r="I656">
        <v>4.6840080000000004</v>
      </c>
    </row>
    <row r="657" spans="1:9" hidden="1" outlineLevel="2" x14ac:dyDescent="0.25">
      <c r="A657" t="str">
        <f t="shared" si="9"/>
        <v>fontein - Gemeente Heiloo</v>
      </c>
      <c r="B657" t="s">
        <v>1245</v>
      </c>
      <c r="C657" t="s">
        <v>909</v>
      </c>
      <c r="D657" t="s">
        <v>441</v>
      </c>
      <c r="E657" t="s">
        <v>916</v>
      </c>
      <c r="F657" t="s">
        <v>917</v>
      </c>
      <c r="G657" t="s">
        <v>912</v>
      </c>
      <c r="H657">
        <v>52.601809000000003</v>
      </c>
      <c r="I657">
        <v>4.7141489999999999</v>
      </c>
    </row>
    <row r="658" spans="1:9" hidden="1" outlineLevel="2" x14ac:dyDescent="0.25">
      <c r="A658" t="str">
        <f t="shared" si="9"/>
        <v>fontein - Gemeente Heiloo</v>
      </c>
      <c r="B658" t="s">
        <v>1245</v>
      </c>
      <c r="C658" t="s">
        <v>909</v>
      </c>
      <c r="D658" t="s">
        <v>441</v>
      </c>
      <c r="E658" t="s">
        <v>920</v>
      </c>
      <c r="F658" t="s">
        <v>921</v>
      </c>
      <c r="G658" t="s">
        <v>912</v>
      </c>
      <c r="H658">
        <v>52.598028999999997</v>
      </c>
      <c r="I658">
        <v>4.6929860000000003</v>
      </c>
    </row>
    <row r="659" spans="1:9" hidden="1" outlineLevel="2" x14ac:dyDescent="0.25">
      <c r="A659" t="str">
        <f t="shared" si="9"/>
        <v>fontein - Gemeente Heiloo</v>
      </c>
      <c r="B659" t="s">
        <v>1245</v>
      </c>
      <c r="C659" t="s">
        <v>909</v>
      </c>
      <c r="D659" t="s">
        <v>441</v>
      </c>
      <c r="E659" t="s">
        <v>918</v>
      </c>
      <c r="F659" t="s">
        <v>919</v>
      </c>
      <c r="G659" t="s">
        <v>912</v>
      </c>
      <c r="H659">
        <v>52.605933</v>
      </c>
      <c r="I659">
        <v>4.6993910000000003</v>
      </c>
    </row>
    <row r="660" spans="1:9" outlineLevel="1" collapsed="1" x14ac:dyDescent="0.25">
      <c r="A660" s="2" t="s">
        <v>1315</v>
      </c>
      <c r="B660">
        <f>SUBTOTAL(3,B656:B659)</f>
        <v>4</v>
      </c>
    </row>
    <row r="661" spans="1:9" hidden="1" outlineLevel="2" x14ac:dyDescent="0.25">
      <c r="A661" t="str">
        <f t="shared" si="9"/>
        <v>Hemelwatergemaal - Gemeente Bergen</v>
      </c>
      <c r="B661" t="s">
        <v>1246</v>
      </c>
      <c r="C661" t="s">
        <v>7</v>
      </c>
      <c r="D661" t="s">
        <v>635</v>
      </c>
      <c r="E661" t="s">
        <v>600</v>
      </c>
      <c r="F661" t="s">
        <v>601</v>
      </c>
      <c r="G661" t="s">
        <v>66</v>
      </c>
      <c r="H661">
        <v>52.671033000000001</v>
      </c>
      <c r="I661">
        <v>4.6947939999999999</v>
      </c>
    </row>
    <row r="662" spans="1:9" hidden="1" outlineLevel="2" x14ac:dyDescent="0.25">
      <c r="A662" t="str">
        <f t="shared" si="9"/>
        <v>Hemelwatergemaal - Gemeente Bergen</v>
      </c>
      <c r="B662" t="s">
        <v>1246</v>
      </c>
      <c r="C662" t="s">
        <v>7</v>
      </c>
      <c r="D662" t="s">
        <v>635</v>
      </c>
      <c r="E662" t="s">
        <v>384</v>
      </c>
      <c r="F662" t="s">
        <v>385</v>
      </c>
      <c r="G662" t="s">
        <v>386</v>
      </c>
      <c r="H662">
        <v>52.620260000000002</v>
      </c>
      <c r="I662">
        <v>4.65611</v>
      </c>
    </row>
    <row r="663" spans="1:9" hidden="1" outlineLevel="2" x14ac:dyDescent="0.25">
      <c r="A663" t="str">
        <f t="shared" si="9"/>
        <v>Hemelwatergemaal - Gemeente Bergen</v>
      </c>
      <c r="B663" t="s">
        <v>1246</v>
      </c>
      <c r="C663" t="s">
        <v>7</v>
      </c>
      <c r="D663" t="s">
        <v>635</v>
      </c>
      <c r="E663" t="s">
        <v>393</v>
      </c>
      <c r="F663" t="s">
        <v>394</v>
      </c>
      <c r="G663" t="s">
        <v>259</v>
      </c>
      <c r="H663">
        <v>52.622582000000001</v>
      </c>
      <c r="I663">
        <v>4.626951</v>
      </c>
    </row>
    <row r="664" spans="1:9" hidden="1" outlineLevel="2" x14ac:dyDescent="0.25">
      <c r="A664" t="str">
        <f t="shared" si="9"/>
        <v>Hemelwatergemaal - Gemeente Bergen</v>
      </c>
      <c r="B664" t="s">
        <v>1246</v>
      </c>
      <c r="C664" t="s">
        <v>7</v>
      </c>
      <c r="D664" t="s">
        <v>635</v>
      </c>
      <c r="E664" t="s">
        <v>395</v>
      </c>
      <c r="F664" t="s">
        <v>396</v>
      </c>
      <c r="G664" t="s">
        <v>259</v>
      </c>
      <c r="H664">
        <v>52.623047999999997</v>
      </c>
      <c r="I664">
        <v>4.6291140000000004</v>
      </c>
    </row>
    <row r="665" spans="1:9" outlineLevel="1" collapsed="1" x14ac:dyDescent="0.25">
      <c r="A665" s="2" t="s">
        <v>1316</v>
      </c>
      <c r="B665">
        <f>SUBTOTAL(3,B661:B664)</f>
        <v>4</v>
      </c>
    </row>
    <row r="666" spans="1:9" hidden="1" outlineLevel="2" x14ac:dyDescent="0.25">
      <c r="A666" t="str">
        <f t="shared" si="9"/>
        <v>Hemelwatergemaal - Gemeente Castricum</v>
      </c>
      <c r="B666" t="s">
        <v>1246</v>
      </c>
      <c r="C666" t="s">
        <v>628</v>
      </c>
      <c r="D666" t="s">
        <v>635</v>
      </c>
      <c r="E666" t="s">
        <v>636</v>
      </c>
      <c r="F666" t="s">
        <v>637</v>
      </c>
      <c r="G666" t="s">
        <v>638</v>
      </c>
      <c r="H666">
        <v>52.572828999999999</v>
      </c>
      <c r="I666">
        <v>4.6977820000000001</v>
      </c>
    </row>
    <row r="667" spans="1:9" hidden="1" outlineLevel="2" x14ac:dyDescent="0.25">
      <c r="A667" t="str">
        <f t="shared" si="9"/>
        <v>Hemelwatergemaal - Gemeente Castricum</v>
      </c>
      <c r="B667" t="s">
        <v>1246</v>
      </c>
      <c r="C667" t="s">
        <v>628</v>
      </c>
      <c r="D667" t="s">
        <v>635</v>
      </c>
      <c r="E667" t="s">
        <v>649</v>
      </c>
      <c r="F667" t="s">
        <v>649</v>
      </c>
      <c r="G667" t="s">
        <v>634</v>
      </c>
      <c r="H667">
        <v>52.545509000000003</v>
      </c>
      <c r="I667">
        <v>4.6579600000000001</v>
      </c>
    </row>
    <row r="668" spans="1:9" outlineLevel="1" collapsed="1" x14ac:dyDescent="0.25">
      <c r="A668" s="2" t="s">
        <v>1317</v>
      </c>
      <c r="B668">
        <f>SUBTOTAL(3,B666:B667)</f>
        <v>2</v>
      </c>
    </row>
    <row r="669" spans="1:9" hidden="1" outlineLevel="2" x14ac:dyDescent="0.25">
      <c r="A669" t="str">
        <f t="shared" si="9"/>
        <v>Hemelwatergemaal - Gemeente Heiloo</v>
      </c>
      <c r="B669" t="s">
        <v>1246</v>
      </c>
      <c r="C669" t="s">
        <v>909</v>
      </c>
      <c r="D669" t="s">
        <v>635</v>
      </c>
      <c r="E669" t="s">
        <v>946</v>
      </c>
      <c r="F669" t="s">
        <v>947</v>
      </c>
      <c r="G669" t="s">
        <v>912</v>
      </c>
      <c r="H669">
        <v>52.583399999999997</v>
      </c>
      <c r="I669">
        <v>4.6975499999999997</v>
      </c>
    </row>
    <row r="670" spans="1:9" hidden="1" outlineLevel="2" x14ac:dyDescent="0.25">
      <c r="A670" t="str">
        <f t="shared" si="9"/>
        <v>Hemelwatergemaal - Gemeente Heiloo</v>
      </c>
      <c r="B670" t="s">
        <v>1246</v>
      </c>
      <c r="C670" t="s">
        <v>909</v>
      </c>
      <c r="D670" t="s">
        <v>635</v>
      </c>
      <c r="E670" t="s">
        <v>954</v>
      </c>
      <c r="F670" t="s">
        <v>955</v>
      </c>
      <c r="G670" t="s">
        <v>912</v>
      </c>
      <c r="H670">
        <v>52.588693999999997</v>
      </c>
      <c r="I670">
        <v>4.7041009999999996</v>
      </c>
    </row>
    <row r="671" spans="1:9" outlineLevel="1" collapsed="1" x14ac:dyDescent="0.25">
      <c r="A671" s="2" t="s">
        <v>1318</v>
      </c>
      <c r="B671">
        <f>SUBTOTAL(3,B669:B670)</f>
        <v>2</v>
      </c>
    </row>
    <row r="672" spans="1:9" hidden="1" outlineLevel="2" x14ac:dyDescent="0.25">
      <c r="A672" t="str">
        <f t="shared" ref="A672:A720" si="10">CONCATENATE(B672," - ",C672)</f>
        <v>Individuele Behandeling Afvalwater - Gemeente Bergen</v>
      </c>
      <c r="B672" t="s">
        <v>1247</v>
      </c>
      <c r="C672" t="s">
        <v>7</v>
      </c>
      <c r="D672" t="s">
        <v>596</v>
      </c>
      <c r="E672" t="s">
        <v>597</v>
      </c>
      <c r="F672" t="s">
        <v>598</v>
      </c>
      <c r="G672" t="s">
        <v>40</v>
      </c>
      <c r="H672">
        <v>52.714405999999997</v>
      </c>
      <c r="I672">
        <v>4.6393519999999997</v>
      </c>
    </row>
    <row r="673" spans="1:9" outlineLevel="1" collapsed="1" x14ac:dyDescent="0.25">
      <c r="A673" s="2" t="s">
        <v>1319</v>
      </c>
      <c r="B673">
        <f>SUBTOTAL(3,B672:B672)</f>
        <v>1</v>
      </c>
    </row>
    <row r="674" spans="1:9" hidden="1" outlineLevel="2" x14ac:dyDescent="0.25">
      <c r="A674" t="str">
        <f t="shared" si="10"/>
        <v>Individuele Behandeling Afvalwater - Gemeente Castricum</v>
      </c>
      <c r="B674" t="s">
        <v>1247</v>
      </c>
      <c r="C674" t="s">
        <v>628</v>
      </c>
      <c r="D674" t="s">
        <v>596</v>
      </c>
      <c r="E674" t="s">
        <v>891</v>
      </c>
      <c r="F674" t="s">
        <v>891</v>
      </c>
      <c r="G674" t="s">
        <v>634</v>
      </c>
    </row>
    <row r="675" spans="1:9" hidden="1" outlineLevel="2" x14ac:dyDescent="0.25">
      <c r="A675" t="str">
        <f t="shared" si="10"/>
        <v>Individuele Behandeling Afvalwater - Gemeente Castricum</v>
      </c>
      <c r="B675" t="s">
        <v>1247</v>
      </c>
      <c r="C675" t="s">
        <v>628</v>
      </c>
      <c r="D675" t="s">
        <v>596</v>
      </c>
      <c r="E675" t="s">
        <v>889</v>
      </c>
      <c r="F675" t="s">
        <v>890</v>
      </c>
      <c r="G675" t="s">
        <v>634</v>
      </c>
      <c r="H675">
        <v>52.533245000000001</v>
      </c>
      <c r="I675">
        <v>4.6814419999999997</v>
      </c>
    </row>
    <row r="676" spans="1:9" hidden="1" outlineLevel="2" x14ac:dyDescent="0.25">
      <c r="A676" t="str">
        <f t="shared" si="10"/>
        <v>Individuele Behandeling Afvalwater - Gemeente Castricum</v>
      </c>
      <c r="B676" t="s">
        <v>1247</v>
      </c>
      <c r="C676" t="s">
        <v>628</v>
      </c>
      <c r="D676" t="s">
        <v>596</v>
      </c>
      <c r="E676" t="s">
        <v>892</v>
      </c>
      <c r="F676" t="s">
        <v>892</v>
      </c>
      <c r="G676" t="s">
        <v>638</v>
      </c>
      <c r="H676">
        <v>52.552878</v>
      </c>
      <c r="I676">
        <v>4.7184939999999997</v>
      </c>
    </row>
    <row r="677" spans="1:9" hidden="1" outlineLevel="2" x14ac:dyDescent="0.25">
      <c r="A677" t="str">
        <f t="shared" si="10"/>
        <v>Individuele Behandeling Afvalwater - Gemeente Castricum</v>
      </c>
      <c r="B677" t="s">
        <v>1247</v>
      </c>
      <c r="C677" t="s">
        <v>628</v>
      </c>
      <c r="D677" t="s">
        <v>596</v>
      </c>
      <c r="E677" t="s">
        <v>893</v>
      </c>
      <c r="F677" t="s">
        <v>893</v>
      </c>
      <c r="G677" t="s">
        <v>638</v>
      </c>
      <c r="H677">
        <v>52.551986999999997</v>
      </c>
      <c r="I677">
        <v>4.7172770000000002</v>
      </c>
    </row>
    <row r="678" spans="1:9" outlineLevel="1" collapsed="1" x14ac:dyDescent="0.25">
      <c r="A678" s="2" t="s">
        <v>1320</v>
      </c>
      <c r="B678">
        <f>SUBTOTAL(3,B674:B677)</f>
        <v>4</v>
      </c>
    </row>
    <row r="679" spans="1:9" hidden="1" outlineLevel="2" x14ac:dyDescent="0.25">
      <c r="A679" t="str">
        <f t="shared" si="10"/>
        <v>Locatie - Gemeente Heiloo</v>
      </c>
      <c r="B679" t="s">
        <v>1248</v>
      </c>
      <c r="C679" t="s">
        <v>909</v>
      </c>
      <c r="D679" t="s">
        <v>932</v>
      </c>
      <c r="E679" t="s">
        <v>933</v>
      </c>
      <c r="F679" t="s">
        <v>934</v>
      </c>
      <c r="G679" t="s">
        <v>912</v>
      </c>
    </row>
    <row r="680" spans="1:9" outlineLevel="1" collapsed="1" x14ac:dyDescent="0.25">
      <c r="A680" s="2" t="s">
        <v>1321</v>
      </c>
      <c r="B680">
        <f>SUBTOTAL(3,B679:B679)</f>
        <v>1</v>
      </c>
    </row>
    <row r="681" spans="1:9" hidden="1" outlineLevel="2" x14ac:dyDescent="0.25">
      <c r="A681" t="str">
        <f t="shared" si="10"/>
        <v>Locatie - Gemeente Uitgeest</v>
      </c>
      <c r="B681" t="s">
        <v>1248</v>
      </c>
      <c r="C681" t="s">
        <v>1105</v>
      </c>
      <c r="D681" t="s">
        <v>932</v>
      </c>
      <c r="E681" t="s">
        <v>1111</v>
      </c>
      <c r="F681" t="s">
        <v>1111</v>
      </c>
      <c r="G681" t="s">
        <v>756</v>
      </c>
    </row>
    <row r="682" spans="1:9" hidden="1" outlineLevel="2" x14ac:dyDescent="0.25">
      <c r="A682" t="str">
        <f t="shared" si="10"/>
        <v>Locatie - Gemeente Uitgeest</v>
      </c>
      <c r="B682" t="s">
        <v>1248</v>
      </c>
      <c r="C682" t="s">
        <v>1105</v>
      </c>
      <c r="D682" t="s">
        <v>932</v>
      </c>
      <c r="E682" t="s">
        <v>1229</v>
      </c>
      <c r="F682" t="s">
        <v>1230</v>
      </c>
      <c r="G682" t="s">
        <v>756</v>
      </c>
      <c r="H682">
        <v>52.529699000000001</v>
      </c>
      <c r="I682">
        <v>4.7125769999999996</v>
      </c>
    </row>
    <row r="683" spans="1:9" outlineLevel="1" collapsed="1" x14ac:dyDescent="0.25">
      <c r="A683" s="2" t="s">
        <v>1322</v>
      </c>
      <c r="B683">
        <f>SUBTOTAL(3,B681:B682)</f>
        <v>2</v>
      </c>
    </row>
    <row r="684" spans="1:9" hidden="1" outlineLevel="2" x14ac:dyDescent="0.25">
      <c r="A684" t="str">
        <f t="shared" si="10"/>
        <v>Niveaumeting - Gemeente Bergen</v>
      </c>
      <c r="B684" t="s">
        <v>1250</v>
      </c>
      <c r="C684" t="s">
        <v>7</v>
      </c>
      <c r="D684" t="s">
        <v>448</v>
      </c>
      <c r="E684" t="s">
        <v>459</v>
      </c>
      <c r="F684" t="s">
        <v>460</v>
      </c>
      <c r="G684" t="s">
        <v>267</v>
      </c>
      <c r="H684">
        <v>52.661065999999998</v>
      </c>
      <c r="I684">
        <v>4.6296749999999998</v>
      </c>
    </row>
    <row r="685" spans="1:9" hidden="1" outlineLevel="2" x14ac:dyDescent="0.25">
      <c r="A685" t="str">
        <f t="shared" si="10"/>
        <v>Niveaumeting - Gemeente Bergen</v>
      </c>
      <c r="B685" t="s">
        <v>1250</v>
      </c>
      <c r="C685" t="s">
        <v>7</v>
      </c>
      <c r="D685" t="s">
        <v>448</v>
      </c>
      <c r="E685" t="s">
        <v>461</v>
      </c>
      <c r="F685" t="s">
        <v>462</v>
      </c>
      <c r="G685" t="s">
        <v>267</v>
      </c>
      <c r="H685">
        <v>52.662770999999999</v>
      </c>
      <c r="I685">
        <v>4.6291070000000003</v>
      </c>
    </row>
    <row r="686" spans="1:9" hidden="1" outlineLevel="2" x14ac:dyDescent="0.25">
      <c r="A686" t="str">
        <f t="shared" si="10"/>
        <v>Niveaumeting - Gemeente Bergen</v>
      </c>
      <c r="B686" t="s">
        <v>1250</v>
      </c>
      <c r="C686" t="s">
        <v>7</v>
      </c>
      <c r="D686" t="s">
        <v>448</v>
      </c>
      <c r="E686" t="s">
        <v>463</v>
      </c>
      <c r="F686" t="s">
        <v>464</v>
      </c>
      <c r="G686" t="s">
        <v>267</v>
      </c>
      <c r="H686">
        <v>52.665562999999999</v>
      </c>
      <c r="I686">
        <v>4.6342619999999997</v>
      </c>
    </row>
    <row r="687" spans="1:9" hidden="1" outlineLevel="2" x14ac:dyDescent="0.25">
      <c r="A687" t="str">
        <f t="shared" si="10"/>
        <v>Niveaumeting - Gemeente Bergen</v>
      </c>
      <c r="B687" t="s">
        <v>1250</v>
      </c>
      <c r="C687" t="s">
        <v>7</v>
      </c>
      <c r="D687" t="s">
        <v>448</v>
      </c>
      <c r="E687" t="s">
        <v>449</v>
      </c>
      <c r="F687" t="s">
        <v>450</v>
      </c>
      <c r="G687" t="s">
        <v>259</v>
      </c>
      <c r="H687">
        <v>52.617598999999998</v>
      </c>
      <c r="I687">
        <v>4.6207380000000002</v>
      </c>
    </row>
    <row r="688" spans="1:9" hidden="1" outlineLevel="2" x14ac:dyDescent="0.25">
      <c r="A688" t="str">
        <f t="shared" si="10"/>
        <v>Niveaumeting - Gemeente Bergen</v>
      </c>
      <c r="B688" t="s">
        <v>1250</v>
      </c>
      <c r="C688" t="s">
        <v>7</v>
      </c>
      <c r="D688" t="s">
        <v>448</v>
      </c>
      <c r="E688" t="s">
        <v>451</v>
      </c>
      <c r="F688" t="s">
        <v>452</v>
      </c>
      <c r="G688" t="s">
        <v>259</v>
      </c>
      <c r="H688">
        <v>52.618042000000003</v>
      </c>
      <c r="I688">
        <v>4.6235759999999999</v>
      </c>
    </row>
    <row r="689" spans="1:9" hidden="1" outlineLevel="2" x14ac:dyDescent="0.25">
      <c r="A689" t="str">
        <f t="shared" si="10"/>
        <v>Niveaumeting - Gemeente Bergen</v>
      </c>
      <c r="B689" t="s">
        <v>1250</v>
      </c>
      <c r="C689" t="s">
        <v>7</v>
      </c>
      <c r="D689" t="s">
        <v>448</v>
      </c>
      <c r="E689" t="s">
        <v>453</v>
      </c>
      <c r="F689" t="s">
        <v>454</v>
      </c>
      <c r="G689" t="s">
        <v>259</v>
      </c>
      <c r="H689">
        <v>52.622484</v>
      </c>
      <c r="I689">
        <v>4.6251309999999997</v>
      </c>
    </row>
    <row r="690" spans="1:9" hidden="1" outlineLevel="2" x14ac:dyDescent="0.25">
      <c r="A690" t="str">
        <f t="shared" si="10"/>
        <v>Niveaumeting - Gemeente Bergen</v>
      </c>
      <c r="B690" t="s">
        <v>1250</v>
      </c>
      <c r="C690" t="s">
        <v>7</v>
      </c>
      <c r="D690" t="s">
        <v>448</v>
      </c>
      <c r="E690" t="s">
        <v>455</v>
      </c>
      <c r="F690" t="s">
        <v>456</v>
      </c>
      <c r="G690" t="s">
        <v>259</v>
      </c>
      <c r="H690">
        <v>52.620936999999998</v>
      </c>
      <c r="I690">
        <v>4.6247990000000003</v>
      </c>
    </row>
    <row r="691" spans="1:9" hidden="1" outlineLevel="2" x14ac:dyDescent="0.25">
      <c r="A691" t="str">
        <f t="shared" si="10"/>
        <v>Niveaumeting - Gemeente Bergen</v>
      </c>
      <c r="B691" t="s">
        <v>1250</v>
      </c>
      <c r="C691" t="s">
        <v>7</v>
      </c>
      <c r="D691" t="s">
        <v>448</v>
      </c>
      <c r="E691" t="s">
        <v>457</v>
      </c>
      <c r="F691" t="s">
        <v>458</v>
      </c>
      <c r="G691" t="s">
        <v>259</v>
      </c>
      <c r="H691">
        <v>52.619826000000003</v>
      </c>
      <c r="I691">
        <v>4.6247990000000003</v>
      </c>
    </row>
    <row r="692" spans="1:9" outlineLevel="1" collapsed="1" x14ac:dyDescent="0.25">
      <c r="A692" s="2" t="s">
        <v>1323</v>
      </c>
      <c r="B692">
        <f>SUBTOTAL(3,B684:B691)</f>
        <v>8</v>
      </c>
    </row>
    <row r="693" spans="1:9" hidden="1" outlineLevel="2" x14ac:dyDescent="0.25">
      <c r="A693" t="str">
        <f t="shared" si="10"/>
        <v>Niveaumeting - Gemeente Uitgeest</v>
      </c>
      <c r="B693" t="s">
        <v>1250</v>
      </c>
      <c r="C693" t="s">
        <v>1105</v>
      </c>
      <c r="D693" t="s">
        <v>448</v>
      </c>
      <c r="E693" t="s">
        <v>1226</v>
      </c>
      <c r="F693" t="s">
        <v>1226</v>
      </c>
      <c r="G693" t="s">
        <v>756</v>
      </c>
      <c r="H693">
        <v>52.528095999999998</v>
      </c>
      <c r="I693">
        <v>4.7180030000000004</v>
      </c>
    </row>
    <row r="694" spans="1:9" hidden="1" outlineLevel="2" x14ac:dyDescent="0.25">
      <c r="A694" t="str">
        <f t="shared" si="10"/>
        <v>Niveaumeting - Gemeente Uitgeest</v>
      </c>
      <c r="B694" t="s">
        <v>1250</v>
      </c>
      <c r="C694" t="s">
        <v>1105</v>
      </c>
      <c r="D694" t="s">
        <v>448</v>
      </c>
      <c r="E694" t="s">
        <v>1227</v>
      </c>
      <c r="F694" t="s">
        <v>1228</v>
      </c>
      <c r="G694" t="s">
        <v>756</v>
      </c>
      <c r="H694">
        <v>52.528036</v>
      </c>
      <c r="I694">
        <v>4.7179399999999996</v>
      </c>
    </row>
    <row r="695" spans="1:9" outlineLevel="1" collapsed="1" x14ac:dyDescent="0.25">
      <c r="A695" s="2" t="s">
        <v>1324</v>
      </c>
      <c r="B695">
        <f>SUBTOTAL(3,B693:B694)</f>
        <v>2</v>
      </c>
    </row>
    <row r="696" spans="1:9" hidden="1" outlineLevel="2" x14ac:dyDescent="0.25">
      <c r="A696" t="str">
        <f t="shared" si="10"/>
        <v>Overstort - Gemeente Bergen</v>
      </c>
      <c r="B696" t="s">
        <v>1251</v>
      </c>
      <c r="C696" t="s">
        <v>7</v>
      </c>
      <c r="D696" t="s">
        <v>340</v>
      </c>
      <c r="E696" t="s">
        <v>349</v>
      </c>
      <c r="F696" t="s">
        <v>350</v>
      </c>
      <c r="G696" t="s">
        <v>66</v>
      </c>
      <c r="H696">
        <v>52.676028000000002</v>
      </c>
      <c r="I696">
        <v>4.7014990000000001</v>
      </c>
    </row>
    <row r="697" spans="1:9" hidden="1" outlineLevel="2" x14ac:dyDescent="0.25">
      <c r="A697" t="str">
        <f t="shared" si="10"/>
        <v>Overstort - Gemeente Bergen</v>
      </c>
      <c r="B697" t="s">
        <v>1251</v>
      </c>
      <c r="C697" t="s">
        <v>7</v>
      </c>
      <c r="D697" t="s">
        <v>340</v>
      </c>
      <c r="E697" t="s">
        <v>347</v>
      </c>
      <c r="F697" t="s">
        <v>348</v>
      </c>
      <c r="G697" t="s">
        <v>140</v>
      </c>
      <c r="H697">
        <v>52.634124</v>
      </c>
      <c r="I697">
        <v>4.6620710000000001</v>
      </c>
    </row>
    <row r="698" spans="1:9" hidden="1" outlineLevel="2" x14ac:dyDescent="0.25">
      <c r="A698" t="str">
        <f t="shared" si="10"/>
        <v>Overstort - Gemeente Bergen</v>
      </c>
      <c r="B698" t="s">
        <v>1251</v>
      </c>
      <c r="C698" t="s">
        <v>7</v>
      </c>
      <c r="D698" t="s">
        <v>340</v>
      </c>
      <c r="E698" t="s">
        <v>341</v>
      </c>
      <c r="F698" t="s">
        <v>342</v>
      </c>
      <c r="G698" t="s">
        <v>343</v>
      </c>
      <c r="H698">
        <v>52.724964</v>
      </c>
      <c r="I698">
        <v>4.6621189999999997</v>
      </c>
    </row>
    <row r="699" spans="1:9" hidden="1" outlineLevel="2" x14ac:dyDescent="0.25">
      <c r="A699" t="str">
        <f t="shared" si="10"/>
        <v>Overstort - Gemeente Bergen</v>
      </c>
      <c r="B699" t="s">
        <v>1251</v>
      </c>
      <c r="C699" t="s">
        <v>7</v>
      </c>
      <c r="D699" t="s">
        <v>340</v>
      </c>
      <c r="E699" t="s">
        <v>344</v>
      </c>
      <c r="F699" t="s">
        <v>345</v>
      </c>
      <c r="G699" t="s">
        <v>346</v>
      </c>
      <c r="H699">
        <v>52.726081000000001</v>
      </c>
      <c r="I699">
        <v>4.6678769999999998</v>
      </c>
    </row>
    <row r="700" spans="1:9" outlineLevel="1" collapsed="1" x14ac:dyDescent="0.25">
      <c r="A700" s="2" t="s">
        <v>1325</v>
      </c>
      <c r="B700">
        <f>SUBTOTAL(3,B696:B699)</f>
        <v>4</v>
      </c>
    </row>
    <row r="701" spans="1:9" hidden="1" outlineLevel="2" x14ac:dyDescent="0.25">
      <c r="A701" t="str">
        <f t="shared" si="10"/>
        <v>Poldergemaal - Gemeente Castricum</v>
      </c>
      <c r="B701" t="s">
        <v>1252</v>
      </c>
      <c r="C701" t="s">
        <v>628</v>
      </c>
      <c r="D701" t="s">
        <v>645</v>
      </c>
      <c r="E701" t="s">
        <v>646</v>
      </c>
      <c r="F701" t="s">
        <v>647</v>
      </c>
      <c r="G701" t="s">
        <v>631</v>
      </c>
    </row>
    <row r="702" spans="1:9" outlineLevel="1" collapsed="1" x14ac:dyDescent="0.25">
      <c r="A702" s="2" t="s">
        <v>1326</v>
      </c>
      <c r="B702">
        <f>SUBTOTAL(3,B701:B701)</f>
        <v>1</v>
      </c>
    </row>
    <row r="703" spans="1:9" hidden="1" outlineLevel="2" x14ac:dyDescent="0.25">
      <c r="A703" t="str">
        <f t="shared" si="10"/>
        <v>Poldergemaal - Gemeente Uitgeest</v>
      </c>
      <c r="B703" t="s">
        <v>1252</v>
      </c>
      <c r="C703" t="s">
        <v>1105</v>
      </c>
      <c r="D703" t="s">
        <v>645</v>
      </c>
      <c r="E703" t="s">
        <v>1199</v>
      </c>
      <c r="F703" t="s">
        <v>1200</v>
      </c>
      <c r="G703" t="s">
        <v>756</v>
      </c>
      <c r="H703">
        <v>52.529228000000003</v>
      </c>
      <c r="I703">
        <v>4.6980019999999998</v>
      </c>
    </row>
    <row r="704" spans="1:9" outlineLevel="1" collapsed="1" x14ac:dyDescent="0.25">
      <c r="A704" s="2" t="s">
        <v>1327</v>
      </c>
      <c r="B704">
        <f>SUBTOTAL(3,B703:B703)</f>
        <v>1</v>
      </c>
    </row>
    <row r="705" spans="1:9" hidden="1" outlineLevel="2" x14ac:dyDescent="0.25">
      <c r="A705" t="str">
        <f t="shared" si="10"/>
        <v>Regenmeter - Gemeente Bergen</v>
      </c>
      <c r="B705" t="s">
        <v>1255</v>
      </c>
      <c r="C705" t="s">
        <v>7</v>
      </c>
      <c r="D705" t="s">
        <v>351</v>
      </c>
      <c r="E705" t="s">
        <v>352</v>
      </c>
      <c r="F705" t="s">
        <v>353</v>
      </c>
      <c r="G705" t="s">
        <v>259</v>
      </c>
      <c r="H705">
        <v>52.618001999999997</v>
      </c>
      <c r="I705">
        <v>4.6350660000000001</v>
      </c>
    </row>
    <row r="706" spans="1:9" outlineLevel="1" collapsed="1" x14ac:dyDescent="0.25">
      <c r="A706" s="2" t="s">
        <v>1328</v>
      </c>
      <c r="B706">
        <f>SUBTOTAL(3,B705:B705)</f>
        <v>1</v>
      </c>
    </row>
    <row r="707" spans="1:9" hidden="1" outlineLevel="2" x14ac:dyDescent="0.25">
      <c r="A707" t="str">
        <f t="shared" si="10"/>
        <v>Tunnelgemaal - Gemeente Castricum</v>
      </c>
      <c r="B707" t="s">
        <v>1257</v>
      </c>
      <c r="C707" t="s">
        <v>628</v>
      </c>
      <c r="D707" t="s">
        <v>913</v>
      </c>
      <c r="E707" t="s">
        <v>653</v>
      </c>
      <c r="F707" t="s">
        <v>654</v>
      </c>
      <c r="G707" t="s">
        <v>634</v>
      </c>
      <c r="H707">
        <v>52.547750999999998</v>
      </c>
      <c r="I707">
        <v>4.6920789999999997</v>
      </c>
    </row>
    <row r="708" spans="1:9" outlineLevel="1" collapsed="1" x14ac:dyDescent="0.25">
      <c r="A708" s="2" t="s">
        <v>1329</v>
      </c>
      <c r="B708">
        <f>SUBTOTAL(3,B707:B707)</f>
        <v>1</v>
      </c>
    </row>
    <row r="709" spans="1:9" hidden="1" outlineLevel="2" x14ac:dyDescent="0.25">
      <c r="A709" t="str">
        <f t="shared" si="10"/>
        <v>Tunnelgemaal - Gemeente Heiloo</v>
      </c>
      <c r="B709" t="s">
        <v>1257</v>
      </c>
      <c r="C709" t="s">
        <v>909</v>
      </c>
      <c r="D709" t="s">
        <v>913</v>
      </c>
      <c r="E709" t="s">
        <v>914</v>
      </c>
      <c r="F709" t="s">
        <v>915</v>
      </c>
      <c r="G709" t="s">
        <v>912</v>
      </c>
      <c r="H709">
        <v>52.590429999999998</v>
      </c>
      <c r="I709">
        <v>4.6924599999999996</v>
      </c>
    </row>
    <row r="710" spans="1:9" hidden="1" outlineLevel="2" x14ac:dyDescent="0.25">
      <c r="A710" t="str">
        <f t="shared" si="10"/>
        <v>Tunnelgemaal - Gemeente Heiloo</v>
      </c>
      <c r="B710" t="s">
        <v>1257</v>
      </c>
      <c r="C710" t="s">
        <v>909</v>
      </c>
      <c r="D710" t="s">
        <v>913</v>
      </c>
      <c r="E710" t="s">
        <v>950</v>
      </c>
      <c r="F710" t="s">
        <v>951</v>
      </c>
      <c r="G710" t="s">
        <v>912</v>
      </c>
      <c r="H710">
        <v>52.584020000000002</v>
      </c>
      <c r="I710">
        <v>4.6865899999999998</v>
      </c>
    </row>
    <row r="711" spans="1:9" outlineLevel="1" collapsed="1" x14ac:dyDescent="0.25">
      <c r="A711" s="2" t="s">
        <v>1330</v>
      </c>
      <c r="B711">
        <f>SUBTOTAL(3,B709:B710)</f>
        <v>2</v>
      </c>
    </row>
    <row r="712" spans="1:9" hidden="1" outlineLevel="2" x14ac:dyDescent="0.25">
      <c r="A712" t="str">
        <f t="shared" si="10"/>
        <v>Tunnelgemaal - Gemeente Uitgeest</v>
      </c>
      <c r="B712" t="s">
        <v>1257</v>
      </c>
      <c r="C712" t="s">
        <v>1105</v>
      </c>
      <c r="D712" t="s">
        <v>913</v>
      </c>
      <c r="E712" t="s">
        <v>1220</v>
      </c>
      <c r="F712" t="s">
        <v>1221</v>
      </c>
      <c r="G712" t="s">
        <v>756</v>
      </c>
      <c r="H712">
        <v>52.519668000000003</v>
      </c>
      <c r="I712">
        <v>4.7067189999999997</v>
      </c>
    </row>
    <row r="713" spans="1:9" hidden="1" outlineLevel="2" x14ac:dyDescent="0.25">
      <c r="A713" t="str">
        <f t="shared" si="10"/>
        <v>Tunnelgemaal - Gemeente Uitgeest</v>
      </c>
      <c r="B713" t="s">
        <v>1257</v>
      </c>
      <c r="C713" t="s">
        <v>1105</v>
      </c>
      <c r="D713" t="s">
        <v>913</v>
      </c>
      <c r="E713" t="s">
        <v>1222</v>
      </c>
      <c r="F713" t="s">
        <v>1223</v>
      </c>
      <c r="G713" t="s">
        <v>756</v>
      </c>
      <c r="H713">
        <v>52.518715</v>
      </c>
      <c r="I713">
        <v>4.7065739999999998</v>
      </c>
    </row>
    <row r="714" spans="1:9" outlineLevel="1" collapsed="1" x14ac:dyDescent="0.25">
      <c r="A714" s="2" t="s">
        <v>1331</v>
      </c>
      <c r="B714">
        <f>SUBTOTAL(3,B712:B713)</f>
        <v>2</v>
      </c>
    </row>
    <row r="715" spans="1:9" hidden="1" outlineLevel="2" x14ac:dyDescent="0.25">
      <c r="A715" t="str">
        <f t="shared" si="10"/>
        <v>Verversingsgemalen - Gemeente Bergen</v>
      </c>
      <c r="B715" t="s">
        <v>1258</v>
      </c>
      <c r="C715" t="s">
        <v>7</v>
      </c>
      <c r="D715" t="s">
        <v>438</v>
      </c>
      <c r="E715" t="s">
        <v>439</v>
      </c>
      <c r="F715" t="s">
        <v>440</v>
      </c>
      <c r="G715" t="s">
        <v>386</v>
      </c>
      <c r="H715">
        <v>52.625134000000003</v>
      </c>
      <c r="I715">
        <v>4.659179</v>
      </c>
    </row>
    <row r="716" spans="1:9" outlineLevel="1" collapsed="1" x14ac:dyDescent="0.25">
      <c r="A716" s="2" t="s">
        <v>1332</v>
      </c>
      <c r="B716">
        <f>SUBTOTAL(3,B715:B715)</f>
        <v>1</v>
      </c>
    </row>
    <row r="717" spans="1:9" hidden="1" outlineLevel="2" x14ac:dyDescent="0.25">
      <c r="A717" t="str">
        <f t="shared" si="10"/>
        <v>Woonschip - Gemeente Uitgeest</v>
      </c>
      <c r="B717" t="s">
        <v>1259</v>
      </c>
      <c r="C717" t="s">
        <v>1105</v>
      </c>
      <c r="D717" t="s">
        <v>1106</v>
      </c>
      <c r="E717" t="s">
        <v>1202</v>
      </c>
      <c r="F717" t="s">
        <v>1203</v>
      </c>
      <c r="G717" t="s">
        <v>756</v>
      </c>
      <c r="H717">
        <v>52.526682000000001</v>
      </c>
      <c r="I717">
        <v>4.7262130000000004</v>
      </c>
    </row>
    <row r="718" spans="1:9" hidden="1" outlineLevel="2" x14ac:dyDescent="0.25">
      <c r="A718" t="str">
        <f t="shared" si="10"/>
        <v>Woonschip - Gemeente Uitgeest</v>
      </c>
      <c r="B718" t="s">
        <v>1259</v>
      </c>
      <c r="C718" t="s">
        <v>1105</v>
      </c>
      <c r="D718" t="s">
        <v>1106</v>
      </c>
      <c r="E718" t="s">
        <v>1204</v>
      </c>
      <c r="F718" t="s">
        <v>1205</v>
      </c>
      <c r="G718" t="s">
        <v>756</v>
      </c>
      <c r="H718">
        <v>52.526839000000002</v>
      </c>
      <c r="I718">
        <v>4.7262880000000003</v>
      </c>
    </row>
    <row r="719" spans="1:9" hidden="1" outlineLevel="2" x14ac:dyDescent="0.25">
      <c r="A719" t="str">
        <f t="shared" si="10"/>
        <v>Woonschip - Gemeente Uitgeest</v>
      </c>
      <c r="B719" t="s">
        <v>1259</v>
      </c>
      <c r="C719" t="s">
        <v>1105</v>
      </c>
      <c r="D719" t="s">
        <v>1106</v>
      </c>
      <c r="E719" t="s">
        <v>1206</v>
      </c>
      <c r="F719" t="s">
        <v>1207</v>
      </c>
      <c r="G719" t="s">
        <v>756</v>
      </c>
      <c r="H719">
        <v>52.527022000000002</v>
      </c>
      <c r="I719">
        <v>4.7263580000000003</v>
      </c>
    </row>
    <row r="720" spans="1:9" hidden="1" outlineLevel="2" x14ac:dyDescent="0.25">
      <c r="A720" t="str">
        <f t="shared" si="10"/>
        <v>Woonschip - Gemeente Uitgeest</v>
      </c>
      <c r="B720" t="s">
        <v>1259</v>
      </c>
      <c r="C720" t="s">
        <v>1105</v>
      </c>
      <c r="D720" t="s">
        <v>1106</v>
      </c>
      <c r="E720" t="s">
        <v>1208</v>
      </c>
      <c r="F720" t="s">
        <v>1209</v>
      </c>
      <c r="G720" t="s">
        <v>756</v>
      </c>
      <c r="H720">
        <v>52.527188000000002</v>
      </c>
      <c r="I720">
        <v>4.7264330000000001</v>
      </c>
    </row>
    <row r="721" spans="1:2" outlineLevel="1" collapsed="1" x14ac:dyDescent="0.25">
      <c r="A721" s="2" t="s">
        <v>1333</v>
      </c>
      <c r="B721">
        <f>SUBTOTAL(3,B717:B720)</f>
        <v>4</v>
      </c>
    </row>
    <row r="722" spans="1:2" x14ac:dyDescent="0.25">
      <c r="A722" s="2" t="s">
        <v>1266</v>
      </c>
      <c r="B722">
        <f>SUBTOTAL(3,B2:B720)</f>
        <v>676</v>
      </c>
    </row>
  </sheetData>
  <autoFilter ref="C1:C720" xr:uid="{00000000-0009-0000-0000-000002000000}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43"/>
  <sheetViews>
    <sheetView tabSelected="1" zoomScale="70" zoomScaleNormal="70" workbookViewId="0">
      <pane ySplit="1" topLeftCell="A2" activePane="bottomLeft" state="frozen"/>
      <selection pane="bottomLeft" activeCell="L1" sqref="L1:L1048576"/>
    </sheetView>
  </sheetViews>
  <sheetFormatPr defaultRowHeight="15" x14ac:dyDescent="0.25"/>
  <cols>
    <col min="1" max="1" width="30" customWidth="1"/>
    <col min="2" max="2" width="52.140625" customWidth="1"/>
    <col min="3" max="3" width="16.42578125" customWidth="1"/>
    <col min="4" max="4" width="30.140625" customWidth="1"/>
    <col min="5" max="5" width="22.140625" customWidth="1"/>
    <col min="6" max="6" width="33.28515625" customWidth="1"/>
    <col min="7" max="7" width="12.28515625" customWidth="1"/>
    <col min="8" max="8" width="16.7109375" customWidth="1"/>
    <col min="9" max="9" width="15.42578125" customWidth="1"/>
    <col min="10" max="10" width="15.140625" customWidth="1"/>
    <col min="11" max="13" width="30" customWidth="1"/>
  </cols>
  <sheetData>
    <row r="1" spans="1:13" s="2" customFormat="1" x14ac:dyDescent="0.25">
      <c r="A1" s="2" t="s">
        <v>1288</v>
      </c>
      <c r="B1" s="2" t="s">
        <v>1334</v>
      </c>
      <c r="C1" s="2" t="s">
        <v>0</v>
      </c>
      <c r="D1" s="2" t="s">
        <v>1335</v>
      </c>
      <c r="E1" s="2" t="s">
        <v>1336</v>
      </c>
      <c r="F1" s="2" t="s">
        <v>1238</v>
      </c>
      <c r="G1" s="2" t="s">
        <v>1337</v>
      </c>
      <c r="H1" s="2" t="s">
        <v>1338</v>
      </c>
      <c r="I1" s="2" t="s">
        <v>1339</v>
      </c>
      <c r="J1" s="2" t="s">
        <v>1340</v>
      </c>
      <c r="K1" s="2" t="s">
        <v>1341</v>
      </c>
      <c r="L1" s="2" t="s">
        <v>1343</v>
      </c>
      <c r="M1" s="2" t="s">
        <v>1344</v>
      </c>
    </row>
    <row r="2" spans="1:13" x14ac:dyDescent="0.25">
      <c r="A2" t="s">
        <v>628</v>
      </c>
      <c r="B2" t="s">
        <v>752</v>
      </c>
      <c r="C2" t="s">
        <v>8</v>
      </c>
      <c r="D2" t="s">
        <v>1345</v>
      </c>
      <c r="E2" t="s">
        <v>1346</v>
      </c>
      <c r="F2" t="s">
        <v>1910</v>
      </c>
      <c r="G2" t="s">
        <v>1375</v>
      </c>
      <c r="H2" t="s">
        <v>1391</v>
      </c>
      <c r="I2" t="s">
        <v>1377</v>
      </c>
      <c r="J2" t="s">
        <v>1421</v>
      </c>
      <c r="K2" t="s">
        <v>1911</v>
      </c>
      <c r="L2" t="s">
        <v>1364</v>
      </c>
    </row>
    <row r="3" spans="1:13" x14ac:dyDescent="0.25">
      <c r="A3" t="s">
        <v>7</v>
      </c>
      <c r="B3" t="s">
        <v>606</v>
      </c>
      <c r="C3" t="s">
        <v>21</v>
      </c>
      <c r="D3" s="4">
        <v>1</v>
      </c>
      <c r="E3" t="s">
        <v>1346</v>
      </c>
      <c r="F3" t="s">
        <v>1910</v>
      </c>
      <c r="H3" t="s">
        <v>1391</v>
      </c>
      <c r="I3" t="s">
        <v>1377</v>
      </c>
    </row>
    <row r="4" spans="1:13" x14ac:dyDescent="0.25">
      <c r="A4" t="s">
        <v>7</v>
      </c>
      <c r="B4" t="s">
        <v>29</v>
      </c>
      <c r="C4" t="s">
        <v>21</v>
      </c>
      <c r="D4" t="s">
        <v>1345</v>
      </c>
      <c r="E4" t="s">
        <v>1346</v>
      </c>
      <c r="F4" t="s">
        <v>1374</v>
      </c>
      <c r="G4" t="s">
        <v>1375</v>
      </c>
      <c r="H4" t="s">
        <v>1376</v>
      </c>
      <c r="I4" t="s">
        <v>1377</v>
      </c>
      <c r="J4" t="s">
        <v>1378</v>
      </c>
      <c r="K4" t="s">
        <v>1379</v>
      </c>
      <c r="L4" t="s">
        <v>1381</v>
      </c>
    </row>
    <row r="5" spans="1:13" x14ac:dyDescent="0.25">
      <c r="A5" t="s">
        <v>7</v>
      </c>
      <c r="B5" t="s">
        <v>59</v>
      </c>
      <c r="C5" t="s">
        <v>8</v>
      </c>
      <c r="D5" t="s">
        <v>1345</v>
      </c>
      <c r="E5" t="s">
        <v>1346</v>
      </c>
      <c r="F5" t="s">
        <v>1374</v>
      </c>
      <c r="G5" t="s">
        <v>1375</v>
      </c>
      <c r="H5" t="s">
        <v>1376</v>
      </c>
      <c r="I5" t="s">
        <v>1377</v>
      </c>
      <c r="J5" t="s">
        <v>1412</v>
      </c>
      <c r="K5" t="s">
        <v>1413</v>
      </c>
      <c r="L5" t="s">
        <v>1354</v>
      </c>
    </row>
    <row r="6" spans="1:13" x14ac:dyDescent="0.25">
      <c r="A6" t="s">
        <v>7</v>
      </c>
      <c r="B6" t="s">
        <v>411</v>
      </c>
      <c r="C6" t="s">
        <v>354</v>
      </c>
      <c r="D6" t="s">
        <v>1345</v>
      </c>
      <c r="E6" t="s">
        <v>1346</v>
      </c>
      <c r="F6" t="s">
        <v>1611</v>
      </c>
      <c r="G6" t="s">
        <v>1361</v>
      </c>
      <c r="H6" t="s">
        <v>1634</v>
      </c>
      <c r="I6" t="s">
        <v>1595</v>
      </c>
      <c r="J6" t="s">
        <v>1448</v>
      </c>
      <c r="K6" t="s">
        <v>1685</v>
      </c>
      <c r="L6" t="s">
        <v>1597</v>
      </c>
      <c r="M6" t="s">
        <v>627</v>
      </c>
    </row>
    <row r="7" spans="1:13" x14ac:dyDescent="0.25">
      <c r="A7" t="s">
        <v>7</v>
      </c>
      <c r="B7" t="s">
        <v>411</v>
      </c>
      <c r="C7" t="s">
        <v>354</v>
      </c>
      <c r="D7" t="s">
        <v>1547</v>
      </c>
      <c r="E7" t="s">
        <v>1346</v>
      </c>
      <c r="F7" t="s">
        <v>1611</v>
      </c>
      <c r="G7" t="s">
        <v>1361</v>
      </c>
      <c r="H7" t="s">
        <v>1634</v>
      </c>
      <c r="I7" t="s">
        <v>1595</v>
      </c>
      <c r="J7" t="s">
        <v>1448</v>
      </c>
      <c r="K7" t="s">
        <v>1776</v>
      </c>
      <c r="L7" t="s">
        <v>1597</v>
      </c>
    </row>
    <row r="8" spans="1:13" x14ac:dyDescent="0.25">
      <c r="A8" t="s">
        <v>909</v>
      </c>
      <c r="B8" t="s">
        <v>956</v>
      </c>
      <c r="C8" t="s">
        <v>354</v>
      </c>
      <c r="D8" t="s">
        <v>1345</v>
      </c>
      <c r="E8" t="s">
        <v>1346</v>
      </c>
      <c r="F8" t="s">
        <v>1611</v>
      </c>
      <c r="G8" t="s">
        <v>1639</v>
      </c>
      <c r="H8" t="s">
        <v>2083</v>
      </c>
      <c r="I8" t="s">
        <v>1595</v>
      </c>
      <c r="J8" t="s">
        <v>1378</v>
      </c>
      <c r="K8" t="s">
        <v>2084</v>
      </c>
      <c r="L8" t="s">
        <v>1597</v>
      </c>
    </row>
    <row r="9" spans="1:13" x14ac:dyDescent="0.25">
      <c r="A9" t="s">
        <v>1105</v>
      </c>
      <c r="B9" t="s">
        <v>1231</v>
      </c>
      <c r="C9" t="s">
        <v>8</v>
      </c>
      <c r="E9" t="s">
        <v>1346</v>
      </c>
      <c r="F9" t="s">
        <v>1611</v>
      </c>
      <c r="G9" t="s">
        <v>1361</v>
      </c>
      <c r="H9" t="s">
        <v>1634</v>
      </c>
      <c r="I9" t="s">
        <v>1595</v>
      </c>
      <c r="J9" t="s">
        <v>1448</v>
      </c>
      <c r="K9" t="s">
        <v>2276</v>
      </c>
      <c r="L9" t="s">
        <v>1597</v>
      </c>
      <c r="M9" t="s">
        <v>2277</v>
      </c>
    </row>
    <row r="10" spans="1:13" x14ac:dyDescent="0.25">
      <c r="A10" t="s">
        <v>1105</v>
      </c>
      <c r="B10" t="s">
        <v>1210</v>
      </c>
      <c r="C10" t="s">
        <v>354</v>
      </c>
      <c r="D10" t="s">
        <v>2242</v>
      </c>
      <c r="E10" t="s">
        <v>1346</v>
      </c>
      <c r="F10" t="s">
        <v>1638</v>
      </c>
      <c r="G10" t="s">
        <v>1361</v>
      </c>
      <c r="H10" t="s">
        <v>1634</v>
      </c>
      <c r="I10" t="s">
        <v>1595</v>
      </c>
      <c r="J10" t="s">
        <v>1448</v>
      </c>
      <c r="K10" t="s">
        <v>2243</v>
      </c>
      <c r="L10" t="s">
        <v>1597</v>
      </c>
    </row>
    <row r="11" spans="1:13" x14ac:dyDescent="0.25">
      <c r="A11" t="s">
        <v>1105</v>
      </c>
      <c r="B11" t="s">
        <v>1210</v>
      </c>
      <c r="C11" t="s">
        <v>354</v>
      </c>
      <c r="D11" t="s">
        <v>2244</v>
      </c>
      <c r="E11" t="s">
        <v>1346</v>
      </c>
      <c r="F11" t="s">
        <v>1638</v>
      </c>
      <c r="G11" t="s">
        <v>1361</v>
      </c>
      <c r="H11" t="s">
        <v>1634</v>
      </c>
      <c r="I11" t="s">
        <v>1595</v>
      </c>
      <c r="J11" t="s">
        <v>1448</v>
      </c>
      <c r="K11" t="s">
        <v>2245</v>
      </c>
      <c r="L11" t="s">
        <v>1597</v>
      </c>
    </row>
    <row r="12" spans="1:13" x14ac:dyDescent="0.25">
      <c r="A12" t="s">
        <v>7</v>
      </c>
      <c r="B12" t="s">
        <v>366</v>
      </c>
      <c r="C12" t="s">
        <v>354</v>
      </c>
      <c r="D12" t="s">
        <v>1345</v>
      </c>
      <c r="E12" t="s">
        <v>1346</v>
      </c>
      <c r="F12" t="s">
        <v>1593</v>
      </c>
      <c r="G12" t="s">
        <v>1614</v>
      </c>
      <c r="H12" t="s">
        <v>1609</v>
      </c>
      <c r="I12" t="s">
        <v>1595</v>
      </c>
      <c r="J12" t="s">
        <v>1557</v>
      </c>
      <c r="K12" t="s">
        <v>1615</v>
      </c>
      <c r="L12" t="s">
        <v>1597</v>
      </c>
      <c r="M12" t="s">
        <v>1616</v>
      </c>
    </row>
    <row r="13" spans="1:13" x14ac:dyDescent="0.25">
      <c r="A13" t="s">
        <v>7</v>
      </c>
      <c r="B13" t="s">
        <v>368</v>
      </c>
      <c r="C13" t="s">
        <v>354</v>
      </c>
      <c r="D13" t="s">
        <v>1345</v>
      </c>
      <c r="E13" t="s">
        <v>1346</v>
      </c>
      <c r="F13" t="s">
        <v>1593</v>
      </c>
      <c r="G13" t="s">
        <v>1361</v>
      </c>
      <c r="H13" t="s">
        <v>1594</v>
      </c>
      <c r="I13" t="s">
        <v>1595</v>
      </c>
      <c r="J13" t="s">
        <v>1448</v>
      </c>
      <c r="K13" t="s">
        <v>1617</v>
      </c>
      <c r="L13" t="s">
        <v>1597</v>
      </c>
    </row>
    <row r="14" spans="1:13" x14ac:dyDescent="0.25">
      <c r="A14" t="s">
        <v>7</v>
      </c>
      <c r="B14" t="s">
        <v>368</v>
      </c>
      <c r="C14" t="s">
        <v>354</v>
      </c>
      <c r="D14" t="s">
        <v>1547</v>
      </c>
      <c r="E14" t="s">
        <v>1346</v>
      </c>
      <c r="F14" t="s">
        <v>1593</v>
      </c>
      <c r="G14" t="s">
        <v>1361</v>
      </c>
      <c r="H14" t="s">
        <v>1594</v>
      </c>
      <c r="I14" t="s">
        <v>1595</v>
      </c>
      <c r="J14" t="s">
        <v>1448</v>
      </c>
      <c r="K14" t="s">
        <v>1618</v>
      </c>
      <c r="L14" t="s">
        <v>1597</v>
      </c>
    </row>
    <row r="15" spans="1:13" x14ac:dyDescent="0.25">
      <c r="A15" t="s">
        <v>7</v>
      </c>
      <c r="B15" t="s">
        <v>380</v>
      </c>
      <c r="C15" t="s">
        <v>354</v>
      </c>
      <c r="D15" t="s">
        <v>1345</v>
      </c>
      <c r="E15" t="s">
        <v>1346</v>
      </c>
      <c r="F15" t="s">
        <v>1593</v>
      </c>
      <c r="G15" t="s">
        <v>1361</v>
      </c>
      <c r="H15" t="s">
        <v>1634</v>
      </c>
      <c r="I15" t="s">
        <v>1595</v>
      </c>
      <c r="J15" t="s">
        <v>1448</v>
      </c>
      <c r="K15" t="s">
        <v>1635</v>
      </c>
      <c r="L15" t="s">
        <v>1597</v>
      </c>
    </row>
    <row r="16" spans="1:13" x14ac:dyDescent="0.25">
      <c r="A16" t="s">
        <v>7</v>
      </c>
      <c r="B16" t="s">
        <v>380</v>
      </c>
      <c r="C16" t="s">
        <v>354</v>
      </c>
      <c r="D16" t="s">
        <v>1547</v>
      </c>
      <c r="E16" t="s">
        <v>1346</v>
      </c>
      <c r="F16" t="s">
        <v>1593</v>
      </c>
      <c r="G16" t="s">
        <v>1361</v>
      </c>
      <c r="H16" t="s">
        <v>1634</v>
      </c>
      <c r="I16" t="s">
        <v>1595</v>
      </c>
      <c r="J16" t="s">
        <v>1448</v>
      </c>
      <c r="K16" t="s">
        <v>1636</v>
      </c>
      <c r="L16" t="s">
        <v>1597</v>
      </c>
    </row>
    <row r="17" spans="1:12" x14ac:dyDescent="0.25">
      <c r="A17" t="s">
        <v>7</v>
      </c>
      <c r="B17" t="s">
        <v>399</v>
      </c>
      <c r="C17" t="s">
        <v>354</v>
      </c>
      <c r="D17" t="s">
        <v>1345</v>
      </c>
      <c r="E17" t="s">
        <v>1346</v>
      </c>
      <c r="F17" t="s">
        <v>1593</v>
      </c>
      <c r="G17" t="s">
        <v>1361</v>
      </c>
      <c r="H17" t="s">
        <v>1634</v>
      </c>
      <c r="I17" t="s">
        <v>1595</v>
      </c>
      <c r="J17" t="s">
        <v>1448</v>
      </c>
      <c r="K17" t="s">
        <v>1669</v>
      </c>
      <c r="L17" t="s">
        <v>1597</v>
      </c>
    </row>
    <row r="18" spans="1:12" x14ac:dyDescent="0.25">
      <c r="A18" t="s">
        <v>7</v>
      </c>
      <c r="B18" t="s">
        <v>399</v>
      </c>
      <c r="C18" t="s">
        <v>354</v>
      </c>
      <c r="D18" t="s">
        <v>1547</v>
      </c>
      <c r="E18" t="s">
        <v>1346</v>
      </c>
      <c r="F18" t="s">
        <v>1593</v>
      </c>
      <c r="G18" t="s">
        <v>1361</v>
      </c>
      <c r="H18" t="s">
        <v>1634</v>
      </c>
      <c r="I18" t="s">
        <v>1595</v>
      </c>
      <c r="J18" t="s">
        <v>1448</v>
      </c>
      <c r="K18" t="s">
        <v>1670</v>
      </c>
      <c r="L18" t="s">
        <v>1597</v>
      </c>
    </row>
    <row r="19" spans="1:12" x14ac:dyDescent="0.25">
      <c r="A19" t="s">
        <v>7</v>
      </c>
      <c r="B19" t="s">
        <v>425</v>
      </c>
      <c r="C19" t="s">
        <v>354</v>
      </c>
      <c r="D19" t="s">
        <v>1345</v>
      </c>
      <c r="E19" t="s">
        <v>1346</v>
      </c>
      <c r="F19" t="s">
        <v>1593</v>
      </c>
      <c r="G19" t="s">
        <v>1361</v>
      </c>
      <c r="H19" t="s">
        <v>1594</v>
      </c>
      <c r="I19" t="s">
        <v>1595</v>
      </c>
      <c r="J19" t="s">
        <v>1448</v>
      </c>
      <c r="K19" t="s">
        <v>1596</v>
      </c>
      <c r="L19" t="s">
        <v>1597</v>
      </c>
    </row>
    <row r="20" spans="1:12" x14ac:dyDescent="0.25">
      <c r="A20" t="s">
        <v>628</v>
      </c>
      <c r="B20" t="s">
        <v>874</v>
      </c>
      <c r="C20" t="s">
        <v>354</v>
      </c>
      <c r="D20" t="s">
        <v>1345</v>
      </c>
      <c r="E20" t="s">
        <v>1346</v>
      </c>
      <c r="F20" t="s">
        <v>1593</v>
      </c>
      <c r="G20" t="s">
        <v>1361</v>
      </c>
      <c r="H20" t="s">
        <v>1594</v>
      </c>
      <c r="I20" t="s">
        <v>1595</v>
      </c>
      <c r="J20" t="s">
        <v>1448</v>
      </c>
      <c r="K20" t="s">
        <v>2024</v>
      </c>
      <c r="L20" t="s">
        <v>1597</v>
      </c>
    </row>
    <row r="21" spans="1:12" x14ac:dyDescent="0.25">
      <c r="A21" t="s">
        <v>628</v>
      </c>
      <c r="B21" t="s">
        <v>905</v>
      </c>
      <c r="C21" t="s">
        <v>354</v>
      </c>
      <c r="D21" t="s">
        <v>1345</v>
      </c>
      <c r="E21" t="s">
        <v>1346</v>
      </c>
      <c r="F21" t="s">
        <v>1593</v>
      </c>
      <c r="G21" t="s">
        <v>1361</v>
      </c>
      <c r="H21" t="s">
        <v>1594</v>
      </c>
      <c r="I21" t="s">
        <v>1595</v>
      </c>
      <c r="J21" t="s">
        <v>1448</v>
      </c>
      <c r="K21" t="s">
        <v>2049</v>
      </c>
    </row>
    <row r="22" spans="1:12" x14ac:dyDescent="0.25">
      <c r="A22" t="s">
        <v>628</v>
      </c>
      <c r="B22" t="s">
        <v>905</v>
      </c>
      <c r="C22" t="s">
        <v>354</v>
      </c>
      <c r="D22" t="s">
        <v>1547</v>
      </c>
      <c r="E22" t="s">
        <v>1346</v>
      </c>
      <c r="F22" t="s">
        <v>1593</v>
      </c>
      <c r="G22" t="s">
        <v>1361</v>
      </c>
      <c r="H22" t="s">
        <v>1594</v>
      </c>
      <c r="I22" t="s">
        <v>1595</v>
      </c>
      <c r="J22" t="s">
        <v>1448</v>
      </c>
      <c r="K22" t="s">
        <v>2050</v>
      </c>
    </row>
    <row r="23" spans="1:12" x14ac:dyDescent="0.25">
      <c r="A23" t="s">
        <v>909</v>
      </c>
      <c r="B23" t="s">
        <v>956</v>
      </c>
      <c r="C23" t="s">
        <v>354</v>
      </c>
      <c r="D23" t="s">
        <v>1547</v>
      </c>
      <c r="E23" t="s">
        <v>1346</v>
      </c>
      <c r="F23" t="s">
        <v>1593</v>
      </c>
      <c r="G23" t="s">
        <v>1361</v>
      </c>
      <c r="H23" t="s">
        <v>1594</v>
      </c>
      <c r="I23" t="s">
        <v>1595</v>
      </c>
      <c r="J23" t="s">
        <v>1448</v>
      </c>
      <c r="K23" t="s">
        <v>2085</v>
      </c>
      <c r="L23" t="s">
        <v>1597</v>
      </c>
    </row>
    <row r="24" spans="1:12" x14ac:dyDescent="0.25">
      <c r="A24" t="s">
        <v>909</v>
      </c>
      <c r="B24" t="s">
        <v>982</v>
      </c>
      <c r="C24" t="s">
        <v>354</v>
      </c>
      <c r="D24" t="s">
        <v>1345</v>
      </c>
      <c r="E24" t="s">
        <v>1346</v>
      </c>
      <c r="F24" t="s">
        <v>1593</v>
      </c>
      <c r="G24" t="s">
        <v>1361</v>
      </c>
      <c r="H24" t="s">
        <v>2109</v>
      </c>
      <c r="I24" t="s">
        <v>1595</v>
      </c>
      <c r="J24" t="s">
        <v>1448</v>
      </c>
      <c r="K24" t="s">
        <v>2110</v>
      </c>
    </row>
    <row r="25" spans="1:12" x14ac:dyDescent="0.25">
      <c r="A25" t="s">
        <v>909</v>
      </c>
      <c r="B25" t="s">
        <v>982</v>
      </c>
      <c r="C25" t="s">
        <v>354</v>
      </c>
      <c r="D25" t="s">
        <v>1547</v>
      </c>
      <c r="E25" t="s">
        <v>1346</v>
      </c>
      <c r="F25" t="s">
        <v>1593</v>
      </c>
      <c r="G25" t="s">
        <v>1361</v>
      </c>
      <c r="H25" t="s">
        <v>1594</v>
      </c>
      <c r="I25" t="s">
        <v>1595</v>
      </c>
      <c r="J25" t="s">
        <v>1448</v>
      </c>
      <c r="K25" t="s">
        <v>2111</v>
      </c>
    </row>
    <row r="26" spans="1:12" x14ac:dyDescent="0.25">
      <c r="A26" t="s">
        <v>628</v>
      </c>
      <c r="B26" t="s">
        <v>643</v>
      </c>
      <c r="C26" t="s">
        <v>8</v>
      </c>
      <c r="D26" t="s">
        <v>1345</v>
      </c>
      <c r="E26" t="s">
        <v>1346</v>
      </c>
      <c r="F26" t="s">
        <v>1347</v>
      </c>
      <c r="G26" t="s">
        <v>1375</v>
      </c>
      <c r="H26" t="s">
        <v>1466</v>
      </c>
      <c r="I26" t="s">
        <v>1386</v>
      </c>
      <c r="J26" t="s">
        <v>1399</v>
      </c>
      <c r="K26" t="s">
        <v>1803</v>
      </c>
      <c r="L26" t="s">
        <v>1354</v>
      </c>
    </row>
    <row r="27" spans="1:12" x14ac:dyDescent="0.25">
      <c r="A27" t="s">
        <v>628</v>
      </c>
      <c r="B27" t="s">
        <v>722</v>
      </c>
      <c r="C27" t="s">
        <v>8</v>
      </c>
      <c r="D27" t="s">
        <v>1345</v>
      </c>
      <c r="E27" t="s">
        <v>1346</v>
      </c>
      <c r="F27" t="s">
        <v>1347</v>
      </c>
      <c r="G27" t="s">
        <v>1348</v>
      </c>
      <c r="H27" t="s">
        <v>1349</v>
      </c>
      <c r="I27" t="s">
        <v>1386</v>
      </c>
      <c r="J27" t="s">
        <v>1351</v>
      </c>
      <c r="K27" t="s">
        <v>1875</v>
      </c>
      <c r="L27" t="s">
        <v>1354</v>
      </c>
    </row>
    <row r="28" spans="1:12" x14ac:dyDescent="0.25">
      <c r="A28" t="s">
        <v>7</v>
      </c>
      <c r="B28" t="s">
        <v>364</v>
      </c>
      <c r="C28" t="s">
        <v>354</v>
      </c>
      <c r="D28" t="s">
        <v>1345</v>
      </c>
      <c r="E28" t="s">
        <v>1346</v>
      </c>
      <c r="F28" t="s">
        <v>1611</v>
      </c>
      <c r="G28" t="s">
        <v>1348</v>
      </c>
      <c r="H28" t="s">
        <v>1609</v>
      </c>
      <c r="I28" t="s">
        <v>1386</v>
      </c>
      <c r="J28" t="s">
        <v>1557</v>
      </c>
      <c r="K28" t="s">
        <v>1612</v>
      </c>
      <c r="L28" t="s">
        <v>1597</v>
      </c>
    </row>
    <row r="29" spans="1:12" x14ac:dyDescent="0.25">
      <c r="A29" t="s">
        <v>628</v>
      </c>
      <c r="B29" t="s">
        <v>649</v>
      </c>
      <c r="C29" t="s">
        <v>635</v>
      </c>
      <c r="D29" t="s">
        <v>1345</v>
      </c>
      <c r="E29" t="s">
        <v>1346</v>
      </c>
      <c r="F29" t="s">
        <v>1545</v>
      </c>
      <c r="G29" t="s">
        <v>1375</v>
      </c>
      <c r="H29" t="s">
        <v>1808</v>
      </c>
      <c r="I29" t="s">
        <v>1386</v>
      </c>
      <c r="J29" t="s">
        <v>1809</v>
      </c>
      <c r="K29" t="s">
        <v>1810</v>
      </c>
      <c r="L29" t="s">
        <v>1550</v>
      </c>
    </row>
    <row r="30" spans="1:12" x14ac:dyDescent="0.25">
      <c r="A30" t="s">
        <v>909</v>
      </c>
      <c r="B30" t="s">
        <v>944</v>
      </c>
      <c r="C30" t="s">
        <v>354</v>
      </c>
      <c r="D30" t="s">
        <v>1345</v>
      </c>
      <c r="E30" t="s">
        <v>1346</v>
      </c>
      <c r="F30" t="s">
        <v>1545</v>
      </c>
      <c r="G30" t="s">
        <v>1375</v>
      </c>
      <c r="H30" t="s">
        <v>2074</v>
      </c>
      <c r="I30" t="s">
        <v>1386</v>
      </c>
      <c r="J30" t="s">
        <v>1448</v>
      </c>
      <c r="K30" t="s">
        <v>2075</v>
      </c>
      <c r="L30" t="s">
        <v>1550</v>
      </c>
    </row>
    <row r="31" spans="1:12" x14ac:dyDescent="0.25">
      <c r="A31" t="s">
        <v>909</v>
      </c>
      <c r="B31" t="s">
        <v>944</v>
      </c>
      <c r="C31" t="s">
        <v>354</v>
      </c>
      <c r="D31" t="s">
        <v>1547</v>
      </c>
      <c r="E31" t="s">
        <v>1346</v>
      </c>
      <c r="F31" t="s">
        <v>1545</v>
      </c>
      <c r="G31" t="s">
        <v>1375</v>
      </c>
      <c r="H31" t="s">
        <v>2074</v>
      </c>
      <c r="I31" t="s">
        <v>1386</v>
      </c>
      <c r="J31" t="s">
        <v>1809</v>
      </c>
      <c r="K31" t="s">
        <v>2076</v>
      </c>
      <c r="L31" t="s">
        <v>1550</v>
      </c>
    </row>
    <row r="32" spans="1:12" x14ac:dyDescent="0.25">
      <c r="A32" t="s">
        <v>628</v>
      </c>
      <c r="B32" t="s">
        <v>878</v>
      </c>
      <c r="C32" t="s">
        <v>354</v>
      </c>
      <c r="D32" t="s">
        <v>1547</v>
      </c>
      <c r="E32" t="s">
        <v>1346</v>
      </c>
      <c r="F32" t="s">
        <v>1403</v>
      </c>
      <c r="G32" t="s">
        <v>1375</v>
      </c>
      <c r="H32" t="s">
        <v>2033</v>
      </c>
      <c r="I32" t="s">
        <v>1386</v>
      </c>
      <c r="J32" t="s">
        <v>1448</v>
      </c>
      <c r="K32" t="s">
        <v>2034</v>
      </c>
      <c r="L32" t="s">
        <v>1459</v>
      </c>
    </row>
    <row r="33" spans="1:12" x14ac:dyDescent="0.25">
      <c r="A33" t="s">
        <v>7</v>
      </c>
      <c r="B33" t="s">
        <v>9</v>
      </c>
      <c r="C33" t="s">
        <v>8</v>
      </c>
      <c r="D33" t="s">
        <v>1345</v>
      </c>
      <c r="E33" t="s">
        <v>1346</v>
      </c>
      <c r="F33" t="s">
        <v>1347</v>
      </c>
      <c r="G33" t="s">
        <v>1348</v>
      </c>
      <c r="H33" t="s">
        <v>1349</v>
      </c>
      <c r="I33" t="s">
        <v>1350</v>
      </c>
      <c r="J33" t="s">
        <v>1351</v>
      </c>
      <c r="K33" t="s">
        <v>1352</v>
      </c>
      <c r="L33" t="s">
        <v>1354</v>
      </c>
    </row>
    <row r="34" spans="1:12" x14ac:dyDescent="0.25">
      <c r="A34" t="s">
        <v>7</v>
      </c>
      <c r="B34" t="s">
        <v>22</v>
      </c>
      <c r="C34" t="s">
        <v>21</v>
      </c>
      <c r="D34" t="s">
        <v>1345</v>
      </c>
      <c r="E34" t="s">
        <v>1346</v>
      </c>
      <c r="F34" t="s">
        <v>1347</v>
      </c>
      <c r="G34" t="s">
        <v>1348</v>
      </c>
      <c r="H34" t="s">
        <v>1349</v>
      </c>
      <c r="I34" t="s">
        <v>1350</v>
      </c>
      <c r="J34" t="s">
        <v>1351</v>
      </c>
      <c r="K34" t="s">
        <v>1368</v>
      </c>
      <c r="L34" t="s">
        <v>1354</v>
      </c>
    </row>
    <row r="35" spans="1:12" x14ac:dyDescent="0.25">
      <c r="A35" t="s">
        <v>7</v>
      </c>
      <c r="B35" t="s">
        <v>24</v>
      </c>
      <c r="C35" t="s">
        <v>8</v>
      </c>
      <c r="D35" t="s">
        <v>1345</v>
      </c>
      <c r="E35" t="s">
        <v>1346</v>
      </c>
      <c r="F35" t="s">
        <v>1347</v>
      </c>
      <c r="G35" t="s">
        <v>1348</v>
      </c>
      <c r="H35" t="s">
        <v>1349</v>
      </c>
      <c r="I35" t="s">
        <v>1350</v>
      </c>
      <c r="J35" t="s">
        <v>1351</v>
      </c>
      <c r="K35" t="s">
        <v>1370</v>
      </c>
      <c r="L35" t="s">
        <v>1354</v>
      </c>
    </row>
    <row r="36" spans="1:12" x14ac:dyDescent="0.25">
      <c r="A36" t="s">
        <v>7</v>
      </c>
      <c r="B36" t="s">
        <v>38</v>
      </c>
      <c r="C36" t="s">
        <v>21</v>
      </c>
      <c r="D36" t="s">
        <v>1345</v>
      </c>
      <c r="E36" t="s">
        <v>1346</v>
      </c>
      <c r="F36" t="s">
        <v>1347</v>
      </c>
      <c r="G36" t="s">
        <v>1348</v>
      </c>
      <c r="H36" t="s">
        <v>1391</v>
      </c>
      <c r="I36" t="s">
        <v>1350</v>
      </c>
      <c r="J36" t="s">
        <v>1351</v>
      </c>
      <c r="K36" t="s">
        <v>1392</v>
      </c>
      <c r="L36" t="s">
        <v>1354</v>
      </c>
    </row>
    <row r="37" spans="1:12" x14ac:dyDescent="0.25">
      <c r="A37" t="s">
        <v>7</v>
      </c>
      <c r="B37" t="s">
        <v>45</v>
      </c>
      <c r="C37" t="s">
        <v>21</v>
      </c>
      <c r="D37" t="s">
        <v>1345</v>
      </c>
      <c r="E37" t="s">
        <v>1346</v>
      </c>
      <c r="F37" t="s">
        <v>1347</v>
      </c>
      <c r="G37" t="s">
        <v>1348</v>
      </c>
      <c r="H37" t="s">
        <v>1349</v>
      </c>
      <c r="I37" t="s">
        <v>1350</v>
      </c>
      <c r="J37" t="s">
        <v>1399</v>
      </c>
      <c r="K37" t="s">
        <v>1400</v>
      </c>
      <c r="L37" t="s">
        <v>1354</v>
      </c>
    </row>
    <row r="38" spans="1:12" x14ac:dyDescent="0.25">
      <c r="A38" t="s">
        <v>7</v>
      </c>
      <c r="B38" t="s">
        <v>47</v>
      </c>
      <c r="C38" t="s">
        <v>8</v>
      </c>
      <c r="D38" t="s">
        <v>1345</v>
      </c>
      <c r="E38" t="s">
        <v>1346</v>
      </c>
      <c r="F38" t="s">
        <v>1347</v>
      </c>
      <c r="G38" t="s">
        <v>1348</v>
      </c>
      <c r="H38" t="s">
        <v>1391</v>
      </c>
      <c r="I38" t="s">
        <v>1350</v>
      </c>
      <c r="J38" t="s">
        <v>1351</v>
      </c>
      <c r="K38" t="s">
        <v>1401</v>
      </c>
      <c r="L38" t="s">
        <v>1354</v>
      </c>
    </row>
    <row r="39" spans="1:12" x14ac:dyDescent="0.25">
      <c r="A39" t="s">
        <v>7</v>
      </c>
      <c r="B39" t="s">
        <v>51</v>
      </c>
      <c r="C39" t="s">
        <v>8</v>
      </c>
      <c r="D39" t="s">
        <v>1345</v>
      </c>
      <c r="E39" t="s">
        <v>1346</v>
      </c>
      <c r="F39" t="s">
        <v>1347</v>
      </c>
      <c r="G39" t="s">
        <v>1348</v>
      </c>
      <c r="H39" t="s">
        <v>1391</v>
      </c>
      <c r="I39" t="s">
        <v>1350</v>
      </c>
      <c r="J39" t="s">
        <v>1351</v>
      </c>
      <c r="K39" t="s">
        <v>1407</v>
      </c>
      <c r="L39" t="s">
        <v>1354</v>
      </c>
    </row>
    <row r="40" spans="1:12" x14ac:dyDescent="0.25">
      <c r="A40" t="s">
        <v>7</v>
      </c>
      <c r="B40" t="s">
        <v>53</v>
      </c>
      <c r="C40" t="s">
        <v>21</v>
      </c>
      <c r="D40" t="s">
        <v>1345</v>
      </c>
      <c r="E40" t="s">
        <v>1346</v>
      </c>
      <c r="F40" t="s">
        <v>1347</v>
      </c>
      <c r="G40" t="s">
        <v>1348</v>
      </c>
      <c r="H40" t="s">
        <v>1391</v>
      </c>
      <c r="I40" t="s">
        <v>1350</v>
      </c>
      <c r="J40" t="s">
        <v>1351</v>
      </c>
      <c r="K40" t="s">
        <v>1408</v>
      </c>
      <c r="L40" t="s">
        <v>1354</v>
      </c>
    </row>
    <row r="41" spans="1:12" x14ac:dyDescent="0.25">
      <c r="A41" t="s">
        <v>7</v>
      </c>
      <c r="B41" t="s">
        <v>57</v>
      </c>
      <c r="C41" t="s">
        <v>8</v>
      </c>
      <c r="D41" t="s">
        <v>1345</v>
      </c>
      <c r="E41" t="s">
        <v>1346</v>
      </c>
      <c r="F41" t="s">
        <v>1347</v>
      </c>
      <c r="G41" t="s">
        <v>1348</v>
      </c>
      <c r="H41" t="s">
        <v>1391</v>
      </c>
      <c r="I41" t="s">
        <v>1350</v>
      </c>
      <c r="J41" t="s">
        <v>1351</v>
      </c>
      <c r="K41" t="s">
        <v>1411</v>
      </c>
      <c r="L41" t="s">
        <v>1354</v>
      </c>
    </row>
    <row r="42" spans="1:12" x14ac:dyDescent="0.25">
      <c r="A42" t="s">
        <v>7</v>
      </c>
      <c r="B42" t="s">
        <v>61</v>
      </c>
      <c r="C42" t="s">
        <v>21</v>
      </c>
      <c r="D42" t="s">
        <v>1345</v>
      </c>
      <c r="E42" t="s">
        <v>1346</v>
      </c>
      <c r="F42" t="s">
        <v>1347</v>
      </c>
      <c r="G42" t="s">
        <v>1348</v>
      </c>
      <c r="H42" t="s">
        <v>1349</v>
      </c>
      <c r="I42" t="s">
        <v>1350</v>
      </c>
      <c r="J42" t="s">
        <v>1351</v>
      </c>
      <c r="K42" t="s">
        <v>1415</v>
      </c>
      <c r="L42" t="s">
        <v>1354</v>
      </c>
    </row>
    <row r="43" spans="1:12" x14ac:dyDescent="0.25">
      <c r="A43" t="s">
        <v>7</v>
      </c>
      <c r="B43" t="s">
        <v>138</v>
      </c>
      <c r="C43" t="s">
        <v>8</v>
      </c>
      <c r="D43" t="s">
        <v>1345</v>
      </c>
      <c r="E43" t="s">
        <v>1346</v>
      </c>
      <c r="F43" t="s">
        <v>1347</v>
      </c>
      <c r="G43" t="s">
        <v>1348</v>
      </c>
      <c r="H43" t="s">
        <v>1349</v>
      </c>
      <c r="I43" t="s">
        <v>1350</v>
      </c>
      <c r="J43" t="s">
        <v>1351</v>
      </c>
      <c r="K43" t="s">
        <v>1480</v>
      </c>
      <c r="L43" t="s">
        <v>1354</v>
      </c>
    </row>
    <row r="44" spans="1:12" x14ac:dyDescent="0.25">
      <c r="A44" t="s">
        <v>7</v>
      </c>
      <c r="B44" t="s">
        <v>141</v>
      </c>
      <c r="C44" t="s">
        <v>8</v>
      </c>
      <c r="D44" t="s">
        <v>1345</v>
      </c>
      <c r="E44" t="s">
        <v>1346</v>
      </c>
      <c r="F44" t="s">
        <v>1347</v>
      </c>
      <c r="G44" t="s">
        <v>1348</v>
      </c>
      <c r="H44" t="s">
        <v>1349</v>
      </c>
      <c r="I44" t="s">
        <v>1350</v>
      </c>
      <c r="J44" t="s">
        <v>1351</v>
      </c>
      <c r="K44" t="s">
        <v>1481</v>
      </c>
      <c r="L44" t="s">
        <v>1354</v>
      </c>
    </row>
    <row r="45" spans="1:12" x14ac:dyDescent="0.25">
      <c r="A45" t="s">
        <v>7</v>
      </c>
      <c r="B45" t="s">
        <v>143</v>
      </c>
      <c r="C45" t="s">
        <v>8</v>
      </c>
      <c r="D45" t="s">
        <v>1345</v>
      </c>
      <c r="E45" t="s">
        <v>1346</v>
      </c>
      <c r="F45" t="s">
        <v>1347</v>
      </c>
      <c r="G45" t="s">
        <v>1348</v>
      </c>
      <c r="H45" t="s">
        <v>1349</v>
      </c>
      <c r="I45" t="s">
        <v>1350</v>
      </c>
      <c r="J45" t="s">
        <v>1351</v>
      </c>
      <c r="K45" t="s">
        <v>1482</v>
      </c>
      <c r="L45" t="s">
        <v>1354</v>
      </c>
    </row>
    <row r="46" spans="1:12" x14ac:dyDescent="0.25">
      <c r="A46" t="s">
        <v>7</v>
      </c>
      <c r="B46" t="s">
        <v>145</v>
      </c>
      <c r="C46" t="s">
        <v>8</v>
      </c>
      <c r="D46" t="s">
        <v>1345</v>
      </c>
      <c r="E46" t="s">
        <v>1346</v>
      </c>
      <c r="F46" t="s">
        <v>1347</v>
      </c>
      <c r="G46" t="s">
        <v>1348</v>
      </c>
      <c r="H46" t="s">
        <v>1349</v>
      </c>
      <c r="I46" t="s">
        <v>1350</v>
      </c>
      <c r="J46" t="s">
        <v>1351</v>
      </c>
      <c r="K46" t="s">
        <v>1483</v>
      </c>
      <c r="L46" t="s">
        <v>1354</v>
      </c>
    </row>
    <row r="47" spans="1:12" x14ac:dyDescent="0.25">
      <c r="A47" t="s">
        <v>7</v>
      </c>
      <c r="B47" t="s">
        <v>147</v>
      </c>
      <c r="C47" t="s">
        <v>8</v>
      </c>
      <c r="D47" t="s">
        <v>1345</v>
      </c>
      <c r="E47" t="s">
        <v>1346</v>
      </c>
      <c r="F47" t="s">
        <v>1347</v>
      </c>
      <c r="G47" t="s">
        <v>1348</v>
      </c>
      <c r="H47" t="s">
        <v>1349</v>
      </c>
      <c r="I47" t="s">
        <v>1350</v>
      </c>
      <c r="J47" t="s">
        <v>1351</v>
      </c>
      <c r="K47" t="s">
        <v>1484</v>
      </c>
      <c r="L47" t="s">
        <v>1354</v>
      </c>
    </row>
    <row r="48" spans="1:12" x14ac:dyDescent="0.25">
      <c r="A48" t="s">
        <v>7</v>
      </c>
      <c r="B48" t="s">
        <v>181</v>
      </c>
      <c r="C48" t="s">
        <v>21</v>
      </c>
      <c r="D48" t="s">
        <v>1345</v>
      </c>
      <c r="E48" t="s">
        <v>1346</v>
      </c>
      <c r="F48" t="s">
        <v>1347</v>
      </c>
      <c r="G48" t="s">
        <v>1348</v>
      </c>
      <c r="H48" t="s">
        <v>1349</v>
      </c>
      <c r="I48" t="s">
        <v>1350</v>
      </c>
      <c r="J48" t="s">
        <v>1351</v>
      </c>
      <c r="K48" t="s">
        <v>1503</v>
      </c>
      <c r="L48" t="s">
        <v>1354</v>
      </c>
    </row>
    <row r="49" spans="1:13" x14ac:dyDescent="0.25">
      <c r="A49" t="s">
        <v>7</v>
      </c>
      <c r="B49" t="s">
        <v>183</v>
      </c>
      <c r="C49" t="s">
        <v>21</v>
      </c>
      <c r="D49" t="s">
        <v>1345</v>
      </c>
      <c r="E49" t="s">
        <v>1346</v>
      </c>
      <c r="F49" t="s">
        <v>1347</v>
      </c>
      <c r="G49" t="s">
        <v>1348</v>
      </c>
      <c r="H49" t="s">
        <v>1349</v>
      </c>
      <c r="I49" t="s">
        <v>1350</v>
      </c>
      <c r="J49" t="s">
        <v>1351</v>
      </c>
      <c r="K49" t="s">
        <v>1504</v>
      </c>
      <c r="L49" t="s">
        <v>1354</v>
      </c>
    </row>
    <row r="50" spans="1:13" x14ac:dyDescent="0.25">
      <c r="A50" t="s">
        <v>7</v>
      </c>
      <c r="B50" t="s">
        <v>185</v>
      </c>
      <c r="C50" t="s">
        <v>8</v>
      </c>
      <c r="D50" t="s">
        <v>1345</v>
      </c>
      <c r="E50" t="s">
        <v>1346</v>
      </c>
      <c r="F50" t="s">
        <v>1347</v>
      </c>
      <c r="G50" t="s">
        <v>1348</v>
      </c>
      <c r="H50" t="s">
        <v>1391</v>
      </c>
      <c r="I50" t="s">
        <v>1350</v>
      </c>
      <c r="J50" t="s">
        <v>1351</v>
      </c>
      <c r="K50" t="s">
        <v>1506</v>
      </c>
      <c r="L50" t="s">
        <v>1354</v>
      </c>
    </row>
    <row r="51" spans="1:13" x14ac:dyDescent="0.25">
      <c r="A51" t="s">
        <v>7</v>
      </c>
      <c r="B51" t="s">
        <v>188</v>
      </c>
      <c r="C51" t="s">
        <v>8</v>
      </c>
      <c r="D51" t="s">
        <v>1345</v>
      </c>
      <c r="E51" t="s">
        <v>1346</v>
      </c>
      <c r="F51" t="s">
        <v>1347</v>
      </c>
      <c r="G51" t="s">
        <v>1348</v>
      </c>
      <c r="H51" t="s">
        <v>1349</v>
      </c>
      <c r="I51" t="s">
        <v>1350</v>
      </c>
      <c r="J51" t="s">
        <v>1351</v>
      </c>
      <c r="K51" t="s">
        <v>1507</v>
      </c>
      <c r="L51" t="s">
        <v>1354</v>
      </c>
    </row>
    <row r="52" spans="1:13" x14ac:dyDescent="0.25">
      <c r="A52" t="s">
        <v>7</v>
      </c>
      <c r="B52" t="s">
        <v>190</v>
      </c>
      <c r="C52" t="s">
        <v>8</v>
      </c>
      <c r="D52" t="s">
        <v>1345</v>
      </c>
      <c r="E52" t="s">
        <v>1346</v>
      </c>
      <c r="F52" t="s">
        <v>1347</v>
      </c>
      <c r="G52" t="s">
        <v>1348</v>
      </c>
      <c r="H52" t="s">
        <v>1349</v>
      </c>
      <c r="I52" t="s">
        <v>1350</v>
      </c>
      <c r="J52" t="s">
        <v>1351</v>
      </c>
      <c r="K52" t="s">
        <v>1508</v>
      </c>
      <c r="L52" t="s">
        <v>1354</v>
      </c>
    </row>
    <row r="53" spans="1:13" x14ac:dyDescent="0.25">
      <c r="A53" t="s">
        <v>7</v>
      </c>
      <c r="B53" t="s">
        <v>196</v>
      </c>
      <c r="C53" t="s">
        <v>8</v>
      </c>
      <c r="D53" t="s">
        <v>1345</v>
      </c>
      <c r="E53" t="s">
        <v>1346</v>
      </c>
      <c r="F53" t="s">
        <v>1347</v>
      </c>
      <c r="G53" t="s">
        <v>1348</v>
      </c>
      <c r="H53" t="s">
        <v>1349</v>
      </c>
      <c r="I53" t="s">
        <v>1350</v>
      </c>
      <c r="J53" t="s">
        <v>1351</v>
      </c>
      <c r="K53" t="s">
        <v>1511</v>
      </c>
    </row>
    <row r="54" spans="1:13" x14ac:dyDescent="0.25">
      <c r="A54" t="s">
        <v>7</v>
      </c>
      <c r="B54" t="s">
        <v>204</v>
      </c>
      <c r="C54" t="s">
        <v>8</v>
      </c>
      <c r="D54" t="s">
        <v>1345</v>
      </c>
      <c r="E54" t="s">
        <v>1346</v>
      </c>
      <c r="F54" t="s">
        <v>1347</v>
      </c>
      <c r="G54" t="s">
        <v>1348</v>
      </c>
      <c r="H54" t="s">
        <v>1349</v>
      </c>
      <c r="I54" t="s">
        <v>1350</v>
      </c>
      <c r="J54" t="s">
        <v>1351</v>
      </c>
      <c r="K54" t="s">
        <v>1515</v>
      </c>
      <c r="L54" t="s">
        <v>1354</v>
      </c>
    </row>
    <row r="55" spans="1:13" x14ac:dyDescent="0.25">
      <c r="A55" t="s">
        <v>7</v>
      </c>
      <c r="B55" t="s">
        <v>251</v>
      </c>
      <c r="C55" t="s">
        <v>8</v>
      </c>
      <c r="D55" t="s">
        <v>1345</v>
      </c>
      <c r="E55" t="s">
        <v>1346</v>
      </c>
      <c r="F55" t="s">
        <v>1347</v>
      </c>
      <c r="G55" t="s">
        <v>1348</v>
      </c>
      <c r="H55" t="s">
        <v>1349</v>
      </c>
      <c r="I55" t="s">
        <v>1350</v>
      </c>
      <c r="J55" t="s">
        <v>1351</v>
      </c>
      <c r="K55" t="s">
        <v>1540</v>
      </c>
      <c r="L55" t="s">
        <v>1354</v>
      </c>
    </row>
    <row r="56" spans="1:13" x14ac:dyDescent="0.25">
      <c r="A56" t="s">
        <v>7</v>
      </c>
      <c r="B56" t="s">
        <v>253</v>
      </c>
      <c r="C56" t="s">
        <v>21</v>
      </c>
      <c r="D56" t="s">
        <v>1345</v>
      </c>
      <c r="E56" t="s">
        <v>1346</v>
      </c>
      <c r="F56" t="s">
        <v>1347</v>
      </c>
      <c r="G56" t="s">
        <v>1375</v>
      </c>
      <c r="H56" t="s">
        <v>1466</v>
      </c>
      <c r="I56" t="s">
        <v>1350</v>
      </c>
      <c r="J56" t="s">
        <v>1351</v>
      </c>
      <c r="K56" t="s">
        <v>1541</v>
      </c>
      <c r="L56" t="s">
        <v>1354</v>
      </c>
    </row>
    <row r="57" spans="1:13" x14ac:dyDescent="0.25">
      <c r="A57" t="s">
        <v>7</v>
      </c>
      <c r="B57" t="s">
        <v>265</v>
      </c>
      <c r="C57" t="s">
        <v>21</v>
      </c>
      <c r="D57" t="s">
        <v>1345</v>
      </c>
      <c r="E57" t="s">
        <v>1346</v>
      </c>
      <c r="F57" t="s">
        <v>1347</v>
      </c>
      <c r="G57" t="s">
        <v>1348</v>
      </c>
      <c r="H57" t="s">
        <v>1349</v>
      </c>
      <c r="I57" t="s">
        <v>1350</v>
      </c>
      <c r="J57" t="s">
        <v>1351</v>
      </c>
      <c r="K57" t="s">
        <v>1554</v>
      </c>
      <c r="L57" t="s">
        <v>1354</v>
      </c>
    </row>
    <row r="58" spans="1:13" x14ac:dyDescent="0.25">
      <c r="A58" t="s">
        <v>7</v>
      </c>
      <c r="B58" t="s">
        <v>318</v>
      </c>
      <c r="C58" t="s">
        <v>21</v>
      </c>
      <c r="D58" t="s">
        <v>1345</v>
      </c>
      <c r="E58" t="s">
        <v>1346</v>
      </c>
      <c r="F58" t="s">
        <v>1347</v>
      </c>
      <c r="G58" t="s">
        <v>1348</v>
      </c>
      <c r="H58" t="s">
        <v>1349</v>
      </c>
      <c r="I58" t="s">
        <v>1350</v>
      </c>
      <c r="J58" t="s">
        <v>1351</v>
      </c>
      <c r="K58" t="s">
        <v>1582</v>
      </c>
      <c r="L58" t="s">
        <v>1354</v>
      </c>
    </row>
    <row r="59" spans="1:13" x14ac:dyDescent="0.25">
      <c r="A59" t="s">
        <v>7</v>
      </c>
      <c r="B59" t="s">
        <v>360</v>
      </c>
      <c r="C59" t="s">
        <v>354</v>
      </c>
      <c r="D59" t="s">
        <v>1345</v>
      </c>
      <c r="E59" t="s">
        <v>1346</v>
      </c>
      <c r="F59" t="s">
        <v>1347</v>
      </c>
      <c r="G59" t="s">
        <v>1348</v>
      </c>
      <c r="H59" t="s">
        <v>1349</v>
      </c>
      <c r="I59" t="s">
        <v>1350</v>
      </c>
      <c r="J59" t="s">
        <v>1351</v>
      </c>
      <c r="K59" t="s">
        <v>1606</v>
      </c>
      <c r="L59" t="s">
        <v>1354</v>
      </c>
    </row>
    <row r="60" spans="1:13" x14ac:dyDescent="0.25">
      <c r="A60" t="s">
        <v>7</v>
      </c>
      <c r="B60" t="s">
        <v>360</v>
      </c>
      <c r="C60" t="s">
        <v>354</v>
      </c>
      <c r="D60" t="s">
        <v>1547</v>
      </c>
      <c r="E60" t="s">
        <v>1346</v>
      </c>
      <c r="F60" t="s">
        <v>1347</v>
      </c>
      <c r="G60" t="s">
        <v>1348</v>
      </c>
      <c r="H60" t="s">
        <v>1391</v>
      </c>
      <c r="I60" t="s">
        <v>1350</v>
      </c>
      <c r="J60" t="s">
        <v>1351</v>
      </c>
      <c r="K60" t="s">
        <v>1607</v>
      </c>
      <c r="L60" t="s">
        <v>1364</v>
      </c>
      <c r="M60" t="s">
        <v>1608</v>
      </c>
    </row>
    <row r="61" spans="1:13" x14ac:dyDescent="0.25">
      <c r="A61" t="s">
        <v>7</v>
      </c>
      <c r="B61" t="s">
        <v>378</v>
      </c>
      <c r="C61" t="s">
        <v>21</v>
      </c>
      <c r="D61" t="s">
        <v>1345</v>
      </c>
      <c r="E61" t="s">
        <v>1346</v>
      </c>
      <c r="F61" t="s">
        <v>1347</v>
      </c>
      <c r="G61" t="s">
        <v>1348</v>
      </c>
      <c r="H61" t="s">
        <v>1349</v>
      </c>
      <c r="I61" t="s">
        <v>1350</v>
      </c>
      <c r="J61" t="s">
        <v>1351</v>
      </c>
      <c r="K61" t="s">
        <v>1633</v>
      </c>
      <c r="L61" t="s">
        <v>1354</v>
      </c>
    </row>
    <row r="62" spans="1:13" x14ac:dyDescent="0.25">
      <c r="A62" t="s">
        <v>7</v>
      </c>
      <c r="B62" t="s">
        <v>434</v>
      </c>
      <c r="C62" t="s">
        <v>260</v>
      </c>
      <c r="D62" t="s">
        <v>1345</v>
      </c>
      <c r="E62" t="s">
        <v>1346</v>
      </c>
      <c r="F62" t="s">
        <v>1347</v>
      </c>
      <c r="G62" t="s">
        <v>1348</v>
      </c>
      <c r="H62" t="s">
        <v>1349</v>
      </c>
      <c r="I62" t="s">
        <v>1350</v>
      </c>
      <c r="J62" t="s">
        <v>1351</v>
      </c>
      <c r="K62" t="s">
        <v>1710</v>
      </c>
      <c r="L62" t="s">
        <v>1354</v>
      </c>
    </row>
    <row r="63" spans="1:13" x14ac:dyDescent="0.25">
      <c r="A63" t="s">
        <v>7</v>
      </c>
      <c r="B63" t="s">
        <v>437</v>
      </c>
      <c r="C63" t="s">
        <v>21</v>
      </c>
      <c r="D63" t="s">
        <v>1345</v>
      </c>
      <c r="E63" t="s">
        <v>1346</v>
      </c>
      <c r="F63" t="s">
        <v>1347</v>
      </c>
      <c r="G63" t="s">
        <v>1348</v>
      </c>
      <c r="H63" t="s">
        <v>1349</v>
      </c>
      <c r="I63" t="s">
        <v>1350</v>
      </c>
      <c r="J63" t="s">
        <v>1351</v>
      </c>
      <c r="K63" t="s">
        <v>1713</v>
      </c>
      <c r="L63" t="s">
        <v>1354</v>
      </c>
    </row>
    <row r="64" spans="1:13" x14ac:dyDescent="0.25">
      <c r="A64" t="s">
        <v>7</v>
      </c>
      <c r="B64" t="s">
        <v>592</v>
      </c>
      <c r="C64" t="s">
        <v>8</v>
      </c>
      <c r="D64" t="s">
        <v>1345</v>
      </c>
      <c r="E64" t="s">
        <v>1346</v>
      </c>
      <c r="F64" t="s">
        <v>1347</v>
      </c>
      <c r="G64" t="s">
        <v>1348</v>
      </c>
      <c r="H64" t="s">
        <v>1349</v>
      </c>
      <c r="I64" t="s">
        <v>1350</v>
      </c>
      <c r="J64" t="s">
        <v>1351</v>
      </c>
      <c r="K64" t="s">
        <v>1750</v>
      </c>
      <c r="L64" t="s">
        <v>1354</v>
      </c>
    </row>
    <row r="65" spans="1:12" x14ac:dyDescent="0.25">
      <c r="A65" t="s">
        <v>628</v>
      </c>
      <c r="B65" t="s">
        <v>764</v>
      </c>
      <c r="C65" t="s">
        <v>8</v>
      </c>
      <c r="D65" t="s">
        <v>1345</v>
      </c>
      <c r="E65" t="s">
        <v>1346</v>
      </c>
      <c r="F65" t="s">
        <v>1347</v>
      </c>
      <c r="G65" t="s">
        <v>1375</v>
      </c>
      <c r="H65" t="s">
        <v>1662</v>
      </c>
      <c r="I65" t="s">
        <v>1350</v>
      </c>
      <c r="J65" t="s">
        <v>1351</v>
      </c>
      <c r="K65" t="s">
        <v>1921</v>
      </c>
      <c r="L65" t="s">
        <v>1354</v>
      </c>
    </row>
    <row r="66" spans="1:12" x14ac:dyDescent="0.25">
      <c r="A66" t="s">
        <v>628</v>
      </c>
      <c r="B66" t="s">
        <v>862</v>
      </c>
      <c r="C66" t="s">
        <v>8</v>
      </c>
      <c r="D66" t="s">
        <v>1345</v>
      </c>
      <c r="E66" t="s">
        <v>1346</v>
      </c>
      <c r="F66" t="s">
        <v>1347</v>
      </c>
      <c r="G66" t="s">
        <v>1348</v>
      </c>
      <c r="H66" t="s">
        <v>1349</v>
      </c>
      <c r="I66" t="s">
        <v>1350</v>
      </c>
      <c r="J66" t="s">
        <v>1351</v>
      </c>
      <c r="K66" t="s">
        <v>2010</v>
      </c>
    </row>
    <row r="67" spans="1:12" x14ac:dyDescent="0.25">
      <c r="A67" t="s">
        <v>909</v>
      </c>
      <c r="B67" t="s">
        <v>994</v>
      </c>
      <c r="C67" t="s">
        <v>21</v>
      </c>
      <c r="D67" t="s">
        <v>1345</v>
      </c>
      <c r="E67" t="s">
        <v>1346</v>
      </c>
      <c r="F67" t="s">
        <v>1347</v>
      </c>
      <c r="G67" t="s">
        <v>1348</v>
      </c>
      <c r="H67" t="s">
        <v>1349</v>
      </c>
      <c r="I67" t="s">
        <v>1350</v>
      </c>
      <c r="J67" t="s">
        <v>1351</v>
      </c>
      <c r="K67" t="s">
        <v>2123</v>
      </c>
    </row>
    <row r="68" spans="1:12" x14ac:dyDescent="0.25">
      <c r="A68" t="s">
        <v>909</v>
      </c>
      <c r="B68" t="s">
        <v>1000</v>
      </c>
      <c r="C68" t="s">
        <v>21</v>
      </c>
      <c r="D68" t="s">
        <v>1345</v>
      </c>
      <c r="E68" t="s">
        <v>1346</v>
      </c>
      <c r="F68" t="s">
        <v>1347</v>
      </c>
      <c r="G68" t="s">
        <v>1348</v>
      </c>
      <c r="H68" t="s">
        <v>1391</v>
      </c>
      <c r="I68" t="s">
        <v>1350</v>
      </c>
      <c r="J68" t="s">
        <v>1351</v>
      </c>
      <c r="K68" t="s">
        <v>2126</v>
      </c>
    </row>
    <row r="69" spans="1:12" x14ac:dyDescent="0.25">
      <c r="A69" t="s">
        <v>909</v>
      </c>
      <c r="B69" t="s">
        <v>1006</v>
      </c>
      <c r="C69" t="s">
        <v>8</v>
      </c>
      <c r="D69" t="s">
        <v>1345</v>
      </c>
      <c r="E69" t="s">
        <v>1346</v>
      </c>
      <c r="F69" t="s">
        <v>1347</v>
      </c>
      <c r="G69" t="s">
        <v>1348</v>
      </c>
      <c r="H69" t="s">
        <v>1349</v>
      </c>
      <c r="I69" t="s">
        <v>1350</v>
      </c>
      <c r="J69" t="s">
        <v>1351</v>
      </c>
      <c r="K69" t="s">
        <v>2130</v>
      </c>
    </row>
    <row r="70" spans="1:12" x14ac:dyDescent="0.25">
      <c r="A70" t="s">
        <v>909</v>
      </c>
      <c r="B70" t="s">
        <v>1008</v>
      </c>
      <c r="C70" t="s">
        <v>8</v>
      </c>
      <c r="D70" t="s">
        <v>1345</v>
      </c>
      <c r="E70" t="s">
        <v>1346</v>
      </c>
      <c r="F70" t="s">
        <v>1347</v>
      </c>
      <c r="G70" t="s">
        <v>1348</v>
      </c>
      <c r="H70" t="s">
        <v>1349</v>
      </c>
      <c r="I70" t="s">
        <v>1350</v>
      </c>
      <c r="J70" t="s">
        <v>1351</v>
      </c>
      <c r="K70" t="s">
        <v>2131</v>
      </c>
    </row>
    <row r="71" spans="1:12" x14ac:dyDescent="0.25">
      <c r="A71" t="s">
        <v>909</v>
      </c>
      <c r="B71" t="s">
        <v>1016</v>
      </c>
      <c r="C71" t="s">
        <v>8</v>
      </c>
      <c r="D71" t="s">
        <v>1345</v>
      </c>
      <c r="E71" t="s">
        <v>1346</v>
      </c>
      <c r="F71" t="s">
        <v>1347</v>
      </c>
      <c r="G71" t="s">
        <v>1348</v>
      </c>
      <c r="H71" t="s">
        <v>1349</v>
      </c>
      <c r="I71" t="s">
        <v>1350</v>
      </c>
      <c r="J71" t="s">
        <v>1351</v>
      </c>
      <c r="K71" t="s">
        <v>2135</v>
      </c>
    </row>
    <row r="72" spans="1:12" x14ac:dyDescent="0.25">
      <c r="A72" t="s">
        <v>909</v>
      </c>
      <c r="B72" t="s">
        <v>1018</v>
      </c>
      <c r="C72" t="s">
        <v>8</v>
      </c>
      <c r="D72" t="s">
        <v>1345</v>
      </c>
      <c r="E72" t="s">
        <v>1346</v>
      </c>
      <c r="F72" t="s">
        <v>1347</v>
      </c>
      <c r="G72" t="s">
        <v>1348</v>
      </c>
      <c r="H72" t="s">
        <v>1349</v>
      </c>
      <c r="I72" t="s">
        <v>1350</v>
      </c>
      <c r="J72" t="s">
        <v>1351</v>
      </c>
      <c r="K72" t="s">
        <v>2136</v>
      </c>
    </row>
    <row r="73" spans="1:12" x14ac:dyDescent="0.25">
      <c r="A73" t="s">
        <v>909</v>
      </c>
      <c r="B73" t="s">
        <v>1101</v>
      </c>
      <c r="C73" t="s">
        <v>8</v>
      </c>
      <c r="D73" t="s">
        <v>1345</v>
      </c>
      <c r="E73" t="s">
        <v>1346</v>
      </c>
      <c r="F73" t="s">
        <v>1347</v>
      </c>
      <c r="G73" t="s">
        <v>1348</v>
      </c>
      <c r="H73" t="s">
        <v>1349</v>
      </c>
      <c r="I73" t="s">
        <v>1350</v>
      </c>
      <c r="J73" t="s">
        <v>1351</v>
      </c>
      <c r="K73" t="s">
        <v>2191</v>
      </c>
      <c r="L73" t="s">
        <v>1364</v>
      </c>
    </row>
    <row r="74" spans="1:12" x14ac:dyDescent="0.25">
      <c r="A74" t="s">
        <v>1105</v>
      </c>
      <c r="B74" t="s">
        <v>1112</v>
      </c>
      <c r="C74" t="s">
        <v>8</v>
      </c>
      <c r="D74" t="s">
        <v>1114</v>
      </c>
      <c r="E74" t="s">
        <v>1346</v>
      </c>
      <c r="F74" t="s">
        <v>1347</v>
      </c>
      <c r="G74" t="s">
        <v>1348</v>
      </c>
      <c r="H74" t="s">
        <v>1349</v>
      </c>
      <c r="I74" t="s">
        <v>1350</v>
      </c>
      <c r="J74" t="s">
        <v>1351</v>
      </c>
      <c r="K74" t="s">
        <v>2196</v>
      </c>
      <c r="L74" t="s">
        <v>1478</v>
      </c>
    </row>
    <row r="75" spans="1:12" x14ac:dyDescent="0.25">
      <c r="A75" t="s">
        <v>1105</v>
      </c>
      <c r="B75" t="s">
        <v>1115</v>
      </c>
      <c r="C75" t="s">
        <v>8</v>
      </c>
      <c r="D75" t="s">
        <v>1117</v>
      </c>
      <c r="E75" t="s">
        <v>1346</v>
      </c>
      <c r="F75" t="s">
        <v>1347</v>
      </c>
      <c r="G75" t="s">
        <v>1348</v>
      </c>
      <c r="H75" t="s">
        <v>1349</v>
      </c>
      <c r="I75" t="s">
        <v>1350</v>
      </c>
      <c r="J75" t="s">
        <v>1351</v>
      </c>
      <c r="K75" t="s">
        <v>2197</v>
      </c>
      <c r="L75" t="s">
        <v>1354</v>
      </c>
    </row>
    <row r="76" spans="1:12" x14ac:dyDescent="0.25">
      <c r="A76" t="s">
        <v>1105</v>
      </c>
      <c r="B76" t="s">
        <v>1124</v>
      </c>
      <c r="C76" t="s">
        <v>21</v>
      </c>
      <c r="D76" t="s">
        <v>1126</v>
      </c>
      <c r="E76" t="s">
        <v>1346</v>
      </c>
      <c r="F76" t="s">
        <v>1347</v>
      </c>
      <c r="G76" t="s">
        <v>1348</v>
      </c>
      <c r="H76" t="s">
        <v>1349</v>
      </c>
      <c r="I76" t="s">
        <v>1350</v>
      </c>
      <c r="J76" t="s">
        <v>1351</v>
      </c>
      <c r="K76" t="s">
        <v>2200</v>
      </c>
      <c r="L76" t="s">
        <v>1354</v>
      </c>
    </row>
    <row r="77" spans="1:12" x14ac:dyDescent="0.25">
      <c r="A77" t="s">
        <v>1105</v>
      </c>
      <c r="B77" t="s">
        <v>1127</v>
      </c>
      <c r="C77" t="s">
        <v>8</v>
      </c>
      <c r="D77" t="s">
        <v>1128</v>
      </c>
      <c r="E77" t="s">
        <v>1346</v>
      </c>
      <c r="F77" t="s">
        <v>1347</v>
      </c>
      <c r="G77" t="s">
        <v>1348</v>
      </c>
      <c r="H77" t="s">
        <v>1391</v>
      </c>
      <c r="I77" t="s">
        <v>1350</v>
      </c>
      <c r="J77" t="s">
        <v>1351</v>
      </c>
      <c r="K77" t="s">
        <v>2201</v>
      </c>
      <c r="L77" t="s">
        <v>1354</v>
      </c>
    </row>
    <row r="78" spans="1:12" x14ac:dyDescent="0.25">
      <c r="A78" t="s">
        <v>1105</v>
      </c>
      <c r="B78" t="s">
        <v>1129</v>
      </c>
      <c r="C78" t="s">
        <v>8</v>
      </c>
      <c r="D78" t="s">
        <v>1130</v>
      </c>
      <c r="E78" t="s">
        <v>1346</v>
      </c>
      <c r="F78" t="s">
        <v>1347</v>
      </c>
      <c r="G78" t="s">
        <v>1348</v>
      </c>
      <c r="H78" t="s">
        <v>1349</v>
      </c>
      <c r="I78" t="s">
        <v>1350</v>
      </c>
      <c r="J78" t="s">
        <v>1351</v>
      </c>
      <c r="K78" t="s">
        <v>2202</v>
      </c>
      <c r="L78" t="s">
        <v>1354</v>
      </c>
    </row>
    <row r="79" spans="1:12" x14ac:dyDescent="0.25">
      <c r="A79" t="s">
        <v>1105</v>
      </c>
      <c r="B79" t="s">
        <v>1133</v>
      </c>
      <c r="C79" t="s">
        <v>8</v>
      </c>
      <c r="D79" t="s">
        <v>1134</v>
      </c>
      <c r="E79" t="s">
        <v>1346</v>
      </c>
      <c r="F79" t="s">
        <v>1347</v>
      </c>
      <c r="G79" t="s">
        <v>1348</v>
      </c>
      <c r="H79" t="s">
        <v>1349</v>
      </c>
      <c r="I79" t="s">
        <v>1350</v>
      </c>
      <c r="J79" t="s">
        <v>1351</v>
      </c>
      <c r="K79" t="s">
        <v>2204</v>
      </c>
      <c r="L79" t="s">
        <v>1354</v>
      </c>
    </row>
    <row r="80" spans="1:12" x14ac:dyDescent="0.25">
      <c r="A80" t="s">
        <v>1105</v>
      </c>
      <c r="B80" t="s">
        <v>1138</v>
      </c>
      <c r="C80" t="s">
        <v>8</v>
      </c>
      <c r="D80" t="s">
        <v>1139</v>
      </c>
      <c r="E80" t="s">
        <v>1346</v>
      </c>
      <c r="F80" t="s">
        <v>1347</v>
      </c>
      <c r="G80" t="s">
        <v>1348</v>
      </c>
      <c r="H80" t="s">
        <v>1391</v>
      </c>
      <c r="I80" t="s">
        <v>1350</v>
      </c>
      <c r="J80" t="s">
        <v>1351</v>
      </c>
      <c r="K80" t="s">
        <v>2206</v>
      </c>
      <c r="L80" t="s">
        <v>1354</v>
      </c>
    </row>
    <row r="81" spans="1:12" x14ac:dyDescent="0.25">
      <c r="A81" t="s">
        <v>1105</v>
      </c>
      <c r="B81" t="s">
        <v>1140</v>
      </c>
      <c r="C81" t="s">
        <v>8</v>
      </c>
      <c r="D81" t="s">
        <v>1141</v>
      </c>
      <c r="E81" t="s">
        <v>1346</v>
      </c>
      <c r="F81" t="s">
        <v>1347</v>
      </c>
      <c r="G81" t="s">
        <v>1348</v>
      </c>
      <c r="H81" t="s">
        <v>1391</v>
      </c>
      <c r="I81" t="s">
        <v>1350</v>
      </c>
      <c r="J81" t="s">
        <v>1351</v>
      </c>
      <c r="K81" t="s">
        <v>2207</v>
      </c>
      <c r="L81" t="s">
        <v>1354</v>
      </c>
    </row>
    <row r="82" spans="1:12" x14ac:dyDescent="0.25">
      <c r="A82" t="s">
        <v>1105</v>
      </c>
      <c r="B82" t="s">
        <v>1142</v>
      </c>
      <c r="C82" t="s">
        <v>8</v>
      </c>
      <c r="D82" t="s">
        <v>1143</v>
      </c>
      <c r="E82" t="s">
        <v>1346</v>
      </c>
      <c r="F82" t="s">
        <v>1347</v>
      </c>
      <c r="G82" t="s">
        <v>1348</v>
      </c>
      <c r="H82" t="s">
        <v>1349</v>
      </c>
      <c r="I82" t="s">
        <v>1350</v>
      </c>
      <c r="J82" t="s">
        <v>1351</v>
      </c>
      <c r="K82" t="s">
        <v>2208</v>
      </c>
      <c r="L82" t="s">
        <v>1354</v>
      </c>
    </row>
    <row r="83" spans="1:12" x14ac:dyDescent="0.25">
      <c r="A83" t="s">
        <v>1105</v>
      </c>
      <c r="B83" t="s">
        <v>1144</v>
      </c>
      <c r="C83" t="s">
        <v>8</v>
      </c>
      <c r="D83" t="s">
        <v>1145</v>
      </c>
      <c r="E83" t="s">
        <v>1346</v>
      </c>
      <c r="F83" t="s">
        <v>1347</v>
      </c>
      <c r="G83" t="s">
        <v>1348</v>
      </c>
      <c r="H83" t="s">
        <v>1349</v>
      </c>
      <c r="I83" t="s">
        <v>1350</v>
      </c>
      <c r="J83" t="s">
        <v>1351</v>
      </c>
      <c r="K83" t="s">
        <v>2209</v>
      </c>
      <c r="L83" t="s">
        <v>1354</v>
      </c>
    </row>
    <row r="84" spans="1:12" x14ac:dyDescent="0.25">
      <c r="A84" t="s">
        <v>1105</v>
      </c>
      <c r="B84" t="s">
        <v>1148</v>
      </c>
      <c r="C84" t="s">
        <v>8</v>
      </c>
      <c r="D84" t="s">
        <v>1149</v>
      </c>
      <c r="E84" t="s">
        <v>1346</v>
      </c>
      <c r="F84" t="s">
        <v>1347</v>
      </c>
      <c r="G84" t="s">
        <v>1348</v>
      </c>
      <c r="H84" t="s">
        <v>1349</v>
      </c>
      <c r="I84" t="s">
        <v>1350</v>
      </c>
      <c r="J84" t="s">
        <v>1351</v>
      </c>
      <c r="K84" t="s">
        <v>2211</v>
      </c>
      <c r="L84" t="s">
        <v>1354</v>
      </c>
    </row>
    <row r="85" spans="1:12" x14ac:dyDescent="0.25">
      <c r="A85" t="s">
        <v>1105</v>
      </c>
      <c r="B85" t="s">
        <v>1150</v>
      </c>
      <c r="C85" t="s">
        <v>8</v>
      </c>
      <c r="D85" t="s">
        <v>1151</v>
      </c>
      <c r="E85" t="s">
        <v>1346</v>
      </c>
      <c r="F85" t="s">
        <v>1347</v>
      </c>
      <c r="G85" t="s">
        <v>1348</v>
      </c>
      <c r="H85" t="s">
        <v>1349</v>
      </c>
      <c r="I85" t="s">
        <v>1350</v>
      </c>
      <c r="J85" t="s">
        <v>1351</v>
      </c>
      <c r="K85" t="s">
        <v>2212</v>
      </c>
      <c r="L85" t="s">
        <v>1354</v>
      </c>
    </row>
    <row r="86" spans="1:12" x14ac:dyDescent="0.25">
      <c r="A86" t="s">
        <v>1105</v>
      </c>
      <c r="B86" t="s">
        <v>1160</v>
      </c>
      <c r="C86" t="s">
        <v>8</v>
      </c>
      <c r="D86" t="s">
        <v>1161</v>
      </c>
      <c r="E86" t="s">
        <v>1346</v>
      </c>
      <c r="F86" t="s">
        <v>1347</v>
      </c>
      <c r="G86" t="s">
        <v>1348</v>
      </c>
      <c r="H86" t="s">
        <v>1349</v>
      </c>
      <c r="I86" t="s">
        <v>1350</v>
      </c>
      <c r="J86" t="s">
        <v>1351</v>
      </c>
      <c r="K86" t="s">
        <v>2220</v>
      </c>
      <c r="L86" t="s">
        <v>1354</v>
      </c>
    </row>
    <row r="87" spans="1:12" x14ac:dyDescent="0.25">
      <c r="A87" t="s">
        <v>1105</v>
      </c>
      <c r="B87" t="s">
        <v>1162</v>
      </c>
      <c r="C87" t="s">
        <v>8</v>
      </c>
      <c r="D87" t="s">
        <v>1163</v>
      </c>
      <c r="E87" t="s">
        <v>1346</v>
      </c>
      <c r="F87" t="s">
        <v>1347</v>
      </c>
      <c r="G87" t="s">
        <v>1348</v>
      </c>
      <c r="H87" t="s">
        <v>1349</v>
      </c>
      <c r="I87" t="s">
        <v>1350</v>
      </c>
      <c r="J87" t="s">
        <v>1351</v>
      </c>
      <c r="K87" t="s">
        <v>2221</v>
      </c>
      <c r="L87" t="s">
        <v>1478</v>
      </c>
    </row>
    <row r="88" spans="1:12" x14ac:dyDescent="0.25">
      <c r="A88" t="s">
        <v>1105</v>
      </c>
      <c r="B88" t="s">
        <v>1164</v>
      </c>
      <c r="C88" t="s">
        <v>8</v>
      </c>
      <c r="D88" t="s">
        <v>1166</v>
      </c>
      <c r="E88" t="s">
        <v>1346</v>
      </c>
      <c r="F88" t="s">
        <v>1347</v>
      </c>
      <c r="G88" t="s">
        <v>1348</v>
      </c>
      <c r="H88" t="s">
        <v>1349</v>
      </c>
      <c r="I88" t="s">
        <v>1350</v>
      </c>
      <c r="J88" t="s">
        <v>1351</v>
      </c>
      <c r="K88" t="s">
        <v>2222</v>
      </c>
      <c r="L88" t="s">
        <v>1354</v>
      </c>
    </row>
    <row r="89" spans="1:12" x14ac:dyDescent="0.25">
      <c r="A89" t="s">
        <v>1105</v>
      </c>
      <c r="B89" t="s">
        <v>1169</v>
      </c>
      <c r="C89" t="s">
        <v>8</v>
      </c>
      <c r="D89" t="s">
        <v>1170</v>
      </c>
      <c r="E89" t="s">
        <v>1346</v>
      </c>
      <c r="F89" t="s">
        <v>1347</v>
      </c>
      <c r="G89" t="s">
        <v>1348</v>
      </c>
      <c r="H89" t="s">
        <v>1349</v>
      </c>
      <c r="I89" t="s">
        <v>1350</v>
      </c>
      <c r="J89" t="s">
        <v>1351</v>
      </c>
      <c r="K89" t="s">
        <v>2224</v>
      </c>
      <c r="L89" t="s">
        <v>1478</v>
      </c>
    </row>
    <row r="90" spans="1:12" x14ac:dyDescent="0.25">
      <c r="A90" t="s">
        <v>1105</v>
      </c>
      <c r="B90" t="s">
        <v>1171</v>
      </c>
      <c r="C90" t="s">
        <v>8</v>
      </c>
      <c r="D90" t="s">
        <v>1172</v>
      </c>
      <c r="E90" t="s">
        <v>1346</v>
      </c>
      <c r="F90" t="s">
        <v>1347</v>
      </c>
      <c r="G90" t="s">
        <v>1348</v>
      </c>
      <c r="H90" t="s">
        <v>1349</v>
      </c>
      <c r="I90" t="s">
        <v>1350</v>
      </c>
      <c r="J90" t="s">
        <v>1351</v>
      </c>
      <c r="K90" t="s">
        <v>2225</v>
      </c>
      <c r="L90" t="s">
        <v>1354</v>
      </c>
    </row>
    <row r="91" spans="1:12" x14ac:dyDescent="0.25">
      <c r="A91" t="s">
        <v>1105</v>
      </c>
      <c r="B91" t="s">
        <v>1181</v>
      </c>
      <c r="C91" t="s">
        <v>8</v>
      </c>
      <c r="D91" t="s">
        <v>1182</v>
      </c>
      <c r="E91" t="s">
        <v>1346</v>
      </c>
      <c r="F91" t="s">
        <v>1347</v>
      </c>
      <c r="G91" t="s">
        <v>1348</v>
      </c>
      <c r="H91" t="s">
        <v>1349</v>
      </c>
      <c r="I91" t="s">
        <v>1350</v>
      </c>
      <c r="J91" t="s">
        <v>1351</v>
      </c>
      <c r="K91" t="s">
        <v>2229</v>
      </c>
      <c r="L91" t="s">
        <v>1354</v>
      </c>
    </row>
    <row r="92" spans="1:12" x14ac:dyDescent="0.25">
      <c r="A92" t="s">
        <v>1105</v>
      </c>
      <c r="B92" t="s">
        <v>1185</v>
      </c>
      <c r="C92" t="s">
        <v>8</v>
      </c>
      <c r="D92" t="s">
        <v>1186</v>
      </c>
      <c r="E92" t="s">
        <v>1346</v>
      </c>
      <c r="F92" t="s">
        <v>1347</v>
      </c>
      <c r="G92" t="s">
        <v>1348</v>
      </c>
      <c r="H92" t="s">
        <v>1349</v>
      </c>
      <c r="I92" t="s">
        <v>1350</v>
      </c>
      <c r="J92" t="s">
        <v>1351</v>
      </c>
      <c r="K92" t="s">
        <v>2231</v>
      </c>
      <c r="L92" t="s">
        <v>1364</v>
      </c>
    </row>
    <row r="93" spans="1:12" x14ac:dyDescent="0.25">
      <c r="A93" t="s">
        <v>1105</v>
      </c>
      <c r="B93" t="s">
        <v>1190</v>
      </c>
      <c r="C93" t="s">
        <v>8</v>
      </c>
      <c r="D93" t="s">
        <v>1191</v>
      </c>
      <c r="E93" t="s">
        <v>1346</v>
      </c>
      <c r="F93" t="s">
        <v>1347</v>
      </c>
      <c r="G93" t="s">
        <v>1348</v>
      </c>
      <c r="H93" t="s">
        <v>1349</v>
      </c>
      <c r="I93" t="s">
        <v>1350</v>
      </c>
      <c r="J93" t="s">
        <v>1351</v>
      </c>
      <c r="K93" t="s">
        <v>2234</v>
      </c>
      <c r="L93" t="s">
        <v>1354</v>
      </c>
    </row>
    <row r="94" spans="1:12" x14ac:dyDescent="0.25">
      <c r="A94" t="s">
        <v>1105</v>
      </c>
      <c r="B94" t="s">
        <v>1192</v>
      </c>
      <c r="C94" t="s">
        <v>8</v>
      </c>
      <c r="D94" t="s">
        <v>2235</v>
      </c>
      <c r="E94" t="s">
        <v>1346</v>
      </c>
      <c r="F94" t="s">
        <v>1347</v>
      </c>
      <c r="G94" t="s">
        <v>1348</v>
      </c>
      <c r="H94" t="s">
        <v>1349</v>
      </c>
      <c r="I94" t="s">
        <v>1350</v>
      </c>
      <c r="J94" t="s">
        <v>1351</v>
      </c>
      <c r="K94" t="s">
        <v>2236</v>
      </c>
      <c r="L94" t="s">
        <v>1354</v>
      </c>
    </row>
    <row r="95" spans="1:12" x14ac:dyDescent="0.25">
      <c r="A95" t="s">
        <v>1105</v>
      </c>
      <c r="B95" t="s">
        <v>1193</v>
      </c>
      <c r="C95" t="s">
        <v>8</v>
      </c>
      <c r="D95" t="s">
        <v>1195</v>
      </c>
      <c r="E95" t="s">
        <v>1346</v>
      </c>
      <c r="F95" t="s">
        <v>1347</v>
      </c>
      <c r="G95" t="s">
        <v>1348</v>
      </c>
      <c r="H95" t="s">
        <v>1349</v>
      </c>
      <c r="I95" t="s">
        <v>1350</v>
      </c>
      <c r="J95" t="s">
        <v>1351</v>
      </c>
      <c r="K95" t="s">
        <v>2237</v>
      </c>
      <c r="L95" t="s">
        <v>1354</v>
      </c>
    </row>
    <row r="96" spans="1:12" x14ac:dyDescent="0.25">
      <c r="A96" t="s">
        <v>1105</v>
      </c>
      <c r="B96" t="s">
        <v>1196</v>
      </c>
      <c r="C96" t="s">
        <v>8</v>
      </c>
      <c r="D96" t="s">
        <v>1345</v>
      </c>
      <c r="E96" t="s">
        <v>1346</v>
      </c>
      <c r="F96" t="s">
        <v>1347</v>
      </c>
      <c r="G96" t="s">
        <v>1348</v>
      </c>
      <c r="H96" t="s">
        <v>1349</v>
      </c>
      <c r="I96" t="s">
        <v>1350</v>
      </c>
      <c r="J96" t="s">
        <v>1351</v>
      </c>
      <c r="K96" t="s">
        <v>2238</v>
      </c>
      <c r="L96" t="s">
        <v>1364</v>
      </c>
    </row>
    <row r="97" spans="1:13" x14ac:dyDescent="0.25">
      <c r="A97" t="s">
        <v>1105</v>
      </c>
      <c r="B97" t="s">
        <v>1197</v>
      </c>
      <c r="C97" t="s">
        <v>8</v>
      </c>
      <c r="D97" t="s">
        <v>1345</v>
      </c>
      <c r="E97" t="s">
        <v>1346</v>
      </c>
      <c r="F97" t="s">
        <v>1347</v>
      </c>
      <c r="G97" t="s">
        <v>1348</v>
      </c>
      <c r="H97" t="s">
        <v>1349</v>
      </c>
      <c r="I97" t="s">
        <v>1350</v>
      </c>
      <c r="J97" t="s">
        <v>1351</v>
      </c>
      <c r="K97" t="s">
        <v>2239</v>
      </c>
      <c r="L97" t="s">
        <v>1354</v>
      </c>
    </row>
    <row r="98" spans="1:13" x14ac:dyDescent="0.25">
      <c r="A98" t="s">
        <v>1105</v>
      </c>
      <c r="B98" t="s">
        <v>1198</v>
      </c>
      <c r="C98" t="s">
        <v>8</v>
      </c>
      <c r="D98" t="s">
        <v>1345</v>
      </c>
      <c r="E98" t="s">
        <v>1346</v>
      </c>
      <c r="F98" t="s">
        <v>1347</v>
      </c>
      <c r="G98" t="s">
        <v>1348</v>
      </c>
      <c r="H98" t="s">
        <v>1349</v>
      </c>
      <c r="I98" t="s">
        <v>1350</v>
      </c>
      <c r="J98" t="s">
        <v>1351</v>
      </c>
      <c r="K98" t="s">
        <v>2240</v>
      </c>
      <c r="L98" t="s">
        <v>1354</v>
      </c>
    </row>
    <row r="99" spans="1:13" x14ac:dyDescent="0.25">
      <c r="A99" t="s">
        <v>7</v>
      </c>
      <c r="B99" t="s">
        <v>41</v>
      </c>
      <c r="C99" t="s">
        <v>21</v>
      </c>
      <c r="D99" t="s">
        <v>1345</v>
      </c>
      <c r="E99" t="s">
        <v>1346</v>
      </c>
      <c r="F99" t="s">
        <v>1394</v>
      </c>
      <c r="G99" t="s">
        <v>1375</v>
      </c>
      <c r="H99" t="s">
        <v>1362</v>
      </c>
      <c r="I99" t="s">
        <v>1350</v>
      </c>
      <c r="J99" t="s">
        <v>1351</v>
      </c>
      <c r="K99" t="s">
        <v>1395</v>
      </c>
      <c r="L99" t="s">
        <v>1354</v>
      </c>
    </row>
    <row r="100" spans="1:13" x14ac:dyDescent="0.25">
      <c r="A100" t="s">
        <v>628</v>
      </c>
      <c r="B100" t="s">
        <v>896</v>
      </c>
      <c r="C100" t="s">
        <v>8</v>
      </c>
      <c r="E100" t="s">
        <v>1346</v>
      </c>
      <c r="F100" t="s">
        <v>1394</v>
      </c>
      <c r="G100" t="s">
        <v>1348</v>
      </c>
      <c r="H100" t="s">
        <v>1349</v>
      </c>
      <c r="I100" t="s">
        <v>1350</v>
      </c>
      <c r="J100" t="s">
        <v>1351</v>
      </c>
      <c r="K100" t="s">
        <v>2055</v>
      </c>
      <c r="L100" t="s">
        <v>1354</v>
      </c>
    </row>
    <row r="101" spans="1:13" x14ac:dyDescent="0.25">
      <c r="A101" t="s">
        <v>909</v>
      </c>
      <c r="B101" t="s">
        <v>1024</v>
      </c>
      <c r="C101" t="s">
        <v>8</v>
      </c>
      <c r="D101" t="s">
        <v>1345</v>
      </c>
      <c r="E101" t="s">
        <v>1346</v>
      </c>
      <c r="F101" t="s">
        <v>1394</v>
      </c>
      <c r="G101" t="s">
        <v>1348</v>
      </c>
      <c r="H101" t="s">
        <v>1349</v>
      </c>
      <c r="I101" t="s">
        <v>1350</v>
      </c>
      <c r="J101" t="s">
        <v>1351</v>
      </c>
      <c r="K101" t="s">
        <v>2139</v>
      </c>
    </row>
    <row r="102" spans="1:13" x14ac:dyDescent="0.25">
      <c r="A102" t="s">
        <v>909</v>
      </c>
      <c r="B102" t="s">
        <v>910</v>
      </c>
      <c r="C102" t="s">
        <v>8</v>
      </c>
      <c r="D102" t="s">
        <v>1345</v>
      </c>
      <c r="E102" t="s">
        <v>1346</v>
      </c>
      <c r="F102" t="s">
        <v>1394</v>
      </c>
      <c r="G102" t="s">
        <v>1348</v>
      </c>
      <c r="H102" t="s">
        <v>1349</v>
      </c>
      <c r="I102" t="s">
        <v>1350</v>
      </c>
      <c r="J102" t="s">
        <v>1351</v>
      </c>
      <c r="L102" t="s">
        <v>1478</v>
      </c>
      <c r="M102" t="s">
        <v>2190</v>
      </c>
    </row>
    <row r="103" spans="1:13" x14ac:dyDescent="0.25">
      <c r="A103" t="s">
        <v>909</v>
      </c>
      <c r="B103" t="s">
        <v>996</v>
      </c>
      <c r="C103" t="s">
        <v>21</v>
      </c>
      <c r="D103" t="s">
        <v>1345</v>
      </c>
      <c r="E103" t="s">
        <v>1346</v>
      </c>
      <c r="F103" t="s">
        <v>2124</v>
      </c>
      <c r="G103" t="s">
        <v>1348</v>
      </c>
      <c r="H103" t="s">
        <v>1349</v>
      </c>
      <c r="I103" t="s">
        <v>1350</v>
      </c>
      <c r="J103" t="s">
        <v>1351</v>
      </c>
      <c r="K103" t="s">
        <v>2125</v>
      </c>
    </row>
    <row r="104" spans="1:13" x14ac:dyDescent="0.25">
      <c r="A104" t="s">
        <v>909</v>
      </c>
      <c r="B104" t="s">
        <v>1020</v>
      </c>
      <c r="C104" t="s">
        <v>21</v>
      </c>
      <c r="D104" t="s">
        <v>1345</v>
      </c>
      <c r="E104" t="s">
        <v>1346</v>
      </c>
      <c r="F104" t="s">
        <v>2124</v>
      </c>
      <c r="G104" t="s">
        <v>1348</v>
      </c>
      <c r="H104" t="s">
        <v>1349</v>
      </c>
      <c r="I104" t="s">
        <v>1350</v>
      </c>
      <c r="J104" t="s">
        <v>1351</v>
      </c>
      <c r="K104" t="s">
        <v>2137</v>
      </c>
    </row>
    <row r="105" spans="1:13" x14ac:dyDescent="0.25">
      <c r="A105" t="s">
        <v>909</v>
      </c>
      <c r="B105" t="s">
        <v>1048</v>
      </c>
      <c r="C105" t="s">
        <v>8</v>
      </c>
      <c r="D105" t="s">
        <v>1345</v>
      </c>
      <c r="E105" t="s">
        <v>1346</v>
      </c>
      <c r="F105" t="s">
        <v>2124</v>
      </c>
      <c r="G105" t="s">
        <v>1348</v>
      </c>
      <c r="H105" t="s">
        <v>1349</v>
      </c>
      <c r="I105" t="s">
        <v>1350</v>
      </c>
      <c r="J105" t="s">
        <v>1351</v>
      </c>
      <c r="K105" t="s">
        <v>2151</v>
      </c>
    </row>
    <row r="106" spans="1:13" x14ac:dyDescent="0.25">
      <c r="A106" t="s">
        <v>909</v>
      </c>
      <c r="B106" t="s">
        <v>1026</v>
      </c>
      <c r="C106" t="s">
        <v>8</v>
      </c>
      <c r="D106" t="s">
        <v>1345</v>
      </c>
      <c r="E106" t="s">
        <v>1346</v>
      </c>
      <c r="F106" t="s">
        <v>2140</v>
      </c>
      <c r="G106" t="s">
        <v>1348</v>
      </c>
      <c r="H106" t="s">
        <v>1349</v>
      </c>
      <c r="I106" t="s">
        <v>1350</v>
      </c>
      <c r="J106" t="s">
        <v>1351</v>
      </c>
      <c r="K106" t="s">
        <v>2141</v>
      </c>
    </row>
    <row r="107" spans="1:13" x14ac:dyDescent="0.25">
      <c r="A107" t="s">
        <v>7</v>
      </c>
      <c r="B107" t="s">
        <v>49</v>
      </c>
      <c r="C107" t="s">
        <v>8</v>
      </c>
      <c r="D107" t="s">
        <v>1345</v>
      </c>
      <c r="E107" t="s">
        <v>1346</v>
      </c>
      <c r="F107" t="s">
        <v>1403</v>
      </c>
      <c r="G107" t="s">
        <v>1356</v>
      </c>
      <c r="H107" t="s">
        <v>1404</v>
      </c>
      <c r="I107" t="s">
        <v>1350</v>
      </c>
      <c r="J107" t="s">
        <v>1351</v>
      </c>
      <c r="K107" t="s">
        <v>1405</v>
      </c>
      <c r="L107" t="s">
        <v>1364</v>
      </c>
    </row>
    <row r="108" spans="1:13" x14ac:dyDescent="0.25">
      <c r="A108" t="s">
        <v>7</v>
      </c>
      <c r="B108" t="s">
        <v>255</v>
      </c>
      <c r="C108" t="s">
        <v>8</v>
      </c>
      <c r="D108" t="s">
        <v>1345</v>
      </c>
      <c r="E108" t="s">
        <v>1346</v>
      </c>
      <c r="F108" t="s">
        <v>1403</v>
      </c>
      <c r="G108" t="s">
        <v>1356</v>
      </c>
      <c r="H108" t="s">
        <v>1404</v>
      </c>
      <c r="I108" t="s">
        <v>1350</v>
      </c>
      <c r="J108" t="s">
        <v>1351</v>
      </c>
      <c r="K108" t="s">
        <v>1543</v>
      </c>
      <c r="L108" t="s">
        <v>1364</v>
      </c>
    </row>
    <row r="109" spans="1:13" x14ac:dyDescent="0.25">
      <c r="A109" t="s">
        <v>7</v>
      </c>
      <c r="B109" t="s">
        <v>316</v>
      </c>
      <c r="C109" t="s">
        <v>21</v>
      </c>
      <c r="D109" t="s">
        <v>1345</v>
      </c>
      <c r="E109" t="s">
        <v>1346</v>
      </c>
      <c r="F109" t="s">
        <v>1403</v>
      </c>
      <c r="G109" t="s">
        <v>1356</v>
      </c>
      <c r="H109" t="s">
        <v>1404</v>
      </c>
      <c r="I109" t="s">
        <v>1350</v>
      </c>
      <c r="J109" t="s">
        <v>1351</v>
      </c>
      <c r="K109" t="s">
        <v>1581</v>
      </c>
      <c r="L109" t="s">
        <v>1364</v>
      </c>
    </row>
    <row r="110" spans="1:13" x14ac:dyDescent="0.25">
      <c r="A110" t="s">
        <v>628</v>
      </c>
      <c r="B110" t="s">
        <v>697</v>
      </c>
      <c r="C110" t="s">
        <v>8</v>
      </c>
      <c r="D110" t="s">
        <v>1345</v>
      </c>
      <c r="E110" t="s">
        <v>1346</v>
      </c>
      <c r="F110" t="s">
        <v>1403</v>
      </c>
      <c r="G110" t="s">
        <v>1356</v>
      </c>
      <c r="H110" t="s">
        <v>1404</v>
      </c>
      <c r="I110" t="s">
        <v>1350</v>
      </c>
      <c r="J110" t="s">
        <v>1351</v>
      </c>
      <c r="K110" t="s">
        <v>1841</v>
      </c>
    </row>
    <row r="111" spans="1:13" x14ac:dyDescent="0.25">
      <c r="A111" t="s">
        <v>628</v>
      </c>
      <c r="B111" t="s">
        <v>713</v>
      </c>
      <c r="C111" t="s">
        <v>8</v>
      </c>
      <c r="D111" t="s">
        <v>1345</v>
      </c>
      <c r="E111" t="s">
        <v>1346</v>
      </c>
      <c r="F111" t="s">
        <v>1403</v>
      </c>
      <c r="G111" t="s">
        <v>1356</v>
      </c>
      <c r="H111" t="s">
        <v>1404</v>
      </c>
      <c r="I111" t="s">
        <v>1350</v>
      </c>
      <c r="J111" t="s">
        <v>1351</v>
      </c>
      <c r="K111" t="s">
        <v>1865</v>
      </c>
      <c r="L111" t="s">
        <v>1364</v>
      </c>
    </row>
    <row r="112" spans="1:13" x14ac:dyDescent="0.25">
      <c r="A112" t="s">
        <v>628</v>
      </c>
      <c r="B112" t="s">
        <v>723</v>
      </c>
      <c r="C112" t="s">
        <v>8</v>
      </c>
      <c r="D112" t="s">
        <v>1345</v>
      </c>
      <c r="E112" t="s">
        <v>1346</v>
      </c>
      <c r="F112" t="s">
        <v>1403</v>
      </c>
      <c r="G112" t="s">
        <v>1356</v>
      </c>
      <c r="H112" t="s">
        <v>1404</v>
      </c>
      <c r="I112" t="s">
        <v>1350</v>
      </c>
      <c r="J112" t="s">
        <v>1351</v>
      </c>
      <c r="K112" t="s">
        <v>1876</v>
      </c>
      <c r="L112" t="s">
        <v>1478</v>
      </c>
    </row>
    <row r="113" spans="1:13" x14ac:dyDescent="0.25">
      <c r="A113" t="s">
        <v>628</v>
      </c>
      <c r="B113" t="s">
        <v>744</v>
      </c>
      <c r="C113" t="s">
        <v>8</v>
      </c>
      <c r="D113" t="s">
        <v>1345</v>
      </c>
      <c r="E113" t="s">
        <v>1346</v>
      </c>
      <c r="F113" t="s">
        <v>1403</v>
      </c>
      <c r="G113" t="s">
        <v>1356</v>
      </c>
      <c r="H113" t="s">
        <v>1349</v>
      </c>
      <c r="I113" t="s">
        <v>1350</v>
      </c>
      <c r="J113" t="s">
        <v>1351</v>
      </c>
      <c r="K113" t="s">
        <v>1903</v>
      </c>
      <c r="L113" t="s">
        <v>1364</v>
      </c>
    </row>
    <row r="114" spans="1:13" x14ac:dyDescent="0.25">
      <c r="A114" t="s">
        <v>628</v>
      </c>
      <c r="B114" t="s">
        <v>758</v>
      </c>
      <c r="C114" t="s">
        <v>8</v>
      </c>
      <c r="D114" t="s">
        <v>1345</v>
      </c>
      <c r="E114" t="s">
        <v>1346</v>
      </c>
      <c r="F114" t="s">
        <v>1403</v>
      </c>
      <c r="G114" t="s">
        <v>1356</v>
      </c>
      <c r="H114" t="s">
        <v>1404</v>
      </c>
      <c r="I114" t="s">
        <v>1350</v>
      </c>
      <c r="J114" t="s">
        <v>1351</v>
      </c>
      <c r="K114" t="s">
        <v>1915</v>
      </c>
      <c r="L114" t="s">
        <v>1364</v>
      </c>
    </row>
    <row r="115" spans="1:13" x14ac:dyDescent="0.25">
      <c r="A115" t="s">
        <v>628</v>
      </c>
      <c r="B115" t="s">
        <v>760</v>
      </c>
      <c r="C115" t="s">
        <v>8</v>
      </c>
      <c r="D115" t="s">
        <v>1345</v>
      </c>
      <c r="E115" t="s">
        <v>1346</v>
      </c>
      <c r="F115" t="s">
        <v>1403</v>
      </c>
      <c r="G115" t="s">
        <v>1356</v>
      </c>
      <c r="H115" t="s">
        <v>1404</v>
      </c>
      <c r="I115" t="s">
        <v>1350</v>
      </c>
      <c r="J115" t="s">
        <v>1351</v>
      </c>
      <c r="K115" t="s">
        <v>1917</v>
      </c>
      <c r="L115" t="s">
        <v>1478</v>
      </c>
    </row>
    <row r="116" spans="1:13" x14ac:dyDescent="0.25">
      <c r="A116" t="s">
        <v>628</v>
      </c>
      <c r="B116" t="s">
        <v>768</v>
      </c>
      <c r="C116" t="s">
        <v>8</v>
      </c>
      <c r="D116" t="s">
        <v>1345</v>
      </c>
      <c r="E116" t="s">
        <v>1346</v>
      </c>
      <c r="F116" t="s">
        <v>1403</v>
      </c>
      <c r="G116" t="s">
        <v>1356</v>
      </c>
      <c r="H116" t="s">
        <v>1404</v>
      </c>
      <c r="I116" t="s">
        <v>1350</v>
      </c>
      <c r="J116" t="s">
        <v>1351</v>
      </c>
      <c r="K116" t="s">
        <v>1925</v>
      </c>
    </row>
    <row r="117" spans="1:13" x14ac:dyDescent="0.25">
      <c r="A117" t="s">
        <v>628</v>
      </c>
      <c r="B117" t="s">
        <v>770</v>
      </c>
      <c r="C117" t="s">
        <v>8</v>
      </c>
      <c r="D117" t="s">
        <v>1345</v>
      </c>
      <c r="E117" t="s">
        <v>1346</v>
      </c>
      <c r="F117" t="s">
        <v>1403</v>
      </c>
      <c r="G117" t="s">
        <v>1356</v>
      </c>
      <c r="H117" t="s">
        <v>1451</v>
      </c>
      <c r="I117" t="s">
        <v>1350</v>
      </c>
      <c r="J117" t="s">
        <v>1351</v>
      </c>
      <c r="K117" t="s">
        <v>1927</v>
      </c>
      <c r="L117" t="s">
        <v>1478</v>
      </c>
      <c r="M117" t="s">
        <v>1928</v>
      </c>
    </row>
    <row r="118" spans="1:13" x14ac:dyDescent="0.25">
      <c r="A118" t="s">
        <v>628</v>
      </c>
      <c r="B118" t="s">
        <v>773</v>
      </c>
      <c r="C118" t="s">
        <v>8</v>
      </c>
      <c r="D118" t="s">
        <v>1345</v>
      </c>
      <c r="E118" t="s">
        <v>1346</v>
      </c>
      <c r="F118" t="s">
        <v>1403</v>
      </c>
      <c r="G118" t="s">
        <v>1375</v>
      </c>
      <c r="H118" t="s">
        <v>1404</v>
      </c>
      <c r="I118" t="s">
        <v>1350</v>
      </c>
      <c r="J118" t="s">
        <v>1351</v>
      </c>
      <c r="K118" t="s">
        <v>1931</v>
      </c>
      <c r="L118" t="s">
        <v>1478</v>
      </c>
    </row>
    <row r="119" spans="1:13" x14ac:dyDescent="0.25">
      <c r="A119" t="s">
        <v>628</v>
      </c>
      <c r="B119" t="s">
        <v>781</v>
      </c>
      <c r="C119" t="s">
        <v>8</v>
      </c>
      <c r="D119" t="s">
        <v>1345</v>
      </c>
      <c r="E119" t="s">
        <v>1346</v>
      </c>
      <c r="F119" t="s">
        <v>1403</v>
      </c>
      <c r="G119" t="s">
        <v>1356</v>
      </c>
      <c r="H119" t="s">
        <v>1404</v>
      </c>
      <c r="I119" t="s">
        <v>1350</v>
      </c>
      <c r="J119" t="s">
        <v>1351</v>
      </c>
      <c r="K119" t="s">
        <v>1937</v>
      </c>
    </row>
    <row r="120" spans="1:13" x14ac:dyDescent="0.25">
      <c r="A120" t="s">
        <v>628</v>
      </c>
      <c r="B120" t="s">
        <v>793</v>
      </c>
      <c r="C120" t="s">
        <v>8</v>
      </c>
      <c r="D120" t="s">
        <v>1345</v>
      </c>
      <c r="E120" t="s">
        <v>1346</v>
      </c>
      <c r="F120" t="s">
        <v>1403</v>
      </c>
      <c r="G120" t="s">
        <v>1356</v>
      </c>
      <c r="H120" t="s">
        <v>1404</v>
      </c>
      <c r="I120" t="s">
        <v>1350</v>
      </c>
      <c r="J120" t="s">
        <v>1351</v>
      </c>
      <c r="K120" t="s">
        <v>1948</v>
      </c>
      <c r="L120" t="s">
        <v>1478</v>
      </c>
    </row>
    <row r="121" spans="1:13" x14ac:dyDescent="0.25">
      <c r="A121" t="s">
        <v>628</v>
      </c>
      <c r="B121" t="s">
        <v>798</v>
      </c>
      <c r="C121" t="s">
        <v>8</v>
      </c>
      <c r="D121" t="s">
        <v>1345</v>
      </c>
      <c r="E121" t="s">
        <v>1346</v>
      </c>
      <c r="F121" t="s">
        <v>1403</v>
      </c>
      <c r="G121" t="s">
        <v>1356</v>
      </c>
      <c r="H121" t="s">
        <v>1404</v>
      </c>
      <c r="I121" t="s">
        <v>1350</v>
      </c>
      <c r="J121" t="s">
        <v>1351</v>
      </c>
      <c r="K121" t="s">
        <v>1952</v>
      </c>
    </row>
    <row r="122" spans="1:13" x14ac:dyDescent="0.25">
      <c r="A122" t="s">
        <v>628</v>
      </c>
      <c r="B122" t="s">
        <v>799</v>
      </c>
      <c r="C122" t="s">
        <v>8</v>
      </c>
      <c r="D122" t="s">
        <v>1345</v>
      </c>
      <c r="E122" t="s">
        <v>1346</v>
      </c>
      <c r="F122" t="s">
        <v>1403</v>
      </c>
      <c r="G122" t="s">
        <v>1356</v>
      </c>
      <c r="H122" t="s">
        <v>1404</v>
      </c>
      <c r="I122" t="s">
        <v>1350</v>
      </c>
      <c r="J122" t="s">
        <v>1351</v>
      </c>
      <c r="K122" t="s">
        <v>1953</v>
      </c>
      <c r="L122" t="s">
        <v>1478</v>
      </c>
    </row>
    <row r="123" spans="1:13" x14ac:dyDescent="0.25">
      <c r="A123" t="s">
        <v>628</v>
      </c>
      <c r="B123" t="s">
        <v>804</v>
      </c>
      <c r="C123" t="s">
        <v>8</v>
      </c>
      <c r="D123" t="s">
        <v>1345</v>
      </c>
      <c r="E123" t="s">
        <v>1346</v>
      </c>
      <c r="F123" t="s">
        <v>1403</v>
      </c>
      <c r="G123" t="s">
        <v>1356</v>
      </c>
      <c r="H123" t="s">
        <v>1404</v>
      </c>
      <c r="I123" t="s">
        <v>1350</v>
      </c>
      <c r="J123" t="s">
        <v>1351</v>
      </c>
      <c r="K123" t="s">
        <v>1961</v>
      </c>
      <c r="L123" t="s">
        <v>1364</v>
      </c>
    </row>
    <row r="124" spans="1:13" x14ac:dyDescent="0.25">
      <c r="A124" t="s">
        <v>628</v>
      </c>
      <c r="B124" t="s">
        <v>808</v>
      </c>
      <c r="C124" t="s">
        <v>8</v>
      </c>
      <c r="D124" t="s">
        <v>1345</v>
      </c>
      <c r="E124" t="s">
        <v>1346</v>
      </c>
      <c r="F124" t="s">
        <v>1403</v>
      </c>
      <c r="G124" t="s">
        <v>1356</v>
      </c>
      <c r="H124" t="s">
        <v>1404</v>
      </c>
      <c r="I124" t="s">
        <v>1350</v>
      </c>
      <c r="J124" t="s">
        <v>1351</v>
      </c>
      <c r="K124" t="s">
        <v>1965</v>
      </c>
      <c r="L124" t="s">
        <v>1364</v>
      </c>
    </row>
    <row r="125" spans="1:13" x14ac:dyDescent="0.25">
      <c r="A125" t="s">
        <v>628</v>
      </c>
      <c r="B125" t="s">
        <v>814</v>
      </c>
      <c r="C125" t="s">
        <v>8</v>
      </c>
      <c r="D125" t="s">
        <v>1345</v>
      </c>
      <c r="E125" t="s">
        <v>1346</v>
      </c>
      <c r="F125" t="s">
        <v>1403</v>
      </c>
      <c r="G125" t="s">
        <v>1356</v>
      </c>
      <c r="I125" t="s">
        <v>1350</v>
      </c>
      <c r="J125" t="s">
        <v>1351</v>
      </c>
      <c r="K125" t="s">
        <v>1807</v>
      </c>
    </row>
    <row r="126" spans="1:13" x14ac:dyDescent="0.25">
      <c r="A126" t="s">
        <v>628</v>
      </c>
      <c r="B126" t="s">
        <v>818</v>
      </c>
      <c r="C126" t="s">
        <v>8</v>
      </c>
      <c r="D126" t="s">
        <v>1345</v>
      </c>
      <c r="E126" t="s">
        <v>1346</v>
      </c>
      <c r="F126" t="s">
        <v>1403</v>
      </c>
      <c r="G126" t="s">
        <v>1356</v>
      </c>
      <c r="H126" t="s">
        <v>1404</v>
      </c>
      <c r="I126" t="s">
        <v>1350</v>
      </c>
      <c r="J126" t="s">
        <v>1351</v>
      </c>
      <c r="K126" t="s">
        <v>1973</v>
      </c>
      <c r="L126" t="s">
        <v>1364</v>
      </c>
    </row>
    <row r="127" spans="1:13" x14ac:dyDescent="0.25">
      <c r="A127" t="s">
        <v>628</v>
      </c>
      <c r="B127" t="s">
        <v>834</v>
      </c>
      <c r="C127" t="s">
        <v>8</v>
      </c>
      <c r="D127" t="s">
        <v>1345</v>
      </c>
      <c r="E127" t="s">
        <v>1346</v>
      </c>
      <c r="F127" t="s">
        <v>1403</v>
      </c>
      <c r="G127" t="s">
        <v>1356</v>
      </c>
      <c r="H127" t="s">
        <v>1404</v>
      </c>
      <c r="I127" t="s">
        <v>1350</v>
      </c>
      <c r="J127" t="s">
        <v>1351</v>
      </c>
      <c r="K127" t="s">
        <v>1986</v>
      </c>
      <c r="L127" t="s">
        <v>1364</v>
      </c>
    </row>
    <row r="128" spans="1:13" x14ac:dyDescent="0.25">
      <c r="A128" t="s">
        <v>628</v>
      </c>
      <c r="B128" t="s">
        <v>841</v>
      </c>
      <c r="C128" t="s">
        <v>21</v>
      </c>
      <c r="D128" t="s">
        <v>1345</v>
      </c>
      <c r="E128" t="s">
        <v>1346</v>
      </c>
      <c r="F128" t="s">
        <v>1403</v>
      </c>
      <c r="G128" t="s">
        <v>1356</v>
      </c>
      <c r="H128" t="s">
        <v>1404</v>
      </c>
      <c r="I128" t="s">
        <v>1350</v>
      </c>
      <c r="J128" t="s">
        <v>1351</v>
      </c>
      <c r="K128" t="s">
        <v>1990</v>
      </c>
      <c r="L128" t="s">
        <v>1364</v>
      </c>
    </row>
    <row r="129" spans="1:12" x14ac:dyDescent="0.25">
      <c r="A129" t="s">
        <v>628</v>
      </c>
      <c r="B129" t="s">
        <v>849</v>
      </c>
      <c r="C129" t="s">
        <v>8</v>
      </c>
      <c r="D129" t="s">
        <v>1345</v>
      </c>
      <c r="E129" t="s">
        <v>1346</v>
      </c>
      <c r="F129" t="s">
        <v>1403</v>
      </c>
      <c r="G129" t="s">
        <v>1356</v>
      </c>
      <c r="H129" t="s">
        <v>1404</v>
      </c>
      <c r="I129" t="s">
        <v>1350</v>
      </c>
      <c r="J129" t="s">
        <v>1351</v>
      </c>
      <c r="K129" t="s">
        <v>1997</v>
      </c>
      <c r="L129" t="s">
        <v>1364</v>
      </c>
    </row>
    <row r="130" spans="1:12" x14ac:dyDescent="0.25">
      <c r="A130" t="s">
        <v>628</v>
      </c>
      <c r="B130" t="s">
        <v>850</v>
      </c>
      <c r="C130" t="s">
        <v>21</v>
      </c>
      <c r="D130" t="s">
        <v>1345</v>
      </c>
      <c r="E130" t="s">
        <v>1346</v>
      </c>
      <c r="F130" t="s">
        <v>1403</v>
      </c>
      <c r="G130" t="s">
        <v>1356</v>
      </c>
      <c r="H130" t="s">
        <v>1404</v>
      </c>
      <c r="I130" t="s">
        <v>1350</v>
      </c>
      <c r="J130" t="s">
        <v>1351</v>
      </c>
      <c r="K130" t="s">
        <v>1998</v>
      </c>
      <c r="L130" t="s">
        <v>1364</v>
      </c>
    </row>
    <row r="131" spans="1:12" x14ac:dyDescent="0.25">
      <c r="A131" t="s">
        <v>628</v>
      </c>
      <c r="B131" t="s">
        <v>853</v>
      </c>
      <c r="C131" t="s">
        <v>8</v>
      </c>
      <c r="D131" t="s">
        <v>1345</v>
      </c>
      <c r="E131" t="s">
        <v>1346</v>
      </c>
      <c r="F131" t="s">
        <v>1403</v>
      </c>
      <c r="G131" t="s">
        <v>1356</v>
      </c>
      <c r="H131" t="s">
        <v>1404</v>
      </c>
      <c r="I131" t="s">
        <v>1350</v>
      </c>
      <c r="J131" t="s">
        <v>1351</v>
      </c>
      <c r="K131" t="s">
        <v>2001</v>
      </c>
      <c r="L131" t="s">
        <v>1364</v>
      </c>
    </row>
    <row r="132" spans="1:12" x14ac:dyDescent="0.25">
      <c r="A132" t="s">
        <v>909</v>
      </c>
      <c r="B132" t="s">
        <v>974</v>
      </c>
      <c r="C132" t="s">
        <v>354</v>
      </c>
      <c r="D132" t="s">
        <v>1547</v>
      </c>
      <c r="E132" t="s">
        <v>1346</v>
      </c>
      <c r="F132" t="s">
        <v>1403</v>
      </c>
      <c r="G132" t="s">
        <v>1356</v>
      </c>
      <c r="H132" t="s">
        <v>1404</v>
      </c>
      <c r="I132" t="s">
        <v>1350</v>
      </c>
      <c r="J132" t="s">
        <v>1351</v>
      </c>
      <c r="K132" t="s">
        <v>2103</v>
      </c>
    </row>
    <row r="133" spans="1:12" x14ac:dyDescent="0.25">
      <c r="A133" t="s">
        <v>909</v>
      </c>
      <c r="B133" t="s">
        <v>976</v>
      </c>
      <c r="C133" t="s">
        <v>21</v>
      </c>
      <c r="D133" t="s">
        <v>1345</v>
      </c>
      <c r="E133" t="s">
        <v>1346</v>
      </c>
      <c r="F133" t="s">
        <v>1403</v>
      </c>
      <c r="G133" t="s">
        <v>1356</v>
      </c>
      <c r="H133" t="s">
        <v>1404</v>
      </c>
      <c r="I133" t="s">
        <v>1350</v>
      </c>
      <c r="J133" t="s">
        <v>1351</v>
      </c>
      <c r="K133" t="s">
        <v>2105</v>
      </c>
    </row>
    <row r="134" spans="1:12" x14ac:dyDescent="0.25">
      <c r="A134" t="s">
        <v>909</v>
      </c>
      <c r="B134" t="s">
        <v>1002</v>
      </c>
      <c r="C134" t="s">
        <v>21</v>
      </c>
      <c r="D134" t="s">
        <v>1345</v>
      </c>
      <c r="E134" t="s">
        <v>1346</v>
      </c>
      <c r="F134" t="s">
        <v>1403</v>
      </c>
      <c r="G134" t="s">
        <v>1356</v>
      </c>
      <c r="H134" t="s">
        <v>1404</v>
      </c>
      <c r="I134" t="s">
        <v>1350</v>
      </c>
      <c r="J134" t="s">
        <v>1351</v>
      </c>
      <c r="K134" t="s">
        <v>2127</v>
      </c>
    </row>
    <row r="135" spans="1:12" x14ac:dyDescent="0.25">
      <c r="A135" t="s">
        <v>909</v>
      </c>
      <c r="B135" t="s">
        <v>1022</v>
      </c>
      <c r="C135" t="s">
        <v>8</v>
      </c>
      <c r="D135" t="s">
        <v>1345</v>
      </c>
      <c r="E135" t="s">
        <v>1346</v>
      </c>
      <c r="F135" t="s">
        <v>1403</v>
      </c>
      <c r="G135" t="s">
        <v>1356</v>
      </c>
      <c r="H135" t="s">
        <v>1404</v>
      </c>
      <c r="I135" t="s">
        <v>1350</v>
      </c>
      <c r="J135" t="s">
        <v>1351</v>
      </c>
      <c r="K135" t="s">
        <v>2138</v>
      </c>
    </row>
    <row r="136" spans="1:12" x14ac:dyDescent="0.25">
      <c r="A136" t="s">
        <v>909</v>
      </c>
      <c r="B136" t="s">
        <v>1034</v>
      </c>
      <c r="C136" t="s">
        <v>8</v>
      </c>
      <c r="D136" t="s">
        <v>1345</v>
      </c>
      <c r="E136" t="s">
        <v>1346</v>
      </c>
      <c r="F136" t="s">
        <v>1403</v>
      </c>
      <c r="G136" t="s">
        <v>1356</v>
      </c>
      <c r="H136" t="s">
        <v>1404</v>
      </c>
      <c r="I136" t="s">
        <v>1350</v>
      </c>
      <c r="J136" t="s">
        <v>1351</v>
      </c>
      <c r="K136" t="s">
        <v>2145</v>
      </c>
    </row>
    <row r="137" spans="1:12" x14ac:dyDescent="0.25">
      <c r="A137" t="s">
        <v>909</v>
      </c>
      <c r="B137" t="s">
        <v>1036</v>
      </c>
      <c r="C137" t="s">
        <v>8</v>
      </c>
      <c r="D137" t="s">
        <v>1345</v>
      </c>
      <c r="E137" t="s">
        <v>1346</v>
      </c>
      <c r="F137" t="s">
        <v>1403</v>
      </c>
      <c r="G137" t="s">
        <v>1356</v>
      </c>
      <c r="H137" t="s">
        <v>1404</v>
      </c>
      <c r="I137" t="s">
        <v>1350</v>
      </c>
      <c r="J137" t="s">
        <v>1351</v>
      </c>
      <c r="K137" t="s">
        <v>2145</v>
      </c>
    </row>
    <row r="138" spans="1:12" x14ac:dyDescent="0.25">
      <c r="A138" t="s">
        <v>909</v>
      </c>
      <c r="B138" t="s">
        <v>1044</v>
      </c>
      <c r="C138" t="s">
        <v>8</v>
      </c>
      <c r="D138" t="s">
        <v>1345</v>
      </c>
      <c r="E138" t="s">
        <v>1346</v>
      </c>
      <c r="F138" t="s">
        <v>1403</v>
      </c>
      <c r="G138" t="s">
        <v>1356</v>
      </c>
      <c r="H138" t="s">
        <v>1404</v>
      </c>
      <c r="I138" t="s">
        <v>1350</v>
      </c>
      <c r="J138" t="s">
        <v>1351</v>
      </c>
      <c r="K138" t="s">
        <v>2149</v>
      </c>
    </row>
    <row r="139" spans="1:12" x14ac:dyDescent="0.25">
      <c r="A139" t="s">
        <v>909</v>
      </c>
      <c r="B139" t="s">
        <v>1046</v>
      </c>
      <c r="C139" t="s">
        <v>8</v>
      </c>
      <c r="D139" t="s">
        <v>1345</v>
      </c>
      <c r="E139" t="s">
        <v>1346</v>
      </c>
      <c r="F139" t="s">
        <v>1403</v>
      </c>
      <c r="G139" t="s">
        <v>1356</v>
      </c>
      <c r="H139" t="s">
        <v>1404</v>
      </c>
      <c r="I139" t="s">
        <v>1350</v>
      </c>
      <c r="J139" t="s">
        <v>1351</v>
      </c>
      <c r="K139" t="s">
        <v>2150</v>
      </c>
    </row>
    <row r="140" spans="1:12" x14ac:dyDescent="0.25">
      <c r="A140" t="s">
        <v>909</v>
      </c>
      <c r="B140" t="s">
        <v>1050</v>
      </c>
      <c r="C140" t="s">
        <v>8</v>
      </c>
      <c r="D140" t="s">
        <v>1345</v>
      </c>
      <c r="E140" t="s">
        <v>1346</v>
      </c>
      <c r="F140" t="s">
        <v>1403</v>
      </c>
      <c r="G140" t="s">
        <v>1356</v>
      </c>
      <c r="H140" t="s">
        <v>1404</v>
      </c>
      <c r="I140" t="s">
        <v>1350</v>
      </c>
      <c r="J140" t="s">
        <v>1351</v>
      </c>
      <c r="K140" t="s">
        <v>2152</v>
      </c>
    </row>
    <row r="141" spans="1:12" x14ac:dyDescent="0.25">
      <c r="A141" t="s">
        <v>909</v>
      </c>
      <c r="B141" t="s">
        <v>1052</v>
      </c>
      <c r="C141" t="s">
        <v>8</v>
      </c>
      <c r="D141" t="s">
        <v>1345</v>
      </c>
      <c r="E141" t="s">
        <v>1346</v>
      </c>
      <c r="F141" t="s">
        <v>1403</v>
      </c>
      <c r="G141" t="s">
        <v>1356</v>
      </c>
      <c r="H141" t="s">
        <v>1404</v>
      </c>
      <c r="I141" t="s">
        <v>1350</v>
      </c>
      <c r="J141" t="s">
        <v>1351</v>
      </c>
      <c r="K141" t="s">
        <v>2153</v>
      </c>
    </row>
    <row r="142" spans="1:12" x14ac:dyDescent="0.25">
      <c r="A142" t="s">
        <v>909</v>
      </c>
      <c r="B142" t="s">
        <v>1055</v>
      </c>
      <c r="C142" t="s">
        <v>21</v>
      </c>
      <c r="D142" t="s">
        <v>1345</v>
      </c>
      <c r="E142" t="s">
        <v>1346</v>
      </c>
      <c r="F142" t="s">
        <v>1403</v>
      </c>
      <c r="G142" t="s">
        <v>1356</v>
      </c>
      <c r="H142" t="s">
        <v>1404</v>
      </c>
      <c r="I142" t="s">
        <v>1350</v>
      </c>
      <c r="J142" t="s">
        <v>1351</v>
      </c>
      <c r="K142" t="s">
        <v>2155</v>
      </c>
    </row>
    <row r="143" spans="1:12" x14ac:dyDescent="0.25">
      <c r="A143" t="s">
        <v>909</v>
      </c>
      <c r="B143" t="s">
        <v>1057</v>
      </c>
      <c r="C143" t="s">
        <v>8</v>
      </c>
      <c r="D143" t="s">
        <v>1345</v>
      </c>
      <c r="E143" t="s">
        <v>1346</v>
      </c>
      <c r="F143" t="s">
        <v>1403</v>
      </c>
      <c r="G143" t="s">
        <v>1356</v>
      </c>
      <c r="H143" t="s">
        <v>1404</v>
      </c>
      <c r="I143" t="s">
        <v>1350</v>
      </c>
      <c r="J143" t="s">
        <v>1351</v>
      </c>
      <c r="K143" t="s">
        <v>2156</v>
      </c>
    </row>
    <row r="144" spans="1:12" x14ac:dyDescent="0.25">
      <c r="A144" t="s">
        <v>909</v>
      </c>
      <c r="B144" t="s">
        <v>1060</v>
      </c>
      <c r="C144" t="s">
        <v>8</v>
      </c>
      <c r="D144" t="s">
        <v>1345</v>
      </c>
      <c r="E144" t="s">
        <v>1346</v>
      </c>
      <c r="F144" t="s">
        <v>1403</v>
      </c>
      <c r="G144" t="s">
        <v>1356</v>
      </c>
      <c r="H144" t="s">
        <v>1404</v>
      </c>
      <c r="I144" t="s">
        <v>1350</v>
      </c>
      <c r="J144" t="s">
        <v>1351</v>
      </c>
      <c r="K144" t="s">
        <v>2159</v>
      </c>
    </row>
    <row r="145" spans="1:12" x14ac:dyDescent="0.25">
      <c r="A145" t="s">
        <v>909</v>
      </c>
      <c r="B145" t="s">
        <v>1062</v>
      </c>
      <c r="C145" t="s">
        <v>8</v>
      </c>
      <c r="D145" t="s">
        <v>1345</v>
      </c>
      <c r="E145" t="s">
        <v>1346</v>
      </c>
      <c r="F145" t="s">
        <v>1403</v>
      </c>
      <c r="G145" t="s">
        <v>1356</v>
      </c>
      <c r="H145" t="s">
        <v>1404</v>
      </c>
      <c r="I145" t="s">
        <v>1350</v>
      </c>
      <c r="J145" t="s">
        <v>1351</v>
      </c>
      <c r="K145" t="s">
        <v>2160</v>
      </c>
    </row>
    <row r="146" spans="1:12" x14ac:dyDescent="0.25">
      <c r="A146" t="s">
        <v>909</v>
      </c>
      <c r="B146" t="s">
        <v>1064</v>
      </c>
      <c r="C146" t="s">
        <v>8</v>
      </c>
      <c r="D146" t="s">
        <v>1345</v>
      </c>
      <c r="E146" t="s">
        <v>1346</v>
      </c>
      <c r="F146" t="s">
        <v>1403</v>
      </c>
      <c r="G146" t="s">
        <v>1356</v>
      </c>
      <c r="H146" t="s">
        <v>1404</v>
      </c>
      <c r="I146" t="s">
        <v>1350</v>
      </c>
      <c r="J146" t="s">
        <v>1351</v>
      </c>
      <c r="K146" t="s">
        <v>2161</v>
      </c>
    </row>
    <row r="147" spans="1:12" x14ac:dyDescent="0.25">
      <c r="A147" t="s">
        <v>909</v>
      </c>
      <c r="B147" t="s">
        <v>1065</v>
      </c>
      <c r="C147" t="s">
        <v>8</v>
      </c>
      <c r="D147" t="s">
        <v>1345</v>
      </c>
      <c r="E147" t="s">
        <v>1346</v>
      </c>
      <c r="F147" t="s">
        <v>1403</v>
      </c>
      <c r="G147" t="s">
        <v>1356</v>
      </c>
      <c r="H147" t="s">
        <v>1404</v>
      </c>
      <c r="I147" t="s">
        <v>1350</v>
      </c>
      <c r="J147" t="s">
        <v>1351</v>
      </c>
      <c r="K147" t="s">
        <v>2162</v>
      </c>
    </row>
    <row r="148" spans="1:12" x14ac:dyDescent="0.25">
      <c r="A148" t="s">
        <v>909</v>
      </c>
      <c r="B148" t="s">
        <v>1067</v>
      </c>
      <c r="C148" t="s">
        <v>8</v>
      </c>
      <c r="D148" t="s">
        <v>1345</v>
      </c>
      <c r="E148" t="s">
        <v>1346</v>
      </c>
      <c r="F148" t="s">
        <v>1403</v>
      </c>
      <c r="G148" t="s">
        <v>1356</v>
      </c>
      <c r="H148" t="s">
        <v>1404</v>
      </c>
      <c r="I148" t="s">
        <v>1350</v>
      </c>
      <c r="J148" t="s">
        <v>1351</v>
      </c>
      <c r="K148" t="s">
        <v>2163</v>
      </c>
    </row>
    <row r="149" spans="1:12" x14ac:dyDescent="0.25">
      <c r="A149" t="s">
        <v>909</v>
      </c>
      <c r="B149" t="s">
        <v>1069</v>
      </c>
      <c r="C149" t="s">
        <v>8</v>
      </c>
      <c r="D149" t="s">
        <v>1345</v>
      </c>
      <c r="E149" t="s">
        <v>1346</v>
      </c>
      <c r="F149" t="s">
        <v>1403</v>
      </c>
      <c r="G149" t="s">
        <v>1356</v>
      </c>
      <c r="H149" t="s">
        <v>1404</v>
      </c>
      <c r="I149" t="s">
        <v>1350</v>
      </c>
      <c r="J149" t="s">
        <v>1351</v>
      </c>
      <c r="K149" t="s">
        <v>2164</v>
      </c>
    </row>
    <row r="150" spans="1:12" x14ac:dyDescent="0.25">
      <c r="A150" t="s">
        <v>909</v>
      </c>
      <c r="B150" t="s">
        <v>1071</v>
      </c>
      <c r="C150" t="s">
        <v>8</v>
      </c>
      <c r="D150" t="s">
        <v>1345</v>
      </c>
      <c r="E150" t="s">
        <v>1346</v>
      </c>
      <c r="F150" t="s">
        <v>1403</v>
      </c>
      <c r="G150" t="s">
        <v>1356</v>
      </c>
      <c r="H150" t="s">
        <v>1404</v>
      </c>
      <c r="I150" t="s">
        <v>1350</v>
      </c>
      <c r="J150" t="s">
        <v>1351</v>
      </c>
      <c r="K150" t="s">
        <v>2165</v>
      </c>
    </row>
    <row r="151" spans="1:12" x14ac:dyDescent="0.25">
      <c r="A151" t="s">
        <v>909</v>
      </c>
      <c r="B151" t="s">
        <v>1103</v>
      </c>
      <c r="C151" t="s">
        <v>8</v>
      </c>
      <c r="D151" t="s">
        <v>1345</v>
      </c>
      <c r="E151" t="s">
        <v>1346</v>
      </c>
      <c r="F151" t="s">
        <v>1403</v>
      </c>
      <c r="G151" t="s">
        <v>1356</v>
      </c>
      <c r="H151" t="s">
        <v>1404</v>
      </c>
      <c r="I151" t="s">
        <v>1350</v>
      </c>
      <c r="J151" t="s">
        <v>1351</v>
      </c>
      <c r="K151" t="s">
        <v>2192</v>
      </c>
      <c r="L151" t="s">
        <v>2193</v>
      </c>
    </row>
    <row r="152" spans="1:12" x14ac:dyDescent="0.25">
      <c r="A152" t="s">
        <v>1105</v>
      </c>
      <c r="B152" t="s">
        <v>1154</v>
      </c>
      <c r="C152" t="s">
        <v>21</v>
      </c>
      <c r="D152" t="s">
        <v>2214</v>
      </c>
      <c r="E152" t="s">
        <v>1346</v>
      </c>
      <c r="F152" t="s">
        <v>1403</v>
      </c>
      <c r="G152" t="s">
        <v>1356</v>
      </c>
      <c r="H152" t="s">
        <v>1404</v>
      </c>
      <c r="I152" t="s">
        <v>1350</v>
      </c>
      <c r="J152" t="s">
        <v>1351</v>
      </c>
      <c r="K152" t="s">
        <v>2215</v>
      </c>
      <c r="L152" t="s">
        <v>1364</v>
      </c>
    </row>
    <row r="153" spans="1:12" x14ac:dyDescent="0.25">
      <c r="A153" t="s">
        <v>1105</v>
      </c>
      <c r="B153" t="s">
        <v>1154</v>
      </c>
      <c r="C153" t="s">
        <v>21</v>
      </c>
      <c r="D153" t="s">
        <v>2216</v>
      </c>
      <c r="E153" t="s">
        <v>1346</v>
      </c>
      <c r="F153" t="s">
        <v>1403</v>
      </c>
      <c r="G153" t="s">
        <v>1356</v>
      </c>
      <c r="H153" t="s">
        <v>1357</v>
      </c>
      <c r="I153" t="s">
        <v>1350</v>
      </c>
      <c r="J153" t="s">
        <v>1351</v>
      </c>
      <c r="K153" t="s">
        <v>2217</v>
      </c>
      <c r="L153" t="s">
        <v>1478</v>
      </c>
    </row>
    <row r="154" spans="1:12" x14ac:dyDescent="0.25">
      <c r="A154" t="s">
        <v>1105</v>
      </c>
      <c r="B154" t="s">
        <v>1156</v>
      </c>
      <c r="C154" t="s">
        <v>8</v>
      </c>
      <c r="D154" t="s">
        <v>1157</v>
      </c>
      <c r="E154" t="s">
        <v>1346</v>
      </c>
      <c r="F154" t="s">
        <v>1403</v>
      </c>
      <c r="G154" t="s">
        <v>1356</v>
      </c>
      <c r="H154" t="s">
        <v>1404</v>
      </c>
      <c r="I154" t="s">
        <v>1350</v>
      </c>
      <c r="J154" t="s">
        <v>1351</v>
      </c>
      <c r="K154" t="s">
        <v>2218</v>
      </c>
      <c r="L154" t="s">
        <v>1364</v>
      </c>
    </row>
    <row r="155" spans="1:12" x14ac:dyDescent="0.25">
      <c r="A155" t="s">
        <v>1105</v>
      </c>
      <c r="B155" t="s">
        <v>1173</v>
      </c>
      <c r="C155" t="s">
        <v>8</v>
      </c>
      <c r="D155" t="s">
        <v>1174</v>
      </c>
      <c r="E155" t="s">
        <v>1346</v>
      </c>
      <c r="F155" t="s">
        <v>1403</v>
      </c>
      <c r="G155" t="s">
        <v>1356</v>
      </c>
      <c r="H155" t="s">
        <v>1404</v>
      </c>
      <c r="I155" t="s">
        <v>1350</v>
      </c>
      <c r="J155" t="s">
        <v>1351</v>
      </c>
      <c r="K155" t="s">
        <v>2226</v>
      </c>
      <c r="L155" t="s">
        <v>1478</v>
      </c>
    </row>
    <row r="156" spans="1:12" x14ac:dyDescent="0.25">
      <c r="A156" t="s">
        <v>1105</v>
      </c>
      <c r="B156" t="s">
        <v>1178</v>
      </c>
      <c r="C156" t="s">
        <v>21</v>
      </c>
      <c r="D156" t="s">
        <v>1180</v>
      </c>
      <c r="E156" t="s">
        <v>1346</v>
      </c>
      <c r="F156" t="s">
        <v>1403</v>
      </c>
      <c r="G156" t="s">
        <v>1356</v>
      </c>
      <c r="H156" t="s">
        <v>1404</v>
      </c>
      <c r="I156" t="s">
        <v>1350</v>
      </c>
      <c r="J156" t="s">
        <v>1351</v>
      </c>
      <c r="K156" t="s">
        <v>2228</v>
      </c>
      <c r="L156" t="s">
        <v>1364</v>
      </c>
    </row>
    <row r="157" spans="1:12" x14ac:dyDescent="0.25">
      <c r="A157" t="s">
        <v>1105</v>
      </c>
      <c r="B157" t="s">
        <v>1188</v>
      </c>
      <c r="C157" t="s">
        <v>8</v>
      </c>
      <c r="D157" t="s">
        <v>1189</v>
      </c>
      <c r="E157" t="s">
        <v>1346</v>
      </c>
      <c r="F157" t="s">
        <v>1403</v>
      </c>
      <c r="G157" t="s">
        <v>1356</v>
      </c>
      <c r="H157" t="s">
        <v>1404</v>
      </c>
      <c r="I157" t="s">
        <v>1350</v>
      </c>
      <c r="J157" t="s">
        <v>1351</v>
      </c>
      <c r="K157" t="s">
        <v>2233</v>
      </c>
      <c r="L157" t="s">
        <v>1478</v>
      </c>
    </row>
    <row r="158" spans="1:12" x14ac:dyDescent="0.25">
      <c r="A158" t="s">
        <v>628</v>
      </c>
      <c r="B158" t="s">
        <v>842</v>
      </c>
      <c r="C158" t="s">
        <v>8</v>
      </c>
      <c r="D158" t="s">
        <v>1345</v>
      </c>
      <c r="E158" t="s">
        <v>1346</v>
      </c>
      <c r="F158" t="s">
        <v>1355</v>
      </c>
      <c r="G158" t="s">
        <v>1356</v>
      </c>
      <c r="H158" t="s">
        <v>1357</v>
      </c>
      <c r="I158" t="s">
        <v>1350</v>
      </c>
      <c r="J158" t="s">
        <v>1351</v>
      </c>
      <c r="K158" t="s">
        <v>1991</v>
      </c>
      <c r="L158" t="s">
        <v>1478</v>
      </c>
    </row>
    <row r="159" spans="1:12" x14ac:dyDescent="0.25">
      <c r="A159" t="s">
        <v>7</v>
      </c>
      <c r="B159" t="s">
        <v>13</v>
      </c>
      <c r="C159" t="s">
        <v>8</v>
      </c>
      <c r="D159" t="s">
        <v>1345</v>
      </c>
      <c r="E159" t="s">
        <v>1346</v>
      </c>
      <c r="F159" t="s">
        <v>1355</v>
      </c>
      <c r="G159" t="s">
        <v>1356</v>
      </c>
      <c r="H159" t="s">
        <v>1357</v>
      </c>
      <c r="I159" t="s">
        <v>1350</v>
      </c>
      <c r="J159" t="s">
        <v>1351</v>
      </c>
      <c r="K159" t="s">
        <v>1358</v>
      </c>
    </row>
    <row r="160" spans="1:12" x14ac:dyDescent="0.25">
      <c r="A160" t="s">
        <v>7</v>
      </c>
      <c r="B160" t="s">
        <v>26</v>
      </c>
      <c r="C160" t="s">
        <v>8</v>
      </c>
      <c r="D160" t="s">
        <v>1345</v>
      </c>
      <c r="E160" t="s">
        <v>1346</v>
      </c>
      <c r="F160" t="s">
        <v>1355</v>
      </c>
      <c r="G160" t="s">
        <v>1356</v>
      </c>
      <c r="H160" t="s">
        <v>1357</v>
      </c>
      <c r="I160" t="s">
        <v>1350</v>
      </c>
      <c r="J160" t="s">
        <v>1351</v>
      </c>
      <c r="K160" t="s">
        <v>1372</v>
      </c>
      <c r="L160" t="s">
        <v>1364</v>
      </c>
    </row>
    <row r="161" spans="1:13" x14ac:dyDescent="0.25">
      <c r="A161" t="s">
        <v>7</v>
      </c>
      <c r="B161" t="s">
        <v>35</v>
      </c>
      <c r="C161" t="s">
        <v>21</v>
      </c>
      <c r="D161" t="s">
        <v>1345</v>
      </c>
      <c r="E161" t="s">
        <v>1346</v>
      </c>
      <c r="F161" t="s">
        <v>1355</v>
      </c>
      <c r="G161" t="s">
        <v>1356</v>
      </c>
      <c r="H161" t="s">
        <v>1357</v>
      </c>
      <c r="I161" t="s">
        <v>1350</v>
      </c>
      <c r="J161" t="s">
        <v>1351</v>
      </c>
      <c r="K161" t="s">
        <v>1389</v>
      </c>
      <c r="L161" t="s">
        <v>1354</v>
      </c>
    </row>
    <row r="162" spans="1:13" x14ac:dyDescent="0.25">
      <c r="A162" t="s">
        <v>7</v>
      </c>
      <c r="B162" t="s">
        <v>179</v>
      </c>
      <c r="C162" t="s">
        <v>8</v>
      </c>
      <c r="D162" t="s">
        <v>1345</v>
      </c>
      <c r="E162" t="s">
        <v>1346</v>
      </c>
      <c r="F162" t="s">
        <v>1355</v>
      </c>
      <c r="G162" t="s">
        <v>1356</v>
      </c>
      <c r="H162" t="s">
        <v>1357</v>
      </c>
      <c r="I162" t="s">
        <v>1350</v>
      </c>
      <c r="J162" t="s">
        <v>1351</v>
      </c>
      <c r="K162" t="s">
        <v>1501</v>
      </c>
      <c r="L162" t="s">
        <v>1478</v>
      </c>
      <c r="M162" t="s">
        <v>1502</v>
      </c>
    </row>
    <row r="163" spans="1:13" x14ac:dyDescent="0.25">
      <c r="A163" t="s">
        <v>7</v>
      </c>
      <c r="B163" t="s">
        <v>194</v>
      </c>
      <c r="C163" t="s">
        <v>8</v>
      </c>
      <c r="D163" t="s">
        <v>1345</v>
      </c>
      <c r="E163" t="s">
        <v>1346</v>
      </c>
      <c r="F163" t="s">
        <v>1355</v>
      </c>
      <c r="G163" t="s">
        <v>1356</v>
      </c>
      <c r="H163" t="s">
        <v>1357</v>
      </c>
      <c r="I163" t="s">
        <v>1350</v>
      </c>
      <c r="J163" t="s">
        <v>1351</v>
      </c>
      <c r="K163" t="s">
        <v>1510</v>
      </c>
      <c r="L163" t="s">
        <v>1364</v>
      </c>
    </row>
    <row r="164" spans="1:13" x14ac:dyDescent="0.25">
      <c r="A164" t="s">
        <v>7</v>
      </c>
      <c r="B164" t="s">
        <v>270</v>
      </c>
      <c r="C164" t="s">
        <v>8</v>
      </c>
      <c r="D164" t="s">
        <v>1345</v>
      </c>
      <c r="E164" t="s">
        <v>1346</v>
      </c>
      <c r="F164" t="s">
        <v>1355</v>
      </c>
      <c r="G164" t="s">
        <v>1356</v>
      </c>
      <c r="H164" t="s">
        <v>1357</v>
      </c>
      <c r="I164" t="s">
        <v>1350</v>
      </c>
      <c r="J164" t="s">
        <v>1351</v>
      </c>
      <c r="K164" t="s">
        <v>1556</v>
      </c>
      <c r="L164" t="s">
        <v>1364</v>
      </c>
    </row>
    <row r="165" spans="1:13" x14ac:dyDescent="0.25">
      <c r="A165" t="s">
        <v>7</v>
      </c>
      <c r="B165" t="s">
        <v>277</v>
      </c>
      <c r="C165" t="s">
        <v>8</v>
      </c>
      <c r="D165" t="s">
        <v>1345</v>
      </c>
      <c r="E165" t="s">
        <v>1346</v>
      </c>
      <c r="F165" t="s">
        <v>1355</v>
      </c>
      <c r="G165" t="s">
        <v>1361</v>
      </c>
      <c r="H165" t="s">
        <v>1357</v>
      </c>
      <c r="I165" t="s">
        <v>1350</v>
      </c>
      <c r="J165" t="s">
        <v>1351</v>
      </c>
      <c r="K165" t="s">
        <v>1552</v>
      </c>
      <c r="L165" t="s">
        <v>1364</v>
      </c>
    </row>
    <row r="166" spans="1:13" x14ac:dyDescent="0.25">
      <c r="A166" t="s">
        <v>7</v>
      </c>
      <c r="B166" t="s">
        <v>287</v>
      </c>
      <c r="C166" t="s">
        <v>8</v>
      </c>
      <c r="D166" t="s">
        <v>1345</v>
      </c>
      <c r="E166" t="s">
        <v>1346</v>
      </c>
      <c r="F166" t="s">
        <v>1355</v>
      </c>
      <c r="G166" t="s">
        <v>1356</v>
      </c>
      <c r="H166" t="s">
        <v>1357</v>
      </c>
      <c r="I166" t="s">
        <v>1350</v>
      </c>
      <c r="J166" t="s">
        <v>1351</v>
      </c>
      <c r="K166" t="s">
        <v>1564</v>
      </c>
      <c r="L166" t="s">
        <v>1354</v>
      </c>
    </row>
    <row r="167" spans="1:13" x14ac:dyDescent="0.25">
      <c r="A167" t="s">
        <v>7</v>
      </c>
      <c r="B167" t="s">
        <v>305</v>
      </c>
      <c r="C167" t="s">
        <v>8</v>
      </c>
      <c r="D167" t="s">
        <v>1345</v>
      </c>
      <c r="E167" t="s">
        <v>1346</v>
      </c>
      <c r="F167" t="s">
        <v>1355</v>
      </c>
      <c r="G167" t="s">
        <v>1356</v>
      </c>
      <c r="H167" t="s">
        <v>1357</v>
      </c>
      <c r="I167" t="s">
        <v>1350</v>
      </c>
      <c r="J167" t="s">
        <v>1351</v>
      </c>
      <c r="K167" t="s">
        <v>1572</v>
      </c>
      <c r="L167" t="s">
        <v>1364</v>
      </c>
    </row>
    <row r="168" spans="1:13" x14ac:dyDescent="0.25">
      <c r="A168" t="s">
        <v>7</v>
      </c>
      <c r="B168" t="s">
        <v>309</v>
      </c>
      <c r="C168" t="s">
        <v>21</v>
      </c>
      <c r="D168" t="s">
        <v>1345</v>
      </c>
      <c r="E168" t="s">
        <v>1346</v>
      </c>
      <c r="F168" t="s">
        <v>1355</v>
      </c>
      <c r="G168" t="s">
        <v>1356</v>
      </c>
      <c r="H168" t="s">
        <v>1357</v>
      </c>
      <c r="I168" t="s">
        <v>1350</v>
      </c>
      <c r="J168" t="s">
        <v>1351</v>
      </c>
      <c r="K168" t="s">
        <v>1576</v>
      </c>
      <c r="L168" t="s">
        <v>1364</v>
      </c>
    </row>
    <row r="169" spans="1:13" x14ac:dyDescent="0.25">
      <c r="A169" t="s">
        <v>7</v>
      </c>
      <c r="B169" t="s">
        <v>311</v>
      </c>
      <c r="C169" t="s">
        <v>8</v>
      </c>
      <c r="D169" t="s">
        <v>1345</v>
      </c>
      <c r="E169" t="s">
        <v>1346</v>
      </c>
      <c r="F169" t="s">
        <v>1355</v>
      </c>
      <c r="G169" t="s">
        <v>1356</v>
      </c>
      <c r="H169" t="s">
        <v>1357</v>
      </c>
      <c r="I169" t="s">
        <v>1350</v>
      </c>
      <c r="J169" t="s">
        <v>1577</v>
      </c>
      <c r="K169" t="s">
        <v>1578</v>
      </c>
      <c r="L169" t="s">
        <v>1478</v>
      </c>
      <c r="M169" t="s">
        <v>1579</v>
      </c>
    </row>
    <row r="170" spans="1:13" x14ac:dyDescent="0.25">
      <c r="A170" t="s">
        <v>7</v>
      </c>
      <c r="B170" t="s">
        <v>314</v>
      </c>
      <c r="C170" t="s">
        <v>8</v>
      </c>
      <c r="D170" t="s">
        <v>1345</v>
      </c>
      <c r="E170" t="s">
        <v>1346</v>
      </c>
      <c r="F170" t="s">
        <v>1355</v>
      </c>
      <c r="G170" t="s">
        <v>1356</v>
      </c>
      <c r="H170" t="s">
        <v>1357</v>
      </c>
      <c r="I170" t="s">
        <v>1350</v>
      </c>
      <c r="J170" t="s">
        <v>1351</v>
      </c>
      <c r="K170" t="s">
        <v>1580</v>
      </c>
      <c r="L170" t="s">
        <v>1364</v>
      </c>
    </row>
    <row r="171" spans="1:13" x14ac:dyDescent="0.25">
      <c r="A171" t="s">
        <v>7</v>
      </c>
      <c r="B171" t="s">
        <v>320</v>
      </c>
      <c r="C171" t="s">
        <v>8</v>
      </c>
      <c r="D171" t="s">
        <v>1345</v>
      </c>
      <c r="E171" t="s">
        <v>1346</v>
      </c>
      <c r="F171" t="s">
        <v>1355</v>
      </c>
      <c r="G171" t="s">
        <v>1356</v>
      </c>
      <c r="H171" t="s">
        <v>1357</v>
      </c>
      <c r="I171" t="s">
        <v>1350</v>
      </c>
      <c r="J171" t="s">
        <v>1351</v>
      </c>
      <c r="K171" t="s">
        <v>1583</v>
      </c>
      <c r="L171" t="s">
        <v>1364</v>
      </c>
    </row>
    <row r="172" spans="1:13" x14ac:dyDescent="0.25">
      <c r="A172" t="s">
        <v>7</v>
      </c>
      <c r="B172" t="s">
        <v>324</v>
      </c>
      <c r="C172" t="s">
        <v>8</v>
      </c>
      <c r="D172" t="s">
        <v>1345</v>
      </c>
      <c r="E172" t="s">
        <v>1346</v>
      </c>
      <c r="F172" t="s">
        <v>1355</v>
      </c>
      <c r="G172" t="s">
        <v>1356</v>
      </c>
      <c r="H172" t="s">
        <v>1357</v>
      </c>
      <c r="I172" t="s">
        <v>1350</v>
      </c>
      <c r="J172" t="s">
        <v>1351</v>
      </c>
      <c r="K172" t="s">
        <v>1585</v>
      </c>
      <c r="L172" t="s">
        <v>1364</v>
      </c>
    </row>
    <row r="173" spans="1:13" x14ac:dyDescent="0.25">
      <c r="A173" t="s">
        <v>7</v>
      </c>
      <c r="B173" t="s">
        <v>326</v>
      </c>
      <c r="C173" t="s">
        <v>8</v>
      </c>
      <c r="D173" t="s">
        <v>1345</v>
      </c>
      <c r="E173" t="s">
        <v>1346</v>
      </c>
      <c r="F173" t="s">
        <v>1355</v>
      </c>
      <c r="G173" t="s">
        <v>1356</v>
      </c>
      <c r="H173" t="s">
        <v>1357</v>
      </c>
      <c r="I173" t="s">
        <v>1350</v>
      </c>
      <c r="J173" t="s">
        <v>1351</v>
      </c>
      <c r="K173" t="s">
        <v>1586</v>
      </c>
      <c r="L173" t="s">
        <v>1364</v>
      </c>
    </row>
    <row r="174" spans="1:13" x14ac:dyDescent="0.25">
      <c r="A174" t="s">
        <v>7</v>
      </c>
      <c r="B174" t="s">
        <v>328</v>
      </c>
      <c r="C174" t="s">
        <v>8</v>
      </c>
      <c r="D174" t="s">
        <v>1345</v>
      </c>
      <c r="E174" t="s">
        <v>1346</v>
      </c>
      <c r="F174" t="s">
        <v>1355</v>
      </c>
      <c r="G174" t="s">
        <v>1356</v>
      </c>
      <c r="H174" t="s">
        <v>1357</v>
      </c>
      <c r="I174" t="s">
        <v>1350</v>
      </c>
      <c r="J174" t="s">
        <v>1351</v>
      </c>
      <c r="K174" t="s">
        <v>1587</v>
      </c>
      <c r="L174" t="s">
        <v>1364</v>
      </c>
    </row>
    <row r="175" spans="1:13" x14ac:dyDescent="0.25">
      <c r="A175" t="s">
        <v>7</v>
      </c>
      <c r="B175" t="s">
        <v>330</v>
      </c>
      <c r="C175" t="s">
        <v>8</v>
      </c>
      <c r="D175" t="s">
        <v>1345</v>
      </c>
      <c r="E175" t="s">
        <v>1346</v>
      </c>
      <c r="F175" t="s">
        <v>1355</v>
      </c>
      <c r="G175" t="s">
        <v>1356</v>
      </c>
      <c r="H175" t="s">
        <v>1357</v>
      </c>
      <c r="I175" t="s">
        <v>1350</v>
      </c>
      <c r="J175" t="s">
        <v>1351</v>
      </c>
      <c r="K175" t="s">
        <v>1588</v>
      </c>
      <c r="L175" t="s">
        <v>1354</v>
      </c>
    </row>
    <row r="176" spans="1:13" x14ac:dyDescent="0.25">
      <c r="A176" t="s">
        <v>7</v>
      </c>
      <c r="B176" t="s">
        <v>332</v>
      </c>
      <c r="C176" t="s">
        <v>8</v>
      </c>
      <c r="D176" t="s">
        <v>1345</v>
      </c>
      <c r="E176" t="s">
        <v>1346</v>
      </c>
      <c r="F176" t="s">
        <v>1355</v>
      </c>
      <c r="G176" t="s">
        <v>1356</v>
      </c>
      <c r="H176" t="s">
        <v>1357</v>
      </c>
      <c r="I176" t="s">
        <v>1350</v>
      </c>
      <c r="J176" t="s">
        <v>1351</v>
      </c>
      <c r="K176" t="s">
        <v>1589</v>
      </c>
      <c r="L176" t="s">
        <v>1364</v>
      </c>
    </row>
    <row r="177" spans="1:13" x14ac:dyDescent="0.25">
      <c r="A177" t="s">
        <v>7</v>
      </c>
      <c r="B177" t="s">
        <v>334</v>
      </c>
      <c r="C177" t="s">
        <v>8</v>
      </c>
      <c r="D177" t="s">
        <v>1345</v>
      </c>
      <c r="E177" t="s">
        <v>1346</v>
      </c>
      <c r="F177" t="s">
        <v>1355</v>
      </c>
      <c r="G177" t="s">
        <v>1356</v>
      </c>
      <c r="H177" t="s">
        <v>1357</v>
      </c>
      <c r="I177" t="s">
        <v>1350</v>
      </c>
      <c r="J177" t="s">
        <v>1351</v>
      </c>
      <c r="K177" t="s">
        <v>1590</v>
      </c>
      <c r="L177" t="s">
        <v>1364</v>
      </c>
    </row>
    <row r="178" spans="1:13" x14ac:dyDescent="0.25">
      <c r="A178" t="s">
        <v>7</v>
      </c>
      <c r="B178" t="s">
        <v>336</v>
      </c>
      <c r="C178" t="s">
        <v>8</v>
      </c>
      <c r="D178" t="s">
        <v>1345</v>
      </c>
      <c r="E178" t="s">
        <v>1346</v>
      </c>
      <c r="F178" t="s">
        <v>1355</v>
      </c>
      <c r="G178" t="s">
        <v>1356</v>
      </c>
      <c r="H178" t="s">
        <v>1357</v>
      </c>
      <c r="I178" t="s">
        <v>1350</v>
      </c>
      <c r="J178" t="s">
        <v>1351</v>
      </c>
      <c r="K178" t="s">
        <v>1591</v>
      </c>
      <c r="L178" t="s">
        <v>1364</v>
      </c>
    </row>
    <row r="179" spans="1:13" x14ac:dyDescent="0.25">
      <c r="A179" t="s">
        <v>7</v>
      </c>
      <c r="B179" t="s">
        <v>338</v>
      </c>
      <c r="C179" t="s">
        <v>8</v>
      </c>
      <c r="D179" t="s">
        <v>1345</v>
      </c>
      <c r="E179" t="s">
        <v>1346</v>
      </c>
      <c r="F179" t="s">
        <v>1355</v>
      </c>
      <c r="G179" t="s">
        <v>1356</v>
      </c>
      <c r="H179" t="s">
        <v>1357</v>
      </c>
      <c r="I179" t="s">
        <v>1350</v>
      </c>
      <c r="J179" t="s">
        <v>1351</v>
      </c>
      <c r="K179" t="s">
        <v>1592</v>
      </c>
      <c r="L179" t="s">
        <v>1364</v>
      </c>
    </row>
    <row r="180" spans="1:13" x14ac:dyDescent="0.25">
      <c r="A180" t="s">
        <v>7</v>
      </c>
      <c r="B180" t="s">
        <v>479</v>
      </c>
      <c r="C180" t="s">
        <v>8</v>
      </c>
      <c r="D180" t="s">
        <v>1345</v>
      </c>
      <c r="E180" t="s">
        <v>1346</v>
      </c>
      <c r="F180" t="s">
        <v>1355</v>
      </c>
      <c r="G180" t="s">
        <v>1385</v>
      </c>
      <c r="H180" t="s">
        <v>1357</v>
      </c>
      <c r="I180" t="s">
        <v>1350</v>
      </c>
      <c r="J180" t="s">
        <v>1630</v>
      </c>
      <c r="K180" t="s">
        <v>1719</v>
      </c>
      <c r="L180" t="s">
        <v>1364</v>
      </c>
    </row>
    <row r="181" spans="1:13" x14ac:dyDescent="0.25">
      <c r="A181" t="s">
        <v>7</v>
      </c>
      <c r="B181" t="s">
        <v>480</v>
      </c>
      <c r="C181" t="s">
        <v>8</v>
      </c>
      <c r="D181" t="s">
        <v>1345</v>
      </c>
      <c r="E181" t="s">
        <v>1346</v>
      </c>
      <c r="F181" t="s">
        <v>1355</v>
      </c>
      <c r="G181" t="s">
        <v>1356</v>
      </c>
      <c r="H181" t="s">
        <v>1357</v>
      </c>
      <c r="I181" t="s">
        <v>1350</v>
      </c>
      <c r="J181" t="s">
        <v>1577</v>
      </c>
      <c r="K181" t="s">
        <v>1720</v>
      </c>
      <c r="L181" t="s">
        <v>1364</v>
      </c>
    </row>
    <row r="182" spans="1:13" x14ac:dyDescent="0.25">
      <c r="A182" t="s">
        <v>7</v>
      </c>
      <c r="B182" t="s">
        <v>482</v>
      </c>
      <c r="C182" t="s">
        <v>8</v>
      </c>
      <c r="D182" t="s">
        <v>1345</v>
      </c>
      <c r="E182" t="s">
        <v>1346</v>
      </c>
      <c r="F182" t="s">
        <v>1355</v>
      </c>
      <c r="G182" t="s">
        <v>1356</v>
      </c>
      <c r="H182" t="s">
        <v>1357</v>
      </c>
      <c r="I182" t="s">
        <v>1350</v>
      </c>
      <c r="J182" t="s">
        <v>1351</v>
      </c>
      <c r="K182" t="s">
        <v>1721</v>
      </c>
      <c r="L182" t="s">
        <v>1478</v>
      </c>
    </row>
    <row r="183" spans="1:13" x14ac:dyDescent="0.25">
      <c r="A183" t="s">
        <v>7</v>
      </c>
      <c r="B183" t="s">
        <v>484</v>
      </c>
      <c r="C183" t="s">
        <v>8</v>
      </c>
      <c r="D183" t="s">
        <v>1345</v>
      </c>
      <c r="E183" t="s">
        <v>1346</v>
      </c>
      <c r="F183" t="s">
        <v>1355</v>
      </c>
      <c r="G183" t="s">
        <v>1356</v>
      </c>
      <c r="H183" t="s">
        <v>1357</v>
      </c>
      <c r="I183" t="s">
        <v>1350</v>
      </c>
      <c r="J183" t="s">
        <v>1577</v>
      </c>
      <c r="K183" t="s">
        <v>1722</v>
      </c>
      <c r="L183" t="s">
        <v>1478</v>
      </c>
      <c r="M183" t="s">
        <v>1723</v>
      </c>
    </row>
    <row r="184" spans="1:13" x14ac:dyDescent="0.25">
      <c r="A184" t="s">
        <v>7</v>
      </c>
      <c r="B184" t="s">
        <v>487</v>
      </c>
      <c r="C184" t="s">
        <v>8</v>
      </c>
      <c r="D184" t="s">
        <v>1345</v>
      </c>
      <c r="E184" t="s">
        <v>1346</v>
      </c>
      <c r="F184" t="s">
        <v>1355</v>
      </c>
      <c r="G184" t="s">
        <v>1356</v>
      </c>
      <c r="H184" t="s">
        <v>1357</v>
      </c>
      <c r="I184" t="s">
        <v>1350</v>
      </c>
      <c r="J184" t="s">
        <v>1351</v>
      </c>
      <c r="K184" t="s">
        <v>1724</v>
      </c>
      <c r="L184" t="s">
        <v>1364</v>
      </c>
    </row>
    <row r="185" spans="1:13" x14ac:dyDescent="0.25">
      <c r="A185" t="s">
        <v>7</v>
      </c>
      <c r="B185" t="s">
        <v>489</v>
      </c>
      <c r="C185" t="s">
        <v>8</v>
      </c>
      <c r="D185" t="s">
        <v>1345</v>
      </c>
      <c r="E185" t="s">
        <v>1346</v>
      </c>
      <c r="F185" t="s">
        <v>1355</v>
      </c>
      <c r="G185" t="s">
        <v>1356</v>
      </c>
      <c r="H185" t="s">
        <v>1357</v>
      </c>
      <c r="I185" t="s">
        <v>1350</v>
      </c>
      <c r="J185" t="s">
        <v>1351</v>
      </c>
      <c r="K185" t="s">
        <v>1725</v>
      </c>
      <c r="L185" t="s">
        <v>1364</v>
      </c>
    </row>
    <row r="186" spans="1:13" x14ac:dyDescent="0.25">
      <c r="A186" t="s">
        <v>7</v>
      </c>
      <c r="B186" t="s">
        <v>491</v>
      </c>
      <c r="C186" t="s">
        <v>8</v>
      </c>
      <c r="E186" t="s">
        <v>1346</v>
      </c>
      <c r="F186" t="s">
        <v>1355</v>
      </c>
      <c r="G186" t="s">
        <v>1356</v>
      </c>
      <c r="H186" t="s">
        <v>1357</v>
      </c>
      <c r="I186" t="s">
        <v>1350</v>
      </c>
      <c r="J186" t="s">
        <v>1577</v>
      </c>
      <c r="K186" t="s">
        <v>1726</v>
      </c>
      <c r="L186" t="s">
        <v>1364</v>
      </c>
    </row>
    <row r="187" spans="1:13" x14ac:dyDescent="0.25">
      <c r="A187" t="s">
        <v>7</v>
      </c>
      <c r="B187" t="s">
        <v>493</v>
      </c>
      <c r="C187" t="s">
        <v>8</v>
      </c>
      <c r="E187" t="s">
        <v>1346</v>
      </c>
      <c r="F187" t="s">
        <v>1355</v>
      </c>
      <c r="G187" t="s">
        <v>1356</v>
      </c>
      <c r="H187" t="s">
        <v>1357</v>
      </c>
      <c r="I187" t="s">
        <v>1350</v>
      </c>
      <c r="J187" t="s">
        <v>1351</v>
      </c>
      <c r="K187" t="s">
        <v>1727</v>
      </c>
      <c r="L187" t="s">
        <v>1364</v>
      </c>
    </row>
    <row r="188" spans="1:13" x14ac:dyDescent="0.25">
      <c r="A188" t="s">
        <v>7</v>
      </c>
      <c r="B188" t="s">
        <v>495</v>
      </c>
      <c r="C188" t="s">
        <v>8</v>
      </c>
      <c r="E188" t="s">
        <v>1346</v>
      </c>
      <c r="F188" t="s">
        <v>1355</v>
      </c>
      <c r="G188" t="s">
        <v>1356</v>
      </c>
      <c r="H188" t="s">
        <v>1357</v>
      </c>
      <c r="I188" t="s">
        <v>1350</v>
      </c>
      <c r="J188" t="s">
        <v>1351</v>
      </c>
      <c r="K188" t="s">
        <v>1728</v>
      </c>
      <c r="L188" t="s">
        <v>1364</v>
      </c>
    </row>
    <row r="189" spans="1:13" x14ac:dyDescent="0.25">
      <c r="A189" t="s">
        <v>7</v>
      </c>
      <c r="B189" t="s">
        <v>509</v>
      </c>
      <c r="C189" t="s">
        <v>8</v>
      </c>
      <c r="D189" t="s">
        <v>1345</v>
      </c>
      <c r="E189" t="s">
        <v>1346</v>
      </c>
      <c r="F189" t="s">
        <v>1355</v>
      </c>
      <c r="G189" t="s">
        <v>1356</v>
      </c>
      <c r="H189" t="s">
        <v>1357</v>
      </c>
      <c r="I189" t="s">
        <v>1350</v>
      </c>
      <c r="J189" t="s">
        <v>1577</v>
      </c>
      <c r="K189" t="s">
        <v>1729</v>
      </c>
      <c r="L189" t="s">
        <v>1478</v>
      </c>
      <c r="M189" t="s">
        <v>1579</v>
      </c>
    </row>
    <row r="190" spans="1:13" x14ac:dyDescent="0.25">
      <c r="A190" t="s">
        <v>7</v>
      </c>
      <c r="B190" t="s">
        <v>525</v>
      </c>
      <c r="C190" t="s">
        <v>8</v>
      </c>
      <c r="D190" s="4">
        <v>1</v>
      </c>
      <c r="E190" t="s">
        <v>1346</v>
      </c>
      <c r="F190" t="s">
        <v>1355</v>
      </c>
      <c r="G190" t="s">
        <v>1356</v>
      </c>
      <c r="H190" t="s">
        <v>1357</v>
      </c>
      <c r="I190" t="s">
        <v>1350</v>
      </c>
      <c r="J190" t="s">
        <v>1351</v>
      </c>
      <c r="K190" t="s">
        <v>1730</v>
      </c>
      <c r="L190" t="s">
        <v>1364</v>
      </c>
    </row>
    <row r="191" spans="1:13" x14ac:dyDescent="0.25">
      <c r="A191" t="s">
        <v>7</v>
      </c>
      <c r="B191" t="s">
        <v>547</v>
      </c>
      <c r="C191" t="s">
        <v>8</v>
      </c>
      <c r="D191" t="s">
        <v>1345</v>
      </c>
      <c r="E191" t="s">
        <v>1346</v>
      </c>
      <c r="F191" t="s">
        <v>1355</v>
      </c>
      <c r="G191" t="s">
        <v>1356</v>
      </c>
      <c r="H191" t="s">
        <v>1357</v>
      </c>
      <c r="I191" t="s">
        <v>1350</v>
      </c>
      <c r="J191" t="s">
        <v>1351</v>
      </c>
      <c r="K191" t="s">
        <v>1731</v>
      </c>
      <c r="L191" t="s">
        <v>1478</v>
      </c>
    </row>
    <row r="192" spans="1:13" x14ac:dyDescent="0.25">
      <c r="A192" t="s">
        <v>7</v>
      </c>
      <c r="B192" t="s">
        <v>549</v>
      </c>
      <c r="C192" t="s">
        <v>8</v>
      </c>
      <c r="D192" t="s">
        <v>1345</v>
      </c>
      <c r="E192" t="s">
        <v>1346</v>
      </c>
      <c r="F192" t="s">
        <v>1355</v>
      </c>
      <c r="G192" t="s">
        <v>1356</v>
      </c>
      <c r="H192" t="s">
        <v>1357</v>
      </c>
      <c r="I192" t="s">
        <v>1350</v>
      </c>
      <c r="J192" t="s">
        <v>1351</v>
      </c>
      <c r="K192" t="s">
        <v>1732</v>
      </c>
      <c r="L192" t="s">
        <v>1478</v>
      </c>
    </row>
    <row r="193" spans="1:13" x14ac:dyDescent="0.25">
      <c r="A193" t="s">
        <v>7</v>
      </c>
      <c r="B193" t="s">
        <v>551</v>
      </c>
      <c r="C193" t="s">
        <v>8</v>
      </c>
      <c r="D193" s="4">
        <v>1</v>
      </c>
      <c r="E193" t="s">
        <v>1346</v>
      </c>
      <c r="F193" t="s">
        <v>1355</v>
      </c>
      <c r="G193" t="s">
        <v>1356</v>
      </c>
      <c r="H193" t="s">
        <v>1357</v>
      </c>
      <c r="I193" t="s">
        <v>1350</v>
      </c>
      <c r="J193" t="s">
        <v>1351</v>
      </c>
      <c r="K193" t="s">
        <v>1733</v>
      </c>
      <c r="L193" t="s">
        <v>1478</v>
      </c>
    </row>
    <row r="194" spans="1:13" x14ac:dyDescent="0.25">
      <c r="A194" t="s">
        <v>7</v>
      </c>
      <c r="B194" t="s">
        <v>553</v>
      </c>
      <c r="C194" t="s">
        <v>8</v>
      </c>
      <c r="D194" t="s">
        <v>1345</v>
      </c>
      <c r="E194" t="s">
        <v>1346</v>
      </c>
      <c r="F194" t="s">
        <v>1355</v>
      </c>
      <c r="G194" t="s">
        <v>1356</v>
      </c>
      <c r="H194" t="s">
        <v>1357</v>
      </c>
      <c r="I194" t="s">
        <v>1350</v>
      </c>
      <c r="J194" t="s">
        <v>1577</v>
      </c>
      <c r="K194" t="s">
        <v>1734</v>
      </c>
      <c r="L194" t="s">
        <v>1478</v>
      </c>
      <c r="M194" t="s">
        <v>1579</v>
      </c>
    </row>
    <row r="195" spans="1:13" x14ac:dyDescent="0.25">
      <c r="A195" t="s">
        <v>7</v>
      </c>
      <c r="B195" t="s">
        <v>555</v>
      </c>
      <c r="C195" t="s">
        <v>8</v>
      </c>
      <c r="D195" t="s">
        <v>1345</v>
      </c>
      <c r="E195" t="s">
        <v>1346</v>
      </c>
      <c r="F195" t="s">
        <v>1355</v>
      </c>
      <c r="G195" t="s">
        <v>1356</v>
      </c>
      <c r="H195" t="s">
        <v>1357</v>
      </c>
      <c r="I195" t="s">
        <v>1350</v>
      </c>
      <c r="J195" t="s">
        <v>1577</v>
      </c>
      <c r="K195" t="s">
        <v>1735</v>
      </c>
      <c r="L195" t="s">
        <v>1478</v>
      </c>
      <c r="M195" t="s">
        <v>1736</v>
      </c>
    </row>
    <row r="196" spans="1:13" x14ac:dyDescent="0.25">
      <c r="A196" t="s">
        <v>7</v>
      </c>
      <c r="B196" t="s">
        <v>557</v>
      </c>
      <c r="C196" t="s">
        <v>8</v>
      </c>
      <c r="D196" t="s">
        <v>1345</v>
      </c>
      <c r="E196" t="s">
        <v>1346</v>
      </c>
      <c r="F196" t="s">
        <v>1355</v>
      </c>
      <c r="G196" t="s">
        <v>1356</v>
      </c>
      <c r="H196" t="s">
        <v>1357</v>
      </c>
      <c r="I196" t="s">
        <v>1350</v>
      </c>
      <c r="J196" t="s">
        <v>1577</v>
      </c>
      <c r="K196" t="s">
        <v>1737</v>
      </c>
      <c r="L196" t="s">
        <v>1738</v>
      </c>
      <c r="M196" t="s">
        <v>1579</v>
      </c>
    </row>
    <row r="197" spans="1:13" x14ac:dyDescent="0.25">
      <c r="A197" t="s">
        <v>7</v>
      </c>
      <c r="B197" t="s">
        <v>559</v>
      </c>
      <c r="C197" t="s">
        <v>8</v>
      </c>
      <c r="D197" t="s">
        <v>1345</v>
      </c>
      <c r="E197" t="s">
        <v>1346</v>
      </c>
      <c r="F197" t="s">
        <v>1355</v>
      </c>
      <c r="G197" t="s">
        <v>1356</v>
      </c>
      <c r="H197" t="s">
        <v>1357</v>
      </c>
      <c r="I197" t="s">
        <v>1350</v>
      </c>
      <c r="J197" t="s">
        <v>1577</v>
      </c>
      <c r="K197" t="s">
        <v>1739</v>
      </c>
      <c r="L197" t="s">
        <v>1478</v>
      </c>
      <c r="M197" t="s">
        <v>1740</v>
      </c>
    </row>
    <row r="198" spans="1:13" x14ac:dyDescent="0.25">
      <c r="A198" t="s">
        <v>7</v>
      </c>
      <c r="B198" t="s">
        <v>561</v>
      </c>
      <c r="C198" t="s">
        <v>8</v>
      </c>
      <c r="D198" t="s">
        <v>1345</v>
      </c>
      <c r="E198" t="s">
        <v>1346</v>
      </c>
      <c r="F198" t="s">
        <v>1355</v>
      </c>
      <c r="G198" t="s">
        <v>1356</v>
      </c>
      <c r="H198" t="s">
        <v>1357</v>
      </c>
      <c r="I198" t="s">
        <v>1350</v>
      </c>
      <c r="J198" t="s">
        <v>1577</v>
      </c>
      <c r="K198" t="s">
        <v>1741</v>
      </c>
      <c r="L198" t="s">
        <v>1478</v>
      </c>
      <c r="M198" t="s">
        <v>1742</v>
      </c>
    </row>
    <row r="199" spans="1:13" x14ac:dyDescent="0.25">
      <c r="A199" t="s">
        <v>7</v>
      </c>
      <c r="B199" t="s">
        <v>563</v>
      </c>
      <c r="C199" t="s">
        <v>8</v>
      </c>
      <c r="D199" t="s">
        <v>1345</v>
      </c>
      <c r="E199" t="s">
        <v>1346</v>
      </c>
      <c r="F199" t="s">
        <v>1355</v>
      </c>
      <c r="G199" t="s">
        <v>1356</v>
      </c>
      <c r="H199" t="s">
        <v>1357</v>
      </c>
      <c r="I199" t="s">
        <v>1350</v>
      </c>
      <c r="J199" t="s">
        <v>1577</v>
      </c>
      <c r="K199" t="s">
        <v>1743</v>
      </c>
      <c r="L199" t="s">
        <v>1478</v>
      </c>
      <c r="M199" t="s">
        <v>1744</v>
      </c>
    </row>
    <row r="200" spans="1:13" x14ac:dyDescent="0.25">
      <c r="A200" t="s">
        <v>7</v>
      </c>
      <c r="B200" t="s">
        <v>565</v>
      </c>
      <c r="C200" t="s">
        <v>8</v>
      </c>
      <c r="D200" t="s">
        <v>1345</v>
      </c>
      <c r="E200" t="s">
        <v>1346</v>
      </c>
      <c r="F200" t="s">
        <v>1355</v>
      </c>
      <c r="G200" t="s">
        <v>1356</v>
      </c>
      <c r="H200" t="s">
        <v>1357</v>
      </c>
      <c r="I200" t="s">
        <v>1350</v>
      </c>
      <c r="J200" t="s">
        <v>1351</v>
      </c>
      <c r="K200" t="s">
        <v>1745</v>
      </c>
      <c r="L200" t="s">
        <v>1478</v>
      </c>
    </row>
    <row r="201" spans="1:13" x14ac:dyDescent="0.25">
      <c r="A201" t="s">
        <v>7</v>
      </c>
      <c r="B201" t="s">
        <v>567</v>
      </c>
      <c r="C201" t="s">
        <v>8</v>
      </c>
      <c r="D201" t="s">
        <v>1345</v>
      </c>
      <c r="E201" t="s">
        <v>1346</v>
      </c>
      <c r="F201" t="s">
        <v>1355</v>
      </c>
      <c r="G201" t="s">
        <v>1356</v>
      </c>
      <c r="H201" t="s">
        <v>1357</v>
      </c>
      <c r="I201" t="s">
        <v>1350</v>
      </c>
      <c r="J201" t="s">
        <v>1351</v>
      </c>
      <c r="K201" t="s">
        <v>1746</v>
      </c>
      <c r="L201" t="s">
        <v>1478</v>
      </c>
    </row>
    <row r="202" spans="1:13" x14ac:dyDescent="0.25">
      <c r="A202" t="s">
        <v>7</v>
      </c>
      <c r="B202" t="s">
        <v>569</v>
      </c>
      <c r="C202" t="s">
        <v>8</v>
      </c>
      <c r="D202" t="s">
        <v>1345</v>
      </c>
      <c r="E202" t="s">
        <v>1346</v>
      </c>
      <c r="F202" t="s">
        <v>1355</v>
      </c>
      <c r="G202" t="s">
        <v>1356</v>
      </c>
      <c r="H202" t="s">
        <v>1357</v>
      </c>
      <c r="I202" t="s">
        <v>1350</v>
      </c>
      <c r="J202" t="s">
        <v>1351</v>
      </c>
      <c r="K202" t="s">
        <v>1747</v>
      </c>
      <c r="L202" t="s">
        <v>1478</v>
      </c>
    </row>
    <row r="203" spans="1:13" x14ac:dyDescent="0.25">
      <c r="A203" t="s">
        <v>7</v>
      </c>
      <c r="B203" t="s">
        <v>571</v>
      </c>
      <c r="C203" t="s">
        <v>8</v>
      </c>
      <c r="D203" t="s">
        <v>1345</v>
      </c>
      <c r="E203" t="s">
        <v>1346</v>
      </c>
      <c r="F203" t="s">
        <v>1355</v>
      </c>
      <c r="G203" t="s">
        <v>1356</v>
      </c>
      <c r="H203" t="s">
        <v>1357</v>
      </c>
      <c r="I203" t="s">
        <v>1350</v>
      </c>
      <c r="J203" t="s">
        <v>1351</v>
      </c>
      <c r="K203" t="s">
        <v>1748</v>
      </c>
      <c r="L203" t="s">
        <v>1478</v>
      </c>
    </row>
    <row r="204" spans="1:13" x14ac:dyDescent="0.25">
      <c r="A204" t="s">
        <v>7</v>
      </c>
      <c r="B204" t="s">
        <v>573</v>
      </c>
      <c r="C204" t="s">
        <v>8</v>
      </c>
      <c r="D204" t="s">
        <v>1345</v>
      </c>
      <c r="E204" t="s">
        <v>1346</v>
      </c>
      <c r="F204" t="s">
        <v>1355</v>
      </c>
      <c r="G204" t="s">
        <v>1356</v>
      </c>
      <c r="H204" t="s">
        <v>1357</v>
      </c>
      <c r="I204" t="s">
        <v>1350</v>
      </c>
      <c r="J204" t="s">
        <v>1351</v>
      </c>
      <c r="K204" t="s">
        <v>1749</v>
      </c>
      <c r="L204" t="s">
        <v>1478</v>
      </c>
    </row>
    <row r="205" spans="1:13" x14ac:dyDescent="0.25">
      <c r="A205" t="s">
        <v>7</v>
      </c>
      <c r="B205" t="s">
        <v>497</v>
      </c>
      <c r="C205" t="s">
        <v>21</v>
      </c>
      <c r="D205" s="4">
        <v>1</v>
      </c>
      <c r="E205" t="s">
        <v>1346</v>
      </c>
      <c r="F205" t="s">
        <v>1355</v>
      </c>
      <c r="G205" t="s">
        <v>1361</v>
      </c>
      <c r="H205" t="s">
        <v>1357</v>
      </c>
      <c r="I205" t="s">
        <v>1350</v>
      </c>
      <c r="J205" t="s">
        <v>1351</v>
      </c>
      <c r="K205" t="s">
        <v>1751</v>
      </c>
      <c r="L205" t="s">
        <v>1364</v>
      </c>
    </row>
    <row r="206" spans="1:13" x14ac:dyDescent="0.25">
      <c r="A206" t="s">
        <v>7</v>
      </c>
      <c r="B206" t="s">
        <v>501</v>
      </c>
      <c r="C206" t="s">
        <v>8</v>
      </c>
      <c r="D206" t="s">
        <v>1345</v>
      </c>
      <c r="E206" t="s">
        <v>1346</v>
      </c>
      <c r="F206" t="s">
        <v>1355</v>
      </c>
      <c r="G206" t="s">
        <v>1356</v>
      </c>
      <c r="H206" t="s">
        <v>1357</v>
      </c>
      <c r="I206" t="s">
        <v>1350</v>
      </c>
      <c r="J206" t="s">
        <v>1351</v>
      </c>
      <c r="K206" t="s">
        <v>1754</v>
      </c>
      <c r="L206" t="s">
        <v>1364</v>
      </c>
    </row>
    <row r="207" spans="1:13" x14ac:dyDescent="0.25">
      <c r="A207" t="s">
        <v>7</v>
      </c>
      <c r="B207" t="s">
        <v>503</v>
      </c>
      <c r="C207" t="s">
        <v>8</v>
      </c>
      <c r="D207" s="4">
        <v>1</v>
      </c>
      <c r="E207" t="s">
        <v>1346</v>
      </c>
      <c r="F207" t="s">
        <v>1355</v>
      </c>
      <c r="G207" t="s">
        <v>1356</v>
      </c>
      <c r="H207" t="s">
        <v>1357</v>
      </c>
      <c r="I207" t="s">
        <v>1350</v>
      </c>
      <c r="J207" t="s">
        <v>1351</v>
      </c>
      <c r="K207" t="s">
        <v>1755</v>
      </c>
      <c r="L207" t="s">
        <v>1364</v>
      </c>
    </row>
    <row r="208" spans="1:13" x14ac:dyDescent="0.25">
      <c r="A208" t="s">
        <v>7</v>
      </c>
      <c r="B208" t="s">
        <v>505</v>
      </c>
      <c r="C208" t="s">
        <v>8</v>
      </c>
      <c r="D208" t="s">
        <v>1345</v>
      </c>
      <c r="E208" t="s">
        <v>1346</v>
      </c>
      <c r="F208" t="s">
        <v>1355</v>
      </c>
      <c r="G208" t="s">
        <v>1356</v>
      </c>
      <c r="H208" t="s">
        <v>1357</v>
      </c>
      <c r="I208" t="s">
        <v>1350</v>
      </c>
      <c r="J208" t="s">
        <v>1351</v>
      </c>
      <c r="K208" t="s">
        <v>1756</v>
      </c>
      <c r="L208" t="s">
        <v>1364</v>
      </c>
    </row>
    <row r="209" spans="1:13" x14ac:dyDescent="0.25">
      <c r="A209" t="s">
        <v>7</v>
      </c>
      <c r="B209" t="s">
        <v>507</v>
      </c>
      <c r="C209" t="s">
        <v>8</v>
      </c>
      <c r="D209" s="4">
        <v>1</v>
      </c>
      <c r="E209" t="s">
        <v>1346</v>
      </c>
      <c r="F209" t="s">
        <v>1355</v>
      </c>
      <c r="G209" t="s">
        <v>1356</v>
      </c>
      <c r="H209" t="s">
        <v>1357</v>
      </c>
      <c r="I209" t="s">
        <v>1350</v>
      </c>
      <c r="J209" t="s">
        <v>1351</v>
      </c>
      <c r="K209" t="s">
        <v>1757</v>
      </c>
      <c r="L209" t="s">
        <v>1364</v>
      </c>
    </row>
    <row r="210" spans="1:13" x14ac:dyDescent="0.25">
      <c r="A210" t="s">
        <v>7</v>
      </c>
      <c r="B210" t="s">
        <v>529</v>
      </c>
      <c r="C210" t="s">
        <v>8</v>
      </c>
      <c r="D210" s="4">
        <v>1</v>
      </c>
      <c r="E210" t="s">
        <v>1346</v>
      </c>
      <c r="F210" t="s">
        <v>1355</v>
      </c>
      <c r="G210" t="s">
        <v>1356</v>
      </c>
      <c r="H210" t="s">
        <v>1357</v>
      </c>
      <c r="I210" t="s">
        <v>1350</v>
      </c>
      <c r="J210" t="s">
        <v>1577</v>
      </c>
      <c r="K210" t="s">
        <v>1760</v>
      </c>
    </row>
    <row r="211" spans="1:13" x14ac:dyDescent="0.25">
      <c r="A211" t="s">
        <v>7</v>
      </c>
      <c r="B211" t="s">
        <v>531</v>
      </c>
      <c r="C211" t="s">
        <v>8</v>
      </c>
      <c r="D211" s="4">
        <v>1</v>
      </c>
      <c r="E211" t="s">
        <v>1346</v>
      </c>
      <c r="F211" t="s">
        <v>1355</v>
      </c>
      <c r="G211" t="s">
        <v>1356</v>
      </c>
      <c r="H211" t="s">
        <v>1357</v>
      </c>
      <c r="I211" t="s">
        <v>1350</v>
      </c>
      <c r="J211" t="s">
        <v>1577</v>
      </c>
      <c r="K211" t="s">
        <v>1761</v>
      </c>
    </row>
    <row r="212" spans="1:13" x14ac:dyDescent="0.25">
      <c r="A212" t="s">
        <v>7</v>
      </c>
      <c r="B212" t="s">
        <v>533</v>
      </c>
      <c r="C212" t="s">
        <v>8</v>
      </c>
      <c r="D212" s="4">
        <v>1</v>
      </c>
      <c r="E212" t="s">
        <v>1346</v>
      </c>
      <c r="F212" t="s">
        <v>1355</v>
      </c>
      <c r="G212" t="s">
        <v>1385</v>
      </c>
      <c r="H212" t="s">
        <v>1357</v>
      </c>
      <c r="I212" t="s">
        <v>1350</v>
      </c>
      <c r="J212" t="s">
        <v>1577</v>
      </c>
      <c r="K212" t="s">
        <v>1762</v>
      </c>
    </row>
    <row r="213" spans="1:13" x14ac:dyDescent="0.25">
      <c r="A213" t="s">
        <v>7</v>
      </c>
      <c r="B213" t="s">
        <v>535</v>
      </c>
      <c r="C213" t="s">
        <v>8</v>
      </c>
      <c r="D213" s="4">
        <v>1</v>
      </c>
      <c r="E213" t="s">
        <v>1346</v>
      </c>
      <c r="F213" t="s">
        <v>1355</v>
      </c>
      <c r="G213" t="s">
        <v>1385</v>
      </c>
      <c r="H213" t="s">
        <v>1357</v>
      </c>
      <c r="I213" t="s">
        <v>1350</v>
      </c>
      <c r="J213" t="s">
        <v>1577</v>
      </c>
      <c r="K213" t="s">
        <v>1763</v>
      </c>
    </row>
    <row r="214" spans="1:13" x14ac:dyDescent="0.25">
      <c r="A214" t="s">
        <v>7</v>
      </c>
      <c r="B214" t="s">
        <v>537</v>
      </c>
      <c r="C214" t="s">
        <v>8</v>
      </c>
      <c r="D214" s="4">
        <v>1</v>
      </c>
      <c r="E214" t="s">
        <v>1346</v>
      </c>
      <c r="F214" t="s">
        <v>1355</v>
      </c>
      <c r="G214" t="s">
        <v>1385</v>
      </c>
      <c r="H214" t="s">
        <v>1357</v>
      </c>
      <c r="I214" t="s">
        <v>1350</v>
      </c>
      <c r="J214" t="s">
        <v>1577</v>
      </c>
      <c r="K214" t="s">
        <v>1764</v>
      </c>
    </row>
    <row r="215" spans="1:13" x14ac:dyDescent="0.25">
      <c r="A215" t="s">
        <v>7</v>
      </c>
      <c r="B215" t="s">
        <v>539</v>
      </c>
      <c r="C215" t="s">
        <v>8</v>
      </c>
      <c r="D215" s="4">
        <v>1</v>
      </c>
      <c r="E215" t="s">
        <v>1346</v>
      </c>
      <c r="F215" t="s">
        <v>1355</v>
      </c>
      <c r="G215" t="s">
        <v>1385</v>
      </c>
      <c r="H215" t="s">
        <v>1357</v>
      </c>
      <c r="I215" t="s">
        <v>1350</v>
      </c>
      <c r="J215" t="s">
        <v>1577</v>
      </c>
      <c r="K215" t="s">
        <v>1765</v>
      </c>
    </row>
    <row r="216" spans="1:13" x14ac:dyDescent="0.25">
      <c r="A216" t="s">
        <v>7</v>
      </c>
      <c r="B216" t="s">
        <v>582</v>
      </c>
      <c r="C216" t="s">
        <v>8</v>
      </c>
      <c r="D216" s="4">
        <v>1</v>
      </c>
      <c r="E216" t="s">
        <v>1346</v>
      </c>
      <c r="F216" t="s">
        <v>1355</v>
      </c>
      <c r="G216" t="s">
        <v>1356</v>
      </c>
      <c r="H216" t="s">
        <v>1357</v>
      </c>
      <c r="I216" t="s">
        <v>1350</v>
      </c>
      <c r="J216" t="s">
        <v>1577</v>
      </c>
      <c r="K216" t="s">
        <v>1768</v>
      </c>
      <c r="L216" t="s">
        <v>1364</v>
      </c>
    </row>
    <row r="217" spans="1:13" x14ac:dyDescent="0.25">
      <c r="A217" t="s">
        <v>7</v>
      </c>
      <c r="B217" t="s">
        <v>586</v>
      </c>
      <c r="C217" t="s">
        <v>8</v>
      </c>
      <c r="D217" t="s">
        <v>1345</v>
      </c>
      <c r="E217" t="s">
        <v>1346</v>
      </c>
      <c r="F217" t="s">
        <v>1355</v>
      </c>
      <c r="G217" t="s">
        <v>1356</v>
      </c>
      <c r="H217" t="s">
        <v>1357</v>
      </c>
      <c r="I217" t="s">
        <v>1350</v>
      </c>
      <c r="J217" t="s">
        <v>1351</v>
      </c>
      <c r="K217" t="s">
        <v>1770</v>
      </c>
      <c r="L217" t="s">
        <v>1478</v>
      </c>
    </row>
    <row r="218" spans="1:13" x14ac:dyDescent="0.25">
      <c r="A218" t="s">
        <v>7</v>
      </c>
      <c r="B218" t="s">
        <v>588</v>
      </c>
      <c r="C218" t="s">
        <v>8</v>
      </c>
      <c r="D218" t="s">
        <v>1345</v>
      </c>
      <c r="E218" t="s">
        <v>1346</v>
      </c>
      <c r="F218" t="s">
        <v>1355</v>
      </c>
      <c r="G218" t="s">
        <v>1356</v>
      </c>
      <c r="H218" t="s">
        <v>1357</v>
      </c>
      <c r="I218" t="s">
        <v>1350</v>
      </c>
      <c r="J218" t="s">
        <v>1577</v>
      </c>
      <c r="K218" t="s">
        <v>1771</v>
      </c>
      <c r="L218" t="s">
        <v>1478</v>
      </c>
      <c r="M218" t="s">
        <v>1772</v>
      </c>
    </row>
    <row r="219" spans="1:13" x14ac:dyDescent="0.25">
      <c r="A219" t="s">
        <v>7</v>
      </c>
      <c r="B219" t="s">
        <v>590</v>
      </c>
      <c r="C219" t="s">
        <v>21</v>
      </c>
      <c r="D219" t="s">
        <v>1345</v>
      </c>
      <c r="E219" t="s">
        <v>1346</v>
      </c>
      <c r="F219" t="s">
        <v>1355</v>
      </c>
      <c r="G219" t="s">
        <v>1356</v>
      </c>
      <c r="H219" t="s">
        <v>1357</v>
      </c>
      <c r="I219" t="s">
        <v>1350</v>
      </c>
      <c r="J219" t="s">
        <v>1351</v>
      </c>
      <c r="K219" t="s">
        <v>1773</v>
      </c>
      <c r="L219" t="s">
        <v>1478</v>
      </c>
    </row>
    <row r="220" spans="1:13" x14ac:dyDescent="0.25">
      <c r="A220" t="s">
        <v>7</v>
      </c>
      <c r="B220" t="s">
        <v>608</v>
      </c>
      <c r="C220" t="s">
        <v>8</v>
      </c>
      <c r="D220" t="s">
        <v>1345</v>
      </c>
      <c r="E220" t="s">
        <v>1346</v>
      </c>
      <c r="F220" t="s">
        <v>1355</v>
      </c>
      <c r="G220" t="s">
        <v>1356</v>
      </c>
      <c r="H220" t="s">
        <v>1357</v>
      </c>
      <c r="I220" t="s">
        <v>1350</v>
      </c>
      <c r="J220" t="s">
        <v>1351</v>
      </c>
      <c r="K220" t="s">
        <v>1779</v>
      </c>
      <c r="L220" t="s">
        <v>1738</v>
      </c>
    </row>
    <row r="221" spans="1:13" x14ac:dyDescent="0.25">
      <c r="A221" t="s">
        <v>7</v>
      </c>
      <c r="B221" t="s">
        <v>624</v>
      </c>
      <c r="C221" t="s">
        <v>8</v>
      </c>
      <c r="D221" t="s">
        <v>1345</v>
      </c>
      <c r="E221" t="s">
        <v>1346</v>
      </c>
      <c r="F221" t="s">
        <v>1355</v>
      </c>
      <c r="G221" t="s">
        <v>1356</v>
      </c>
      <c r="H221" t="s">
        <v>1357</v>
      </c>
      <c r="I221" t="s">
        <v>1350</v>
      </c>
      <c r="J221" t="s">
        <v>1351</v>
      </c>
      <c r="K221" t="s">
        <v>1782</v>
      </c>
      <c r="L221" t="s">
        <v>1478</v>
      </c>
    </row>
    <row r="222" spans="1:13" x14ac:dyDescent="0.25">
      <c r="A222" t="s">
        <v>7</v>
      </c>
      <c r="B222" t="s">
        <v>626</v>
      </c>
      <c r="C222" t="s">
        <v>8</v>
      </c>
      <c r="D222" t="s">
        <v>1345</v>
      </c>
      <c r="E222" t="s">
        <v>1346</v>
      </c>
      <c r="F222" t="s">
        <v>1355</v>
      </c>
      <c r="G222" t="s">
        <v>1356</v>
      </c>
      <c r="H222" t="s">
        <v>1357</v>
      </c>
      <c r="I222" t="s">
        <v>1350</v>
      </c>
      <c r="J222" t="s">
        <v>1351</v>
      </c>
      <c r="K222" t="s">
        <v>1783</v>
      </c>
      <c r="L222" t="s">
        <v>1478</v>
      </c>
    </row>
    <row r="223" spans="1:13" x14ac:dyDescent="0.25">
      <c r="A223" t="s">
        <v>628</v>
      </c>
      <c r="B223" t="s">
        <v>693</v>
      </c>
      <c r="C223" t="s">
        <v>8</v>
      </c>
      <c r="D223" t="s">
        <v>1345</v>
      </c>
      <c r="E223" t="s">
        <v>1346</v>
      </c>
      <c r="F223" t="s">
        <v>1355</v>
      </c>
      <c r="G223" t="s">
        <v>1356</v>
      </c>
      <c r="H223" t="s">
        <v>1357</v>
      </c>
      <c r="I223" t="s">
        <v>1350</v>
      </c>
      <c r="J223" t="s">
        <v>1351</v>
      </c>
      <c r="K223" t="s">
        <v>1837</v>
      </c>
    </row>
    <row r="224" spans="1:13" x14ac:dyDescent="0.25">
      <c r="A224" t="s">
        <v>628</v>
      </c>
      <c r="B224" t="s">
        <v>695</v>
      </c>
      <c r="C224" t="s">
        <v>21</v>
      </c>
      <c r="D224" t="s">
        <v>1345</v>
      </c>
      <c r="E224" t="s">
        <v>1346</v>
      </c>
      <c r="F224" t="s">
        <v>1355</v>
      </c>
      <c r="G224" t="s">
        <v>1356</v>
      </c>
      <c r="H224" t="s">
        <v>1357</v>
      </c>
      <c r="I224" t="s">
        <v>1350</v>
      </c>
      <c r="J224" t="s">
        <v>1351</v>
      </c>
      <c r="K224" t="s">
        <v>1839</v>
      </c>
      <c r="L224" t="s">
        <v>1478</v>
      </c>
    </row>
    <row r="225" spans="1:13" x14ac:dyDescent="0.25">
      <c r="A225" t="s">
        <v>628</v>
      </c>
      <c r="B225" t="s">
        <v>705</v>
      </c>
      <c r="C225" t="s">
        <v>21</v>
      </c>
      <c r="D225" t="s">
        <v>1345</v>
      </c>
      <c r="E225" t="s">
        <v>1346</v>
      </c>
      <c r="F225" t="s">
        <v>1355</v>
      </c>
      <c r="G225" t="s">
        <v>1356</v>
      </c>
      <c r="H225" t="s">
        <v>1357</v>
      </c>
      <c r="I225" t="s">
        <v>1350</v>
      </c>
      <c r="J225" t="s">
        <v>1351</v>
      </c>
      <c r="K225" t="s">
        <v>1855</v>
      </c>
      <c r="L225" t="s">
        <v>1364</v>
      </c>
      <c r="M225" t="s">
        <v>1856</v>
      </c>
    </row>
    <row r="226" spans="1:13" x14ac:dyDescent="0.25">
      <c r="A226" t="s">
        <v>628</v>
      </c>
      <c r="B226" t="s">
        <v>706</v>
      </c>
      <c r="C226" t="s">
        <v>8</v>
      </c>
      <c r="D226" t="s">
        <v>1345</v>
      </c>
      <c r="E226" t="s">
        <v>1346</v>
      </c>
      <c r="F226" t="s">
        <v>1355</v>
      </c>
      <c r="G226" t="s">
        <v>1356</v>
      </c>
      <c r="H226" t="s">
        <v>1357</v>
      </c>
      <c r="I226" t="s">
        <v>1350</v>
      </c>
      <c r="J226" t="s">
        <v>1351</v>
      </c>
      <c r="K226" t="s">
        <v>1857</v>
      </c>
    </row>
    <row r="227" spans="1:13" x14ac:dyDescent="0.25">
      <c r="A227" t="s">
        <v>628</v>
      </c>
      <c r="B227" t="s">
        <v>709</v>
      </c>
      <c r="C227" t="s">
        <v>8</v>
      </c>
      <c r="D227" t="s">
        <v>1345</v>
      </c>
      <c r="E227" t="s">
        <v>1346</v>
      </c>
      <c r="F227" t="s">
        <v>1355</v>
      </c>
      <c r="G227" t="s">
        <v>1356</v>
      </c>
      <c r="H227" t="s">
        <v>1357</v>
      </c>
      <c r="I227" t="s">
        <v>1350</v>
      </c>
      <c r="J227" t="s">
        <v>1351</v>
      </c>
      <c r="K227" t="s">
        <v>1862</v>
      </c>
      <c r="L227" t="s">
        <v>1364</v>
      </c>
    </row>
    <row r="228" spans="1:13" x14ac:dyDescent="0.25">
      <c r="A228" t="s">
        <v>628</v>
      </c>
      <c r="B228" t="s">
        <v>711</v>
      </c>
      <c r="C228" t="s">
        <v>8</v>
      </c>
      <c r="D228" t="s">
        <v>1345</v>
      </c>
      <c r="E228" t="s">
        <v>1346</v>
      </c>
      <c r="F228" t="s">
        <v>1355</v>
      </c>
      <c r="G228" t="s">
        <v>1356</v>
      </c>
      <c r="H228" t="s">
        <v>1357</v>
      </c>
      <c r="I228" t="s">
        <v>1350</v>
      </c>
      <c r="J228" t="s">
        <v>1351</v>
      </c>
      <c r="K228" t="s">
        <v>1864</v>
      </c>
      <c r="L228" t="s">
        <v>1478</v>
      </c>
    </row>
    <row r="229" spans="1:13" x14ac:dyDescent="0.25">
      <c r="A229" t="s">
        <v>628</v>
      </c>
      <c r="B229" t="s">
        <v>716</v>
      </c>
      <c r="C229" t="s">
        <v>8</v>
      </c>
      <c r="D229" t="s">
        <v>1345</v>
      </c>
      <c r="E229" t="s">
        <v>1346</v>
      </c>
      <c r="F229" t="s">
        <v>1355</v>
      </c>
      <c r="G229" t="s">
        <v>1356</v>
      </c>
      <c r="H229" t="s">
        <v>1357</v>
      </c>
      <c r="I229" t="s">
        <v>1350</v>
      </c>
      <c r="J229" t="s">
        <v>1351</v>
      </c>
      <c r="K229" t="s">
        <v>1868</v>
      </c>
      <c r="L229" t="s">
        <v>1478</v>
      </c>
    </row>
    <row r="230" spans="1:13" x14ac:dyDescent="0.25">
      <c r="A230" t="s">
        <v>628</v>
      </c>
      <c r="B230" t="s">
        <v>717</v>
      </c>
      <c r="C230" t="s">
        <v>8</v>
      </c>
      <c r="D230" t="s">
        <v>1345</v>
      </c>
      <c r="E230" t="s">
        <v>1346</v>
      </c>
      <c r="F230" t="s">
        <v>1355</v>
      </c>
      <c r="G230" t="s">
        <v>1356</v>
      </c>
      <c r="H230" t="s">
        <v>1357</v>
      </c>
      <c r="I230" t="s">
        <v>1350</v>
      </c>
      <c r="J230" t="s">
        <v>1351</v>
      </c>
      <c r="K230" t="s">
        <v>1869</v>
      </c>
      <c r="L230" t="s">
        <v>1478</v>
      </c>
    </row>
    <row r="231" spans="1:13" x14ac:dyDescent="0.25">
      <c r="A231" t="s">
        <v>628</v>
      </c>
      <c r="B231" t="s">
        <v>718</v>
      </c>
      <c r="C231" t="s">
        <v>8</v>
      </c>
      <c r="D231" t="s">
        <v>1345</v>
      </c>
      <c r="E231" t="s">
        <v>1346</v>
      </c>
      <c r="F231" t="s">
        <v>1355</v>
      </c>
      <c r="G231" t="s">
        <v>1356</v>
      </c>
      <c r="H231" t="s">
        <v>1357</v>
      </c>
      <c r="I231" t="s">
        <v>1350</v>
      </c>
      <c r="J231" t="s">
        <v>1351</v>
      </c>
      <c r="K231" t="s">
        <v>1870</v>
      </c>
      <c r="L231" t="s">
        <v>1478</v>
      </c>
    </row>
    <row r="232" spans="1:13" x14ac:dyDescent="0.25">
      <c r="A232" t="s">
        <v>628</v>
      </c>
      <c r="B232" t="s">
        <v>719</v>
      </c>
      <c r="C232" t="s">
        <v>8</v>
      </c>
      <c r="D232" t="s">
        <v>1345</v>
      </c>
      <c r="E232" t="s">
        <v>1346</v>
      </c>
      <c r="F232" t="s">
        <v>1355</v>
      </c>
      <c r="G232" t="s">
        <v>1356</v>
      </c>
      <c r="H232" t="s">
        <v>1357</v>
      </c>
      <c r="I232" t="s">
        <v>1350</v>
      </c>
      <c r="J232" t="s">
        <v>1351</v>
      </c>
      <c r="K232" t="s">
        <v>1871</v>
      </c>
      <c r="L232" t="s">
        <v>1354</v>
      </c>
    </row>
    <row r="233" spans="1:13" x14ac:dyDescent="0.25">
      <c r="A233" t="s">
        <v>628</v>
      </c>
      <c r="B233" t="s">
        <v>720</v>
      </c>
      <c r="C233" t="s">
        <v>8</v>
      </c>
      <c r="D233" t="s">
        <v>1345</v>
      </c>
      <c r="E233" t="s">
        <v>1346</v>
      </c>
      <c r="F233" t="s">
        <v>1355</v>
      </c>
      <c r="G233" t="s">
        <v>1356</v>
      </c>
      <c r="H233" t="s">
        <v>1357</v>
      </c>
      <c r="I233" t="s">
        <v>1350</v>
      </c>
      <c r="J233" t="s">
        <v>1351</v>
      </c>
      <c r="K233" t="s">
        <v>1872</v>
      </c>
      <c r="L233" t="s">
        <v>1478</v>
      </c>
    </row>
    <row r="234" spans="1:13" x14ac:dyDescent="0.25">
      <c r="A234" t="s">
        <v>628</v>
      </c>
      <c r="B234" t="s">
        <v>726</v>
      </c>
      <c r="C234" t="s">
        <v>8</v>
      </c>
      <c r="D234" t="s">
        <v>1345</v>
      </c>
      <c r="E234" t="s">
        <v>1346</v>
      </c>
      <c r="F234" t="s">
        <v>1355</v>
      </c>
      <c r="G234" t="s">
        <v>1356</v>
      </c>
      <c r="H234" t="s">
        <v>1357</v>
      </c>
      <c r="I234" t="s">
        <v>1350</v>
      </c>
      <c r="J234" t="s">
        <v>1753</v>
      </c>
      <c r="K234" t="s">
        <v>1881</v>
      </c>
      <c r="L234" t="s">
        <v>1478</v>
      </c>
    </row>
    <row r="235" spans="1:13" x14ac:dyDescent="0.25">
      <c r="A235" t="s">
        <v>628</v>
      </c>
      <c r="B235" t="s">
        <v>729</v>
      </c>
      <c r="C235" t="s">
        <v>8</v>
      </c>
      <c r="D235" t="s">
        <v>1345</v>
      </c>
      <c r="E235" t="s">
        <v>1346</v>
      </c>
      <c r="F235" t="s">
        <v>1355</v>
      </c>
      <c r="G235" t="s">
        <v>1356</v>
      </c>
      <c r="H235" t="s">
        <v>1466</v>
      </c>
      <c r="I235" t="s">
        <v>1350</v>
      </c>
      <c r="J235" t="s">
        <v>1351</v>
      </c>
      <c r="K235" t="s">
        <v>1884</v>
      </c>
      <c r="L235" t="s">
        <v>1478</v>
      </c>
    </row>
    <row r="236" spans="1:13" x14ac:dyDescent="0.25">
      <c r="A236" t="s">
        <v>628</v>
      </c>
      <c r="B236" t="s">
        <v>730</v>
      </c>
      <c r="C236" t="s">
        <v>21</v>
      </c>
      <c r="D236" t="s">
        <v>1345</v>
      </c>
      <c r="E236" t="s">
        <v>1346</v>
      </c>
      <c r="F236" t="s">
        <v>1355</v>
      </c>
      <c r="G236" t="s">
        <v>1356</v>
      </c>
      <c r="H236" t="s">
        <v>1357</v>
      </c>
      <c r="I236" t="s">
        <v>1350</v>
      </c>
      <c r="J236" t="s">
        <v>1351</v>
      </c>
      <c r="K236" t="s">
        <v>1885</v>
      </c>
      <c r="L236" t="s">
        <v>1478</v>
      </c>
    </row>
    <row r="237" spans="1:13" x14ac:dyDescent="0.25">
      <c r="A237" t="s">
        <v>628</v>
      </c>
      <c r="B237" t="s">
        <v>732</v>
      </c>
      <c r="C237" t="s">
        <v>8</v>
      </c>
      <c r="D237" t="s">
        <v>1547</v>
      </c>
      <c r="E237" t="s">
        <v>1346</v>
      </c>
      <c r="F237" t="s">
        <v>1355</v>
      </c>
      <c r="G237" t="s">
        <v>1356</v>
      </c>
      <c r="H237" t="s">
        <v>1357</v>
      </c>
      <c r="I237" t="s">
        <v>1350</v>
      </c>
      <c r="J237" t="s">
        <v>1351</v>
      </c>
      <c r="K237" t="s">
        <v>1887</v>
      </c>
      <c r="L237" t="s">
        <v>1364</v>
      </c>
    </row>
    <row r="238" spans="1:13" x14ac:dyDescent="0.25">
      <c r="A238" t="s">
        <v>628</v>
      </c>
      <c r="B238" t="s">
        <v>735</v>
      </c>
      <c r="C238" t="s">
        <v>8</v>
      </c>
      <c r="D238" t="s">
        <v>1345</v>
      </c>
      <c r="E238" t="s">
        <v>1346</v>
      </c>
      <c r="F238" t="s">
        <v>1355</v>
      </c>
      <c r="G238" t="s">
        <v>1356</v>
      </c>
      <c r="H238" t="s">
        <v>1357</v>
      </c>
      <c r="I238" t="s">
        <v>1350</v>
      </c>
      <c r="J238" t="s">
        <v>1351</v>
      </c>
      <c r="K238" t="s">
        <v>1890</v>
      </c>
      <c r="L238" t="s">
        <v>1364</v>
      </c>
    </row>
    <row r="239" spans="1:13" x14ac:dyDescent="0.25">
      <c r="A239" t="s">
        <v>628</v>
      </c>
      <c r="B239" t="s">
        <v>736</v>
      </c>
      <c r="C239" t="s">
        <v>8</v>
      </c>
      <c r="D239" t="s">
        <v>1345</v>
      </c>
      <c r="E239" t="s">
        <v>1346</v>
      </c>
      <c r="F239" t="s">
        <v>1355</v>
      </c>
      <c r="G239" t="s">
        <v>1356</v>
      </c>
      <c r="H239" t="s">
        <v>1357</v>
      </c>
      <c r="I239" t="s">
        <v>1350</v>
      </c>
      <c r="J239" t="s">
        <v>1351</v>
      </c>
      <c r="K239" t="s">
        <v>1891</v>
      </c>
      <c r="L239" t="s">
        <v>1478</v>
      </c>
    </row>
    <row r="240" spans="1:13" x14ac:dyDescent="0.25">
      <c r="A240" t="s">
        <v>628</v>
      </c>
      <c r="B240" t="s">
        <v>741</v>
      </c>
      <c r="C240" t="s">
        <v>8</v>
      </c>
      <c r="D240" t="s">
        <v>1345</v>
      </c>
      <c r="E240" t="s">
        <v>1346</v>
      </c>
      <c r="F240" t="s">
        <v>1355</v>
      </c>
      <c r="G240" t="s">
        <v>1356</v>
      </c>
      <c r="H240" t="s">
        <v>1357</v>
      </c>
      <c r="I240" t="s">
        <v>1350</v>
      </c>
      <c r="J240" t="s">
        <v>1351</v>
      </c>
      <c r="K240" t="s">
        <v>1900</v>
      </c>
      <c r="L240" t="s">
        <v>1478</v>
      </c>
    </row>
    <row r="241" spans="1:13" x14ac:dyDescent="0.25">
      <c r="A241" t="s">
        <v>628</v>
      </c>
      <c r="B241" t="s">
        <v>742</v>
      </c>
      <c r="C241" t="s">
        <v>8</v>
      </c>
      <c r="D241" t="s">
        <v>1345</v>
      </c>
      <c r="E241" t="s">
        <v>1346</v>
      </c>
      <c r="F241" t="s">
        <v>1355</v>
      </c>
      <c r="G241" t="s">
        <v>1356</v>
      </c>
      <c r="H241" t="s">
        <v>1357</v>
      </c>
      <c r="I241" t="s">
        <v>1350</v>
      </c>
      <c r="J241" t="s">
        <v>1351</v>
      </c>
      <c r="K241" t="s">
        <v>1901</v>
      </c>
      <c r="L241" t="s">
        <v>1478</v>
      </c>
    </row>
    <row r="242" spans="1:13" x14ac:dyDescent="0.25">
      <c r="A242" t="s">
        <v>628</v>
      </c>
      <c r="B242" t="s">
        <v>743</v>
      </c>
      <c r="C242" t="s">
        <v>8</v>
      </c>
      <c r="D242" t="s">
        <v>1345</v>
      </c>
      <c r="E242" t="s">
        <v>1346</v>
      </c>
      <c r="F242" t="s">
        <v>1355</v>
      </c>
      <c r="G242" t="s">
        <v>1356</v>
      </c>
      <c r="H242" t="s">
        <v>1357</v>
      </c>
      <c r="I242" t="s">
        <v>1350</v>
      </c>
      <c r="J242" t="s">
        <v>1351</v>
      </c>
      <c r="K242" t="s">
        <v>1902</v>
      </c>
      <c r="L242" t="s">
        <v>1478</v>
      </c>
    </row>
    <row r="243" spans="1:13" x14ac:dyDescent="0.25">
      <c r="A243" t="s">
        <v>628</v>
      </c>
      <c r="B243" t="s">
        <v>745</v>
      </c>
      <c r="C243" t="s">
        <v>8</v>
      </c>
      <c r="D243" t="s">
        <v>1345</v>
      </c>
      <c r="E243" t="s">
        <v>1346</v>
      </c>
      <c r="F243" t="s">
        <v>1355</v>
      </c>
      <c r="G243" t="s">
        <v>1356</v>
      </c>
      <c r="H243" t="s">
        <v>1357</v>
      </c>
      <c r="I243" t="s">
        <v>1350</v>
      </c>
      <c r="J243" t="s">
        <v>1351</v>
      </c>
      <c r="K243" t="s">
        <v>1904</v>
      </c>
      <c r="L243" t="s">
        <v>1478</v>
      </c>
    </row>
    <row r="244" spans="1:13" x14ac:dyDescent="0.25">
      <c r="A244" t="s">
        <v>628</v>
      </c>
      <c r="B244" t="s">
        <v>762</v>
      </c>
      <c r="C244" t="s">
        <v>8</v>
      </c>
      <c r="D244" t="s">
        <v>1345</v>
      </c>
      <c r="E244" t="s">
        <v>1346</v>
      </c>
      <c r="F244" t="s">
        <v>1355</v>
      </c>
      <c r="G244" t="s">
        <v>1356</v>
      </c>
      <c r="H244" t="s">
        <v>1357</v>
      </c>
      <c r="I244" t="s">
        <v>1350</v>
      </c>
      <c r="J244" t="s">
        <v>1351</v>
      </c>
      <c r="K244" t="s">
        <v>1919</v>
      </c>
      <c r="L244" t="s">
        <v>1364</v>
      </c>
    </row>
    <row r="245" spans="1:13" x14ac:dyDescent="0.25">
      <c r="A245" t="s">
        <v>628</v>
      </c>
      <c r="B245" t="s">
        <v>789</v>
      </c>
      <c r="C245" t="s">
        <v>8</v>
      </c>
      <c r="D245" t="s">
        <v>1345</v>
      </c>
      <c r="E245" t="s">
        <v>1346</v>
      </c>
      <c r="F245" t="s">
        <v>1355</v>
      </c>
      <c r="G245" t="s">
        <v>1356</v>
      </c>
      <c r="H245" t="s">
        <v>1357</v>
      </c>
      <c r="I245" t="s">
        <v>1350</v>
      </c>
      <c r="J245" t="s">
        <v>1351</v>
      </c>
      <c r="K245" t="s">
        <v>1945</v>
      </c>
      <c r="L245" t="s">
        <v>1478</v>
      </c>
    </row>
    <row r="246" spans="1:13" x14ac:dyDescent="0.25">
      <c r="A246" t="s">
        <v>628</v>
      </c>
      <c r="B246" t="s">
        <v>790</v>
      </c>
      <c r="C246" t="s">
        <v>21</v>
      </c>
      <c r="D246" t="s">
        <v>1345</v>
      </c>
      <c r="E246" t="s">
        <v>1346</v>
      </c>
      <c r="F246" t="s">
        <v>1355</v>
      </c>
      <c r="G246" t="s">
        <v>1356</v>
      </c>
      <c r="H246" t="s">
        <v>1357</v>
      </c>
      <c r="I246" t="s">
        <v>1350</v>
      </c>
      <c r="J246" t="s">
        <v>1351</v>
      </c>
      <c r="K246" t="s">
        <v>1946</v>
      </c>
      <c r="L246" t="s">
        <v>1364</v>
      </c>
    </row>
    <row r="247" spans="1:13" x14ac:dyDescent="0.25">
      <c r="A247" t="s">
        <v>628</v>
      </c>
      <c r="B247" t="s">
        <v>791</v>
      </c>
      <c r="C247" t="s">
        <v>8</v>
      </c>
      <c r="D247" t="s">
        <v>1345</v>
      </c>
      <c r="E247" t="s">
        <v>1346</v>
      </c>
      <c r="F247" t="s">
        <v>1355</v>
      </c>
      <c r="G247" t="s">
        <v>1356</v>
      </c>
      <c r="H247" t="s">
        <v>1357</v>
      </c>
      <c r="I247" t="s">
        <v>1350</v>
      </c>
      <c r="J247" t="s">
        <v>1351</v>
      </c>
      <c r="K247" t="s">
        <v>1945</v>
      </c>
      <c r="L247" t="s">
        <v>1478</v>
      </c>
    </row>
    <row r="248" spans="1:13" x14ac:dyDescent="0.25">
      <c r="A248" t="s">
        <v>628</v>
      </c>
      <c r="B248" t="s">
        <v>801</v>
      </c>
      <c r="C248" t="s">
        <v>21</v>
      </c>
      <c r="D248" t="s">
        <v>1345</v>
      </c>
      <c r="E248" t="s">
        <v>1346</v>
      </c>
      <c r="F248" t="s">
        <v>1355</v>
      </c>
      <c r="G248" t="s">
        <v>1356</v>
      </c>
      <c r="H248" t="s">
        <v>1357</v>
      </c>
      <c r="I248" t="s">
        <v>1350</v>
      </c>
      <c r="J248" t="s">
        <v>1351</v>
      </c>
      <c r="K248" t="s">
        <v>1957</v>
      </c>
      <c r="L248" t="s">
        <v>1364</v>
      </c>
      <c r="M248" t="s">
        <v>1958</v>
      </c>
    </row>
    <row r="249" spans="1:13" x14ac:dyDescent="0.25">
      <c r="A249" t="s">
        <v>628</v>
      </c>
      <c r="B249" t="s">
        <v>806</v>
      </c>
      <c r="C249" t="s">
        <v>8</v>
      </c>
      <c r="D249" t="s">
        <v>1345</v>
      </c>
      <c r="E249" t="s">
        <v>1346</v>
      </c>
      <c r="F249" t="s">
        <v>1355</v>
      </c>
      <c r="G249" t="s">
        <v>1356</v>
      </c>
      <c r="H249" t="s">
        <v>1357</v>
      </c>
      <c r="I249" t="s">
        <v>1350</v>
      </c>
      <c r="J249" t="s">
        <v>1351</v>
      </c>
      <c r="K249" t="s">
        <v>1963</v>
      </c>
      <c r="L249" t="s">
        <v>1478</v>
      </c>
    </row>
    <row r="250" spans="1:13" x14ac:dyDescent="0.25">
      <c r="A250" t="s">
        <v>628</v>
      </c>
      <c r="B250" t="s">
        <v>807</v>
      </c>
      <c r="C250" t="s">
        <v>8</v>
      </c>
      <c r="D250" t="s">
        <v>1345</v>
      </c>
      <c r="E250" t="s">
        <v>1346</v>
      </c>
      <c r="F250" t="s">
        <v>1355</v>
      </c>
      <c r="G250" t="s">
        <v>1356</v>
      </c>
      <c r="H250" t="s">
        <v>1357</v>
      </c>
      <c r="I250" t="s">
        <v>1350</v>
      </c>
      <c r="J250" t="s">
        <v>1351</v>
      </c>
      <c r="K250" t="s">
        <v>1964</v>
      </c>
      <c r="L250" t="s">
        <v>1364</v>
      </c>
    </row>
    <row r="251" spans="1:13" x14ac:dyDescent="0.25">
      <c r="A251" t="s">
        <v>628</v>
      </c>
      <c r="B251" t="s">
        <v>819</v>
      </c>
      <c r="C251" t="s">
        <v>8</v>
      </c>
      <c r="D251" t="s">
        <v>1345</v>
      </c>
      <c r="E251" t="s">
        <v>1346</v>
      </c>
      <c r="F251" t="s">
        <v>1355</v>
      </c>
      <c r="G251" t="s">
        <v>1356</v>
      </c>
      <c r="H251" t="s">
        <v>1357</v>
      </c>
      <c r="I251" t="s">
        <v>1350</v>
      </c>
      <c r="J251" t="s">
        <v>1351</v>
      </c>
      <c r="K251" t="s">
        <v>1974</v>
      </c>
      <c r="L251" t="s">
        <v>1478</v>
      </c>
    </row>
    <row r="252" spans="1:13" x14ac:dyDescent="0.25">
      <c r="A252" t="s">
        <v>628</v>
      </c>
      <c r="B252" t="s">
        <v>830</v>
      </c>
      <c r="C252" t="s">
        <v>8</v>
      </c>
      <c r="D252" t="s">
        <v>1345</v>
      </c>
      <c r="E252" t="s">
        <v>1346</v>
      </c>
      <c r="F252" t="s">
        <v>1355</v>
      </c>
      <c r="G252" t="s">
        <v>1639</v>
      </c>
      <c r="H252" t="s">
        <v>1357</v>
      </c>
      <c r="I252" t="s">
        <v>1350</v>
      </c>
      <c r="J252" t="s">
        <v>1351</v>
      </c>
      <c r="K252" t="s">
        <v>1982</v>
      </c>
      <c r="L252" t="s">
        <v>1478</v>
      </c>
    </row>
    <row r="253" spans="1:13" x14ac:dyDescent="0.25">
      <c r="A253" t="s">
        <v>628</v>
      </c>
      <c r="B253" t="s">
        <v>843</v>
      </c>
      <c r="C253" t="s">
        <v>8</v>
      </c>
      <c r="D253" t="s">
        <v>1345</v>
      </c>
      <c r="E253" t="s">
        <v>1346</v>
      </c>
      <c r="F253" t="s">
        <v>1355</v>
      </c>
      <c r="G253" t="s">
        <v>1356</v>
      </c>
      <c r="H253" t="s">
        <v>1357</v>
      </c>
      <c r="I253" t="s">
        <v>1350</v>
      </c>
      <c r="J253" t="s">
        <v>1351</v>
      </c>
      <c r="K253" t="s">
        <v>1992</v>
      </c>
      <c r="L253" t="s">
        <v>1478</v>
      </c>
    </row>
    <row r="254" spans="1:13" x14ac:dyDescent="0.25">
      <c r="A254" t="s">
        <v>628</v>
      </c>
      <c r="B254" t="s">
        <v>846</v>
      </c>
      <c r="C254" t="s">
        <v>8</v>
      </c>
      <c r="D254" t="s">
        <v>1345</v>
      </c>
      <c r="E254" t="s">
        <v>1346</v>
      </c>
      <c r="F254" t="s">
        <v>1355</v>
      </c>
      <c r="G254" t="s">
        <v>1356</v>
      </c>
      <c r="H254" t="s">
        <v>1357</v>
      </c>
      <c r="I254" t="s">
        <v>1350</v>
      </c>
      <c r="J254" t="s">
        <v>1351</v>
      </c>
      <c r="K254" t="s">
        <v>1994</v>
      </c>
      <c r="L254" t="s">
        <v>1478</v>
      </c>
    </row>
    <row r="255" spans="1:13" x14ac:dyDescent="0.25">
      <c r="A255" t="s">
        <v>628</v>
      </c>
      <c r="B255" t="s">
        <v>852</v>
      </c>
      <c r="C255" t="s">
        <v>8</v>
      </c>
      <c r="D255" t="s">
        <v>1345</v>
      </c>
      <c r="E255" t="s">
        <v>1346</v>
      </c>
      <c r="F255" t="s">
        <v>1355</v>
      </c>
      <c r="G255" t="s">
        <v>1356</v>
      </c>
      <c r="H255" t="s">
        <v>1357</v>
      </c>
      <c r="I255" t="s">
        <v>1350</v>
      </c>
      <c r="J255" t="s">
        <v>1351</v>
      </c>
      <c r="K255" t="s">
        <v>2000</v>
      </c>
      <c r="L255" t="s">
        <v>1478</v>
      </c>
    </row>
    <row r="256" spans="1:13" x14ac:dyDescent="0.25">
      <c r="A256" t="s">
        <v>628</v>
      </c>
      <c r="B256" t="s">
        <v>857</v>
      </c>
      <c r="C256" t="s">
        <v>8</v>
      </c>
      <c r="D256" t="s">
        <v>1345</v>
      </c>
      <c r="E256" t="s">
        <v>1346</v>
      </c>
      <c r="F256" t="s">
        <v>1355</v>
      </c>
      <c r="G256" t="s">
        <v>1356</v>
      </c>
      <c r="H256" t="s">
        <v>1357</v>
      </c>
      <c r="I256" t="s">
        <v>1350</v>
      </c>
      <c r="J256" t="s">
        <v>1351</v>
      </c>
      <c r="K256" t="s">
        <v>2005</v>
      </c>
      <c r="L256" t="s">
        <v>1478</v>
      </c>
    </row>
    <row r="257" spans="1:12" x14ac:dyDescent="0.25">
      <c r="A257" t="s">
        <v>628</v>
      </c>
      <c r="B257" t="s">
        <v>859</v>
      </c>
      <c r="C257" t="s">
        <v>8</v>
      </c>
      <c r="D257" t="s">
        <v>1345</v>
      </c>
      <c r="E257" t="s">
        <v>1346</v>
      </c>
      <c r="F257" t="s">
        <v>1355</v>
      </c>
      <c r="G257" t="s">
        <v>1356</v>
      </c>
      <c r="H257" t="s">
        <v>1357</v>
      </c>
      <c r="I257" t="s">
        <v>1350</v>
      </c>
      <c r="J257" t="s">
        <v>1351</v>
      </c>
      <c r="K257" t="s">
        <v>2007</v>
      </c>
      <c r="L257" t="s">
        <v>1478</v>
      </c>
    </row>
    <row r="258" spans="1:12" x14ac:dyDescent="0.25">
      <c r="A258" t="s">
        <v>628</v>
      </c>
      <c r="B258" t="s">
        <v>860</v>
      </c>
      <c r="C258" t="s">
        <v>8</v>
      </c>
      <c r="D258" t="s">
        <v>1345</v>
      </c>
      <c r="E258" t="s">
        <v>1346</v>
      </c>
      <c r="F258" t="s">
        <v>1355</v>
      </c>
      <c r="G258" t="s">
        <v>1361</v>
      </c>
      <c r="H258" t="s">
        <v>1357</v>
      </c>
      <c r="I258" t="s">
        <v>1350</v>
      </c>
      <c r="J258" t="s">
        <v>1351</v>
      </c>
      <c r="K258" t="s">
        <v>2008</v>
      </c>
      <c r="L258" t="s">
        <v>1478</v>
      </c>
    </row>
    <row r="259" spans="1:12" x14ac:dyDescent="0.25">
      <c r="A259" t="s">
        <v>628</v>
      </c>
      <c r="B259" t="s">
        <v>899</v>
      </c>
      <c r="C259" t="s">
        <v>8</v>
      </c>
      <c r="D259" t="s">
        <v>1345</v>
      </c>
      <c r="E259" t="s">
        <v>1346</v>
      </c>
      <c r="F259" t="s">
        <v>1355</v>
      </c>
      <c r="G259" t="s">
        <v>1356</v>
      </c>
      <c r="H259" t="s">
        <v>1357</v>
      </c>
      <c r="I259" t="s">
        <v>1350</v>
      </c>
      <c r="J259" t="s">
        <v>1351</v>
      </c>
      <c r="K259" t="s">
        <v>2056</v>
      </c>
      <c r="L259" t="s">
        <v>2057</v>
      </c>
    </row>
    <row r="260" spans="1:12" x14ac:dyDescent="0.25">
      <c r="A260" t="s">
        <v>909</v>
      </c>
      <c r="B260" t="s">
        <v>974</v>
      </c>
      <c r="C260" t="s">
        <v>354</v>
      </c>
      <c r="D260" t="s">
        <v>1345</v>
      </c>
      <c r="E260" t="s">
        <v>1346</v>
      </c>
      <c r="F260" t="s">
        <v>1355</v>
      </c>
      <c r="G260" t="s">
        <v>1356</v>
      </c>
      <c r="H260" t="s">
        <v>1357</v>
      </c>
      <c r="I260" t="s">
        <v>1350</v>
      </c>
      <c r="J260" t="s">
        <v>1351</v>
      </c>
      <c r="K260" t="s">
        <v>2104</v>
      </c>
    </row>
    <row r="261" spans="1:12" x14ac:dyDescent="0.25">
      <c r="A261" t="s">
        <v>909</v>
      </c>
      <c r="B261" t="s">
        <v>988</v>
      </c>
      <c r="C261" t="s">
        <v>8</v>
      </c>
      <c r="D261" t="s">
        <v>1345</v>
      </c>
      <c r="E261" t="s">
        <v>1346</v>
      </c>
      <c r="F261" t="s">
        <v>1355</v>
      </c>
      <c r="G261" t="s">
        <v>1356</v>
      </c>
      <c r="H261" t="s">
        <v>1357</v>
      </c>
      <c r="I261" t="s">
        <v>1350</v>
      </c>
      <c r="J261" t="s">
        <v>1351</v>
      </c>
      <c r="K261" t="s">
        <v>2121</v>
      </c>
      <c r="L261" t="s">
        <v>1478</v>
      </c>
    </row>
    <row r="262" spans="1:12" x14ac:dyDescent="0.25">
      <c r="A262" t="s">
        <v>909</v>
      </c>
      <c r="B262" t="s">
        <v>990</v>
      </c>
      <c r="C262" t="s">
        <v>8</v>
      </c>
      <c r="D262" t="s">
        <v>1345</v>
      </c>
      <c r="E262" t="s">
        <v>1346</v>
      </c>
      <c r="F262" t="s">
        <v>1355</v>
      </c>
      <c r="G262" t="s">
        <v>1356</v>
      </c>
      <c r="H262" t="s">
        <v>1385</v>
      </c>
      <c r="I262" t="s">
        <v>1350</v>
      </c>
      <c r="J262" t="s">
        <v>1351</v>
      </c>
      <c r="K262" t="s">
        <v>2122</v>
      </c>
      <c r="L262" t="s">
        <v>1478</v>
      </c>
    </row>
    <row r="263" spans="1:12" x14ac:dyDescent="0.25">
      <c r="A263" t="s">
        <v>909</v>
      </c>
      <c r="B263" t="s">
        <v>1010</v>
      </c>
      <c r="C263" t="s">
        <v>8</v>
      </c>
      <c r="D263" t="s">
        <v>1345</v>
      </c>
      <c r="E263" t="s">
        <v>1346</v>
      </c>
      <c r="F263" t="s">
        <v>1355</v>
      </c>
      <c r="G263" t="s">
        <v>1356</v>
      </c>
      <c r="H263" t="s">
        <v>1404</v>
      </c>
      <c r="I263" t="s">
        <v>1350</v>
      </c>
      <c r="J263" t="s">
        <v>1351</v>
      </c>
      <c r="K263" t="s">
        <v>2132</v>
      </c>
    </row>
    <row r="264" spans="1:12" x14ac:dyDescent="0.25">
      <c r="A264" t="s">
        <v>909</v>
      </c>
      <c r="B264" t="s">
        <v>1012</v>
      </c>
      <c r="C264" t="s">
        <v>8</v>
      </c>
      <c r="D264" t="s">
        <v>1345</v>
      </c>
      <c r="E264" t="s">
        <v>1346</v>
      </c>
      <c r="F264" t="s">
        <v>1355</v>
      </c>
      <c r="G264" t="s">
        <v>1356</v>
      </c>
      <c r="H264" t="s">
        <v>1357</v>
      </c>
      <c r="I264" t="s">
        <v>1350</v>
      </c>
      <c r="J264" t="s">
        <v>1351</v>
      </c>
      <c r="K264" t="s">
        <v>2133</v>
      </c>
    </row>
    <row r="265" spans="1:12" x14ac:dyDescent="0.25">
      <c r="A265" t="s">
        <v>909</v>
      </c>
      <c r="B265" t="s">
        <v>1014</v>
      </c>
      <c r="C265" t="s">
        <v>8</v>
      </c>
      <c r="D265" t="s">
        <v>1345</v>
      </c>
      <c r="E265" t="s">
        <v>1346</v>
      </c>
      <c r="F265" t="s">
        <v>1355</v>
      </c>
      <c r="G265" t="s">
        <v>1356</v>
      </c>
      <c r="H265" t="s">
        <v>1357</v>
      </c>
      <c r="I265" t="s">
        <v>1350</v>
      </c>
      <c r="J265" t="s">
        <v>1351</v>
      </c>
      <c r="K265" t="s">
        <v>2134</v>
      </c>
    </row>
    <row r="266" spans="1:12" x14ac:dyDescent="0.25">
      <c r="A266" t="s">
        <v>909</v>
      </c>
      <c r="B266" t="s">
        <v>1053</v>
      </c>
      <c r="C266" t="s">
        <v>8</v>
      </c>
      <c r="D266" t="s">
        <v>1345</v>
      </c>
      <c r="E266" t="s">
        <v>1346</v>
      </c>
      <c r="F266" t="s">
        <v>1355</v>
      </c>
      <c r="G266" t="s">
        <v>1356</v>
      </c>
      <c r="H266" t="s">
        <v>1357</v>
      </c>
      <c r="I266" t="s">
        <v>1350</v>
      </c>
      <c r="J266" t="s">
        <v>1351</v>
      </c>
      <c r="K266" t="s">
        <v>2154</v>
      </c>
      <c r="L266" t="s">
        <v>1478</v>
      </c>
    </row>
    <row r="267" spans="1:12" x14ac:dyDescent="0.25">
      <c r="A267" t="s">
        <v>909</v>
      </c>
      <c r="B267" t="s">
        <v>1077</v>
      </c>
      <c r="C267" t="s">
        <v>8</v>
      </c>
      <c r="D267" t="s">
        <v>1345</v>
      </c>
      <c r="E267" t="s">
        <v>1346</v>
      </c>
      <c r="F267" t="s">
        <v>1355</v>
      </c>
      <c r="G267" t="s">
        <v>1356</v>
      </c>
      <c r="H267" t="s">
        <v>1357</v>
      </c>
      <c r="I267" t="s">
        <v>1350</v>
      </c>
      <c r="J267" t="s">
        <v>1351</v>
      </c>
      <c r="K267" t="s">
        <v>2168</v>
      </c>
    </row>
    <row r="268" spans="1:12" x14ac:dyDescent="0.25">
      <c r="A268" t="s">
        <v>1105</v>
      </c>
      <c r="B268" t="s">
        <v>1131</v>
      </c>
      <c r="C268" t="s">
        <v>8</v>
      </c>
      <c r="D268" t="s">
        <v>1132</v>
      </c>
      <c r="E268" t="s">
        <v>1346</v>
      </c>
      <c r="F268" t="s">
        <v>1355</v>
      </c>
      <c r="G268" t="s">
        <v>1356</v>
      </c>
      <c r="H268" t="s">
        <v>1357</v>
      </c>
      <c r="I268" t="s">
        <v>1350</v>
      </c>
      <c r="J268" t="s">
        <v>1351</v>
      </c>
      <c r="K268" t="s">
        <v>2203</v>
      </c>
      <c r="L268" t="s">
        <v>1478</v>
      </c>
    </row>
    <row r="269" spans="1:12" x14ac:dyDescent="0.25">
      <c r="A269" t="s">
        <v>1105</v>
      </c>
      <c r="B269" t="s">
        <v>1152</v>
      </c>
      <c r="C269" t="s">
        <v>8</v>
      </c>
      <c r="D269" t="s">
        <v>1153</v>
      </c>
      <c r="E269" t="s">
        <v>1346</v>
      </c>
      <c r="F269" t="s">
        <v>1355</v>
      </c>
      <c r="G269" t="s">
        <v>1356</v>
      </c>
      <c r="H269" t="s">
        <v>1357</v>
      </c>
      <c r="I269" t="s">
        <v>1350</v>
      </c>
      <c r="J269" t="s">
        <v>1399</v>
      </c>
      <c r="K269" t="s">
        <v>2213</v>
      </c>
      <c r="L269" t="s">
        <v>1478</v>
      </c>
    </row>
    <row r="270" spans="1:12" x14ac:dyDescent="0.25">
      <c r="A270" t="s">
        <v>1105</v>
      </c>
      <c r="B270" t="s">
        <v>1158</v>
      </c>
      <c r="C270" t="s">
        <v>8</v>
      </c>
      <c r="D270" t="s">
        <v>1159</v>
      </c>
      <c r="E270" t="s">
        <v>1346</v>
      </c>
      <c r="F270" t="s">
        <v>1355</v>
      </c>
      <c r="G270" t="s">
        <v>1356</v>
      </c>
      <c r="H270" t="s">
        <v>1404</v>
      </c>
      <c r="I270" t="s">
        <v>1350</v>
      </c>
      <c r="J270" t="s">
        <v>1351</v>
      </c>
      <c r="K270" t="s">
        <v>2219</v>
      </c>
      <c r="L270" t="s">
        <v>1364</v>
      </c>
    </row>
    <row r="271" spans="1:12" x14ac:dyDescent="0.25">
      <c r="A271" t="s">
        <v>1105</v>
      </c>
      <c r="B271" t="s">
        <v>1175</v>
      </c>
      <c r="C271" t="s">
        <v>8</v>
      </c>
      <c r="D271" t="s">
        <v>1177</v>
      </c>
      <c r="E271" t="s">
        <v>1346</v>
      </c>
      <c r="F271" t="s">
        <v>1355</v>
      </c>
      <c r="G271" t="s">
        <v>1356</v>
      </c>
      <c r="H271" t="s">
        <v>1357</v>
      </c>
      <c r="I271" t="s">
        <v>1350</v>
      </c>
      <c r="J271" t="s">
        <v>1351</v>
      </c>
      <c r="K271" t="s">
        <v>2227</v>
      </c>
      <c r="L271" t="s">
        <v>1478</v>
      </c>
    </row>
    <row r="272" spans="1:12" x14ac:dyDescent="0.25">
      <c r="A272" t="s">
        <v>628</v>
      </c>
      <c r="B272" t="s">
        <v>725</v>
      </c>
      <c r="C272" t="s">
        <v>8</v>
      </c>
      <c r="D272" t="s">
        <v>1345</v>
      </c>
      <c r="E272" t="s">
        <v>1346</v>
      </c>
      <c r="F272" t="s">
        <v>1879</v>
      </c>
      <c r="G272" t="s">
        <v>1361</v>
      </c>
      <c r="H272" t="s">
        <v>1357</v>
      </c>
      <c r="I272" t="s">
        <v>1350</v>
      </c>
      <c r="J272" t="s">
        <v>1351</v>
      </c>
      <c r="K272" t="s">
        <v>1880</v>
      </c>
      <c r="L272" t="s">
        <v>1478</v>
      </c>
    </row>
    <row r="273" spans="1:13" x14ac:dyDescent="0.25">
      <c r="A273" t="s">
        <v>7</v>
      </c>
      <c r="B273" t="s">
        <v>263</v>
      </c>
      <c r="C273" t="s">
        <v>21</v>
      </c>
      <c r="D273" t="s">
        <v>1345</v>
      </c>
      <c r="E273" t="s">
        <v>1346</v>
      </c>
      <c r="F273" t="s">
        <v>1551</v>
      </c>
      <c r="G273" t="s">
        <v>1361</v>
      </c>
      <c r="H273" t="s">
        <v>1362</v>
      </c>
      <c r="I273" t="s">
        <v>1350</v>
      </c>
      <c r="J273" t="s">
        <v>1351</v>
      </c>
      <c r="K273" t="s">
        <v>1552</v>
      </c>
      <c r="L273" t="s">
        <v>1459</v>
      </c>
      <c r="M273" t="s">
        <v>1553</v>
      </c>
    </row>
    <row r="274" spans="1:13" x14ac:dyDescent="0.25">
      <c r="A274" t="s">
        <v>7</v>
      </c>
      <c r="B274" t="s">
        <v>401</v>
      </c>
      <c r="C274" t="s">
        <v>21</v>
      </c>
      <c r="D274" t="s">
        <v>1345</v>
      </c>
      <c r="E274" t="s">
        <v>1346</v>
      </c>
      <c r="F274" t="s">
        <v>1551</v>
      </c>
      <c r="G274" t="s">
        <v>1361</v>
      </c>
      <c r="H274" t="s">
        <v>1362</v>
      </c>
      <c r="I274" t="s">
        <v>1350</v>
      </c>
      <c r="J274" t="s">
        <v>1351</v>
      </c>
      <c r="K274" t="s">
        <v>1671</v>
      </c>
      <c r="L274" t="s">
        <v>1459</v>
      </c>
    </row>
    <row r="275" spans="1:13" x14ac:dyDescent="0.25">
      <c r="A275" t="s">
        <v>7</v>
      </c>
      <c r="B275" t="s">
        <v>407</v>
      </c>
      <c r="C275" t="s">
        <v>21</v>
      </c>
      <c r="D275" t="s">
        <v>1345</v>
      </c>
      <c r="E275" t="s">
        <v>1346</v>
      </c>
      <c r="F275" t="s">
        <v>1551</v>
      </c>
      <c r="G275" t="s">
        <v>1361</v>
      </c>
      <c r="H275" t="s">
        <v>1362</v>
      </c>
      <c r="I275" t="s">
        <v>1350</v>
      </c>
      <c r="J275" t="s">
        <v>1351</v>
      </c>
      <c r="K275" t="s">
        <v>1683</v>
      </c>
      <c r="L275" t="s">
        <v>1459</v>
      </c>
    </row>
    <row r="276" spans="1:13" x14ac:dyDescent="0.25">
      <c r="A276" t="s">
        <v>7</v>
      </c>
      <c r="B276" t="s">
        <v>499</v>
      </c>
      <c r="C276" t="s">
        <v>21</v>
      </c>
      <c r="D276" s="4">
        <v>1</v>
      </c>
      <c r="E276" t="s">
        <v>1346</v>
      </c>
      <c r="F276" t="s">
        <v>1551</v>
      </c>
      <c r="G276" t="s">
        <v>1361</v>
      </c>
      <c r="H276" t="s">
        <v>1362</v>
      </c>
      <c r="I276" t="s">
        <v>1350</v>
      </c>
      <c r="J276" t="s">
        <v>1351</v>
      </c>
      <c r="K276" t="s">
        <v>1752</v>
      </c>
      <c r="L276" t="s">
        <v>1753</v>
      </c>
    </row>
    <row r="277" spans="1:13" x14ac:dyDescent="0.25">
      <c r="A277" t="s">
        <v>7</v>
      </c>
      <c r="B277" t="s">
        <v>407</v>
      </c>
      <c r="C277" t="s">
        <v>21</v>
      </c>
      <c r="D277" t="s">
        <v>1547</v>
      </c>
      <c r="E277" t="s">
        <v>1346</v>
      </c>
      <c r="F277" t="s">
        <v>1551</v>
      </c>
      <c r="G277" t="s">
        <v>1361</v>
      </c>
      <c r="H277" t="s">
        <v>1362</v>
      </c>
      <c r="I277" t="s">
        <v>1350</v>
      </c>
      <c r="J277" t="s">
        <v>1351</v>
      </c>
      <c r="K277" t="s">
        <v>1774</v>
      </c>
      <c r="L277" t="s">
        <v>1459</v>
      </c>
    </row>
    <row r="278" spans="1:13" x14ac:dyDescent="0.25">
      <c r="A278" t="s">
        <v>1105</v>
      </c>
      <c r="B278" t="s">
        <v>1187</v>
      </c>
      <c r="C278" t="s">
        <v>8</v>
      </c>
      <c r="D278" t="s">
        <v>1345</v>
      </c>
      <c r="E278" t="s">
        <v>1346</v>
      </c>
      <c r="F278" t="s">
        <v>1551</v>
      </c>
      <c r="G278" t="s">
        <v>1361</v>
      </c>
      <c r="H278" t="s">
        <v>2026</v>
      </c>
      <c r="I278" t="s">
        <v>1350</v>
      </c>
      <c r="J278" t="s">
        <v>1351</v>
      </c>
      <c r="K278" t="s">
        <v>2232</v>
      </c>
      <c r="L278" t="s">
        <v>1478</v>
      </c>
    </row>
    <row r="279" spans="1:13" x14ac:dyDescent="0.25">
      <c r="A279" t="s">
        <v>7</v>
      </c>
      <c r="B279" t="s">
        <v>16</v>
      </c>
      <c r="C279" t="s">
        <v>8</v>
      </c>
      <c r="D279" t="s">
        <v>1345</v>
      </c>
      <c r="E279" t="s">
        <v>1346</v>
      </c>
      <c r="F279" t="s">
        <v>1360</v>
      </c>
      <c r="G279" t="s">
        <v>1361</v>
      </c>
      <c r="H279" t="s">
        <v>1362</v>
      </c>
      <c r="I279" t="s">
        <v>1350</v>
      </c>
      <c r="J279" t="s">
        <v>1351</v>
      </c>
      <c r="K279" t="s">
        <v>1363</v>
      </c>
      <c r="L279" t="s">
        <v>1364</v>
      </c>
      <c r="M279" t="s">
        <v>1365</v>
      </c>
    </row>
    <row r="280" spans="1:13" x14ac:dyDescent="0.25">
      <c r="A280" t="s">
        <v>7</v>
      </c>
      <c r="B280" t="s">
        <v>19</v>
      </c>
      <c r="C280" t="s">
        <v>8</v>
      </c>
      <c r="D280" t="s">
        <v>1345</v>
      </c>
      <c r="E280" t="s">
        <v>1346</v>
      </c>
      <c r="F280" t="s">
        <v>1360</v>
      </c>
      <c r="G280" t="s">
        <v>1361</v>
      </c>
      <c r="H280" t="s">
        <v>1362</v>
      </c>
      <c r="I280" t="s">
        <v>1350</v>
      </c>
      <c r="J280" t="s">
        <v>1351</v>
      </c>
      <c r="K280" t="s">
        <v>1366</v>
      </c>
      <c r="L280" t="s">
        <v>1364</v>
      </c>
    </row>
    <row r="281" spans="1:13" x14ac:dyDescent="0.25">
      <c r="A281" t="s">
        <v>7</v>
      </c>
      <c r="B281" t="s">
        <v>31</v>
      </c>
      <c r="C281" t="s">
        <v>8</v>
      </c>
      <c r="D281" t="s">
        <v>1345</v>
      </c>
      <c r="E281" t="s">
        <v>1346</v>
      </c>
      <c r="F281" t="s">
        <v>1360</v>
      </c>
      <c r="G281" t="s">
        <v>1361</v>
      </c>
      <c r="H281" t="s">
        <v>1362</v>
      </c>
      <c r="I281" t="s">
        <v>1350</v>
      </c>
      <c r="J281" t="s">
        <v>1351</v>
      </c>
      <c r="K281" t="s">
        <v>1382</v>
      </c>
      <c r="L281" t="s">
        <v>1364</v>
      </c>
    </row>
    <row r="282" spans="1:13" x14ac:dyDescent="0.25">
      <c r="A282" t="s">
        <v>7</v>
      </c>
      <c r="B282" t="s">
        <v>43</v>
      </c>
      <c r="C282" t="s">
        <v>8</v>
      </c>
      <c r="D282" t="s">
        <v>1345</v>
      </c>
      <c r="E282" t="s">
        <v>1346</v>
      </c>
      <c r="F282" t="s">
        <v>1360</v>
      </c>
      <c r="G282" t="s">
        <v>1397</v>
      </c>
      <c r="H282" t="s">
        <v>1362</v>
      </c>
      <c r="I282" t="s">
        <v>1350</v>
      </c>
      <c r="J282" t="s">
        <v>1351</v>
      </c>
      <c r="K282" t="s">
        <v>1398</v>
      </c>
      <c r="L282" t="s">
        <v>1354</v>
      </c>
    </row>
    <row r="283" spans="1:13" x14ac:dyDescent="0.25">
      <c r="A283" t="s">
        <v>7</v>
      </c>
      <c r="B283" t="s">
        <v>55</v>
      </c>
      <c r="C283" t="s">
        <v>8</v>
      </c>
      <c r="D283" t="s">
        <v>1345</v>
      </c>
      <c r="E283" t="s">
        <v>1346</v>
      </c>
      <c r="F283" t="s">
        <v>1360</v>
      </c>
      <c r="G283" t="s">
        <v>1356</v>
      </c>
      <c r="H283" t="s">
        <v>1362</v>
      </c>
      <c r="I283" t="s">
        <v>1350</v>
      </c>
      <c r="J283" t="s">
        <v>1351</v>
      </c>
      <c r="K283" t="s">
        <v>1410</v>
      </c>
    </row>
    <row r="284" spans="1:13" x14ac:dyDescent="0.25">
      <c r="A284" t="s">
        <v>7</v>
      </c>
      <c r="B284" t="s">
        <v>257</v>
      </c>
      <c r="C284" t="s">
        <v>8</v>
      </c>
      <c r="D284" t="s">
        <v>1345</v>
      </c>
      <c r="E284" t="s">
        <v>1346</v>
      </c>
      <c r="F284" t="s">
        <v>1360</v>
      </c>
      <c r="G284" t="s">
        <v>1361</v>
      </c>
      <c r="H284" t="s">
        <v>1362</v>
      </c>
      <c r="I284" t="s">
        <v>1350</v>
      </c>
      <c r="J284" t="s">
        <v>1351</v>
      </c>
      <c r="K284" t="s">
        <v>1544</v>
      </c>
      <c r="L284" t="s">
        <v>1364</v>
      </c>
    </row>
    <row r="285" spans="1:13" x14ac:dyDescent="0.25">
      <c r="A285" t="s">
        <v>7</v>
      </c>
      <c r="B285" t="s">
        <v>527</v>
      </c>
      <c r="C285" t="s">
        <v>8</v>
      </c>
      <c r="D285" s="4">
        <v>1</v>
      </c>
      <c r="E285" t="s">
        <v>1346</v>
      </c>
      <c r="F285" t="s">
        <v>1360</v>
      </c>
      <c r="G285" t="s">
        <v>1356</v>
      </c>
      <c r="H285" t="s">
        <v>1758</v>
      </c>
      <c r="I285" t="s">
        <v>1350</v>
      </c>
      <c r="J285" t="s">
        <v>1577</v>
      </c>
      <c r="K285" t="s">
        <v>1759</v>
      </c>
      <c r="L285" t="s">
        <v>1364</v>
      </c>
    </row>
    <row r="286" spans="1:13" x14ac:dyDescent="0.25">
      <c r="A286" t="s">
        <v>628</v>
      </c>
      <c r="B286" t="s">
        <v>639</v>
      </c>
      <c r="C286" t="s">
        <v>260</v>
      </c>
      <c r="D286" t="s">
        <v>1345</v>
      </c>
      <c r="E286" t="s">
        <v>1346</v>
      </c>
      <c r="F286" t="s">
        <v>1360</v>
      </c>
      <c r="G286" t="s">
        <v>1361</v>
      </c>
      <c r="H286" t="s">
        <v>1362</v>
      </c>
      <c r="I286" t="s">
        <v>1350</v>
      </c>
      <c r="J286" t="s">
        <v>1351</v>
      </c>
      <c r="K286" t="s">
        <v>1797</v>
      </c>
      <c r="L286" t="s">
        <v>1459</v>
      </c>
    </row>
    <row r="287" spans="1:13" x14ac:dyDescent="0.25">
      <c r="A287" t="s">
        <v>628</v>
      </c>
      <c r="B287" t="s">
        <v>710</v>
      </c>
      <c r="C287" t="s">
        <v>8</v>
      </c>
      <c r="D287" t="s">
        <v>1345</v>
      </c>
      <c r="E287" t="s">
        <v>1346</v>
      </c>
      <c r="F287" t="s">
        <v>1360</v>
      </c>
      <c r="G287" t="s">
        <v>1361</v>
      </c>
      <c r="H287" t="s">
        <v>1362</v>
      </c>
      <c r="I287" t="s">
        <v>1350</v>
      </c>
      <c r="J287" t="s">
        <v>1351</v>
      </c>
      <c r="K287" t="s">
        <v>1863</v>
      </c>
      <c r="L287" t="s">
        <v>1459</v>
      </c>
    </row>
    <row r="288" spans="1:13" x14ac:dyDescent="0.25">
      <c r="A288" t="s">
        <v>628</v>
      </c>
      <c r="B288" t="s">
        <v>759</v>
      </c>
      <c r="C288" t="s">
        <v>8</v>
      </c>
      <c r="D288" t="s">
        <v>1345</v>
      </c>
      <c r="E288" t="s">
        <v>1346</v>
      </c>
      <c r="F288" t="s">
        <v>1360</v>
      </c>
      <c r="G288" t="s">
        <v>1361</v>
      </c>
      <c r="H288" t="s">
        <v>1362</v>
      </c>
      <c r="I288" t="s">
        <v>1350</v>
      </c>
      <c r="J288" t="s">
        <v>1351</v>
      </c>
      <c r="K288" t="s">
        <v>1916</v>
      </c>
      <c r="L288" t="s">
        <v>1459</v>
      </c>
    </row>
    <row r="289" spans="1:13" x14ac:dyDescent="0.25">
      <c r="A289" t="s">
        <v>628</v>
      </c>
      <c r="B289" t="s">
        <v>779</v>
      </c>
      <c r="C289" t="s">
        <v>8</v>
      </c>
      <c r="D289" t="s">
        <v>1345</v>
      </c>
      <c r="E289" t="s">
        <v>1346</v>
      </c>
      <c r="F289" t="s">
        <v>1360</v>
      </c>
      <c r="G289" t="s">
        <v>1375</v>
      </c>
      <c r="H289" t="s">
        <v>1362</v>
      </c>
      <c r="I289" t="s">
        <v>1350</v>
      </c>
      <c r="J289" t="s">
        <v>1351</v>
      </c>
      <c r="K289" t="s">
        <v>1935</v>
      </c>
      <c r="L289" t="s">
        <v>1478</v>
      </c>
    </row>
    <row r="290" spans="1:13" x14ac:dyDescent="0.25">
      <c r="A290" t="s">
        <v>628</v>
      </c>
      <c r="B290" t="s">
        <v>785</v>
      </c>
      <c r="C290" t="s">
        <v>8</v>
      </c>
      <c r="D290" t="s">
        <v>1345</v>
      </c>
      <c r="E290" t="s">
        <v>1346</v>
      </c>
      <c r="F290" t="s">
        <v>1360</v>
      </c>
      <c r="G290" t="s">
        <v>1361</v>
      </c>
      <c r="H290" t="s">
        <v>1362</v>
      </c>
      <c r="I290" t="s">
        <v>1350</v>
      </c>
      <c r="J290" t="s">
        <v>1351</v>
      </c>
      <c r="K290" t="s">
        <v>1941</v>
      </c>
      <c r="L290" t="s">
        <v>1478</v>
      </c>
    </row>
    <row r="291" spans="1:13" x14ac:dyDescent="0.25">
      <c r="A291" t="s">
        <v>628</v>
      </c>
      <c r="B291" t="s">
        <v>827</v>
      </c>
      <c r="C291" t="s">
        <v>354</v>
      </c>
      <c r="D291" t="s">
        <v>1345</v>
      </c>
      <c r="E291" t="s">
        <v>1346</v>
      </c>
      <c r="F291" t="s">
        <v>1360</v>
      </c>
      <c r="G291" t="s">
        <v>1361</v>
      </c>
      <c r="H291" t="s">
        <v>1362</v>
      </c>
      <c r="I291" t="s">
        <v>1350</v>
      </c>
      <c r="J291" t="s">
        <v>1351</v>
      </c>
      <c r="K291" t="s">
        <v>1977</v>
      </c>
      <c r="L291" t="s">
        <v>1459</v>
      </c>
    </row>
    <row r="292" spans="1:13" x14ac:dyDescent="0.25">
      <c r="A292" t="s">
        <v>628</v>
      </c>
      <c r="B292" t="s">
        <v>827</v>
      </c>
      <c r="C292" t="s">
        <v>354</v>
      </c>
      <c r="D292" t="s">
        <v>1547</v>
      </c>
      <c r="E292" t="s">
        <v>1346</v>
      </c>
      <c r="F292" t="s">
        <v>1360</v>
      </c>
      <c r="G292" t="s">
        <v>1361</v>
      </c>
      <c r="H292" t="s">
        <v>1362</v>
      </c>
      <c r="I292" t="s">
        <v>1350</v>
      </c>
      <c r="J292" t="s">
        <v>1351</v>
      </c>
      <c r="K292" t="s">
        <v>1978</v>
      </c>
      <c r="L292" t="s">
        <v>1459</v>
      </c>
    </row>
    <row r="293" spans="1:13" x14ac:dyDescent="0.25">
      <c r="A293" t="s">
        <v>628</v>
      </c>
      <c r="B293" t="s">
        <v>848</v>
      </c>
      <c r="C293" t="s">
        <v>8</v>
      </c>
      <c r="D293" t="s">
        <v>1345</v>
      </c>
      <c r="E293" t="s">
        <v>1346</v>
      </c>
      <c r="F293" t="s">
        <v>1360</v>
      </c>
      <c r="G293" t="s">
        <v>1361</v>
      </c>
      <c r="H293" t="s">
        <v>1362</v>
      </c>
      <c r="I293" t="s">
        <v>1350</v>
      </c>
      <c r="J293" t="s">
        <v>1351</v>
      </c>
      <c r="K293" t="s">
        <v>1996</v>
      </c>
      <c r="L293" t="s">
        <v>1478</v>
      </c>
    </row>
    <row r="294" spans="1:13" x14ac:dyDescent="0.25">
      <c r="A294" t="s">
        <v>909</v>
      </c>
      <c r="B294" t="s">
        <v>940</v>
      </c>
      <c r="C294" t="s">
        <v>354</v>
      </c>
      <c r="D294" t="s">
        <v>1345</v>
      </c>
      <c r="E294" t="s">
        <v>1346</v>
      </c>
      <c r="F294" t="s">
        <v>1360</v>
      </c>
      <c r="G294" t="s">
        <v>1361</v>
      </c>
      <c r="H294" t="s">
        <v>1362</v>
      </c>
      <c r="I294" t="s">
        <v>1350</v>
      </c>
      <c r="J294" t="s">
        <v>1351</v>
      </c>
      <c r="K294" t="s">
        <v>2072</v>
      </c>
      <c r="L294" t="s">
        <v>1478</v>
      </c>
    </row>
    <row r="295" spans="1:13" x14ac:dyDescent="0.25">
      <c r="A295" t="s">
        <v>909</v>
      </c>
      <c r="B295" t="s">
        <v>942</v>
      </c>
      <c r="C295" t="s">
        <v>21</v>
      </c>
      <c r="D295" t="s">
        <v>1345</v>
      </c>
      <c r="E295" t="s">
        <v>1346</v>
      </c>
      <c r="F295" t="s">
        <v>1360</v>
      </c>
      <c r="G295" t="s">
        <v>1361</v>
      </c>
      <c r="H295" t="s">
        <v>1362</v>
      </c>
      <c r="I295" t="s">
        <v>1350</v>
      </c>
      <c r="J295" t="s">
        <v>1351</v>
      </c>
      <c r="K295" t="s">
        <v>2073</v>
      </c>
    </row>
    <row r="296" spans="1:13" x14ac:dyDescent="0.25">
      <c r="A296" t="s">
        <v>909</v>
      </c>
      <c r="B296" t="s">
        <v>946</v>
      </c>
      <c r="C296" t="s">
        <v>354</v>
      </c>
      <c r="D296" t="s">
        <v>1345</v>
      </c>
      <c r="E296" t="s">
        <v>1346</v>
      </c>
      <c r="F296" t="s">
        <v>1360</v>
      </c>
      <c r="G296" t="s">
        <v>1361</v>
      </c>
      <c r="H296" t="s">
        <v>1362</v>
      </c>
      <c r="I296" t="s">
        <v>1350</v>
      </c>
      <c r="J296" t="s">
        <v>1351</v>
      </c>
      <c r="K296" t="s">
        <v>2077</v>
      </c>
      <c r="L296" t="s">
        <v>1478</v>
      </c>
    </row>
    <row r="297" spans="1:13" x14ac:dyDescent="0.25">
      <c r="A297" t="s">
        <v>909</v>
      </c>
      <c r="B297" t="s">
        <v>950</v>
      </c>
      <c r="C297" t="s">
        <v>354</v>
      </c>
      <c r="D297" t="s">
        <v>1345</v>
      </c>
      <c r="E297" t="s">
        <v>1346</v>
      </c>
      <c r="F297" t="s">
        <v>1360</v>
      </c>
      <c r="G297" t="s">
        <v>1361</v>
      </c>
      <c r="H297" t="s">
        <v>1362</v>
      </c>
      <c r="I297" t="s">
        <v>1350</v>
      </c>
      <c r="J297" t="s">
        <v>1351</v>
      </c>
      <c r="K297" t="s">
        <v>2079</v>
      </c>
      <c r="L297" t="s">
        <v>1478</v>
      </c>
    </row>
    <row r="298" spans="1:13" x14ac:dyDescent="0.25">
      <c r="A298" t="s">
        <v>909</v>
      </c>
      <c r="B298" t="s">
        <v>954</v>
      </c>
      <c r="C298" t="s">
        <v>354</v>
      </c>
      <c r="D298" t="s">
        <v>1345</v>
      </c>
      <c r="E298" t="s">
        <v>1346</v>
      </c>
      <c r="F298" t="s">
        <v>1360</v>
      </c>
      <c r="G298" t="s">
        <v>1361</v>
      </c>
      <c r="H298" t="s">
        <v>1362</v>
      </c>
      <c r="I298" t="s">
        <v>1350</v>
      </c>
      <c r="J298" t="s">
        <v>1351</v>
      </c>
      <c r="K298" t="s">
        <v>2081</v>
      </c>
      <c r="L298" t="s">
        <v>1478</v>
      </c>
    </row>
    <row r="299" spans="1:13" x14ac:dyDescent="0.25">
      <c r="A299" t="s">
        <v>909</v>
      </c>
      <c r="B299" t="s">
        <v>954</v>
      </c>
      <c r="C299" t="s">
        <v>354</v>
      </c>
      <c r="D299" t="s">
        <v>1547</v>
      </c>
      <c r="E299" t="s">
        <v>1346</v>
      </c>
      <c r="F299" t="s">
        <v>1360</v>
      </c>
      <c r="G299" t="s">
        <v>1361</v>
      </c>
      <c r="H299" t="s">
        <v>1362</v>
      </c>
      <c r="I299" t="s">
        <v>1350</v>
      </c>
      <c r="J299" t="s">
        <v>1351</v>
      </c>
      <c r="K299" t="s">
        <v>2082</v>
      </c>
      <c r="L299" t="s">
        <v>1478</v>
      </c>
    </row>
    <row r="300" spans="1:13" x14ac:dyDescent="0.25">
      <c r="A300" t="s">
        <v>909</v>
      </c>
      <c r="B300" t="s">
        <v>964</v>
      </c>
      <c r="C300" t="s">
        <v>354</v>
      </c>
      <c r="D300" t="s">
        <v>1345</v>
      </c>
      <c r="E300" t="s">
        <v>1346</v>
      </c>
      <c r="F300" t="s">
        <v>1360</v>
      </c>
      <c r="G300" t="s">
        <v>1361</v>
      </c>
      <c r="H300" t="s">
        <v>1662</v>
      </c>
      <c r="I300" t="s">
        <v>1350</v>
      </c>
      <c r="J300" t="s">
        <v>1351</v>
      </c>
      <c r="K300" t="s">
        <v>2088</v>
      </c>
    </row>
    <row r="301" spans="1:13" x14ac:dyDescent="0.25">
      <c r="A301" t="s">
        <v>909</v>
      </c>
      <c r="B301" t="s">
        <v>1004</v>
      </c>
      <c r="C301" t="s">
        <v>21</v>
      </c>
      <c r="D301" t="s">
        <v>1345</v>
      </c>
      <c r="E301" t="s">
        <v>1346</v>
      </c>
      <c r="F301" t="s">
        <v>1360</v>
      </c>
      <c r="G301" t="s">
        <v>1361</v>
      </c>
      <c r="H301" t="s">
        <v>1362</v>
      </c>
      <c r="I301" t="s">
        <v>1350</v>
      </c>
      <c r="J301" t="s">
        <v>1351</v>
      </c>
      <c r="K301" t="s">
        <v>2128</v>
      </c>
      <c r="L301" t="s">
        <v>1459</v>
      </c>
      <c r="M301" t="s">
        <v>2129</v>
      </c>
    </row>
    <row r="302" spans="1:13" x14ac:dyDescent="0.25">
      <c r="A302" t="s">
        <v>909</v>
      </c>
      <c r="B302" t="s">
        <v>1030</v>
      </c>
      <c r="C302" t="s">
        <v>8</v>
      </c>
      <c r="D302" t="s">
        <v>1345</v>
      </c>
      <c r="E302" t="s">
        <v>1346</v>
      </c>
      <c r="F302" t="s">
        <v>1360</v>
      </c>
      <c r="G302" t="s">
        <v>1361</v>
      </c>
      <c r="H302" t="s">
        <v>1362</v>
      </c>
      <c r="I302" t="s">
        <v>1350</v>
      </c>
      <c r="J302" t="s">
        <v>1351</v>
      </c>
      <c r="K302" t="s">
        <v>2143</v>
      </c>
      <c r="L302" t="s">
        <v>1478</v>
      </c>
    </row>
    <row r="303" spans="1:13" x14ac:dyDescent="0.25">
      <c r="A303" t="s">
        <v>909</v>
      </c>
      <c r="B303" t="s">
        <v>1032</v>
      </c>
      <c r="C303" t="s">
        <v>8</v>
      </c>
      <c r="D303" t="s">
        <v>1345</v>
      </c>
      <c r="E303" t="s">
        <v>1346</v>
      </c>
      <c r="F303" t="s">
        <v>1360</v>
      </c>
      <c r="G303" t="s">
        <v>1361</v>
      </c>
      <c r="H303" t="s">
        <v>1362</v>
      </c>
      <c r="I303" t="s">
        <v>1350</v>
      </c>
      <c r="J303" t="s">
        <v>1351</v>
      </c>
      <c r="K303" t="s">
        <v>2144</v>
      </c>
    </row>
    <row r="304" spans="1:13" x14ac:dyDescent="0.25">
      <c r="A304" t="s">
        <v>909</v>
      </c>
      <c r="B304" t="s">
        <v>1042</v>
      </c>
      <c r="C304" t="s">
        <v>8</v>
      </c>
      <c r="D304" t="s">
        <v>1345</v>
      </c>
      <c r="E304" t="s">
        <v>1346</v>
      </c>
      <c r="F304" t="s">
        <v>1360</v>
      </c>
      <c r="G304" t="s">
        <v>1361</v>
      </c>
      <c r="H304" t="s">
        <v>1362</v>
      </c>
      <c r="I304" t="s">
        <v>1350</v>
      </c>
      <c r="J304" t="s">
        <v>1351</v>
      </c>
      <c r="K304" t="s">
        <v>2148</v>
      </c>
    </row>
    <row r="305" spans="1:12" x14ac:dyDescent="0.25">
      <c r="A305" t="s">
        <v>909</v>
      </c>
      <c r="B305" t="s">
        <v>1085</v>
      </c>
      <c r="C305" t="s">
        <v>8</v>
      </c>
      <c r="D305" t="s">
        <v>1345</v>
      </c>
      <c r="E305" t="s">
        <v>1346</v>
      </c>
      <c r="F305" t="s">
        <v>1360</v>
      </c>
      <c r="G305" t="s">
        <v>1361</v>
      </c>
      <c r="H305" t="s">
        <v>1362</v>
      </c>
      <c r="I305" t="s">
        <v>1350</v>
      </c>
      <c r="J305" t="s">
        <v>1351</v>
      </c>
      <c r="K305" t="s">
        <v>2174</v>
      </c>
    </row>
    <row r="306" spans="1:12" x14ac:dyDescent="0.25">
      <c r="A306" t="s">
        <v>909</v>
      </c>
      <c r="B306" t="s">
        <v>1087</v>
      </c>
      <c r="C306" t="s">
        <v>8</v>
      </c>
      <c r="D306" t="s">
        <v>1345</v>
      </c>
      <c r="E306" t="s">
        <v>1346</v>
      </c>
      <c r="F306" t="s">
        <v>1360</v>
      </c>
      <c r="G306" t="s">
        <v>1361</v>
      </c>
      <c r="H306" t="s">
        <v>1362</v>
      </c>
      <c r="I306" t="s">
        <v>1350</v>
      </c>
      <c r="J306" t="s">
        <v>1351</v>
      </c>
      <c r="K306" t="s">
        <v>2175</v>
      </c>
    </row>
    <row r="307" spans="1:12" x14ac:dyDescent="0.25">
      <c r="A307" t="s">
        <v>909</v>
      </c>
      <c r="B307" t="s">
        <v>1093</v>
      </c>
      <c r="C307" t="s">
        <v>8</v>
      </c>
      <c r="D307" t="s">
        <v>1345</v>
      </c>
      <c r="E307" t="s">
        <v>1346</v>
      </c>
      <c r="F307" t="s">
        <v>1360</v>
      </c>
      <c r="G307" t="s">
        <v>1361</v>
      </c>
      <c r="H307" t="s">
        <v>1362</v>
      </c>
      <c r="I307" t="s">
        <v>1350</v>
      </c>
      <c r="J307" t="s">
        <v>1351</v>
      </c>
      <c r="K307" t="s">
        <v>2179</v>
      </c>
    </row>
    <row r="308" spans="1:12" x14ac:dyDescent="0.25">
      <c r="A308" t="s">
        <v>909</v>
      </c>
      <c r="B308" t="s">
        <v>1095</v>
      </c>
      <c r="C308" t="s">
        <v>21</v>
      </c>
      <c r="D308" s="4">
        <v>1</v>
      </c>
      <c r="E308" t="s">
        <v>1346</v>
      </c>
      <c r="F308" t="s">
        <v>1360</v>
      </c>
      <c r="G308" t="s">
        <v>1361</v>
      </c>
      <c r="H308" t="s">
        <v>1362</v>
      </c>
      <c r="I308" t="s">
        <v>1350</v>
      </c>
      <c r="J308" t="s">
        <v>1351</v>
      </c>
      <c r="K308" t="s">
        <v>2186</v>
      </c>
    </row>
    <row r="309" spans="1:12" x14ac:dyDescent="0.25">
      <c r="A309" t="s">
        <v>1105</v>
      </c>
      <c r="B309" t="s">
        <v>1146</v>
      </c>
      <c r="C309" t="s">
        <v>8</v>
      </c>
      <c r="D309" t="s">
        <v>1147</v>
      </c>
      <c r="E309" t="s">
        <v>1346</v>
      </c>
      <c r="F309" t="s">
        <v>1360</v>
      </c>
      <c r="G309" t="s">
        <v>1361</v>
      </c>
      <c r="H309" t="s">
        <v>1362</v>
      </c>
      <c r="I309" t="s">
        <v>1350</v>
      </c>
      <c r="J309" t="s">
        <v>1351</v>
      </c>
      <c r="K309" t="s">
        <v>2210</v>
      </c>
      <c r="L309" t="s">
        <v>1459</v>
      </c>
    </row>
    <row r="310" spans="1:12" x14ac:dyDescent="0.25">
      <c r="A310" t="s">
        <v>1105</v>
      </c>
      <c r="B310" t="s">
        <v>1183</v>
      </c>
      <c r="C310" t="s">
        <v>8</v>
      </c>
      <c r="D310" t="s">
        <v>1184</v>
      </c>
      <c r="E310" t="s">
        <v>1346</v>
      </c>
      <c r="F310" t="s">
        <v>1360</v>
      </c>
      <c r="G310" t="s">
        <v>1361</v>
      </c>
      <c r="H310" t="s">
        <v>1362</v>
      </c>
      <c r="I310" t="s">
        <v>1350</v>
      </c>
      <c r="J310" t="s">
        <v>1351</v>
      </c>
      <c r="K310" t="s">
        <v>2230</v>
      </c>
      <c r="L310" t="s">
        <v>1354</v>
      </c>
    </row>
    <row r="311" spans="1:12" x14ac:dyDescent="0.25">
      <c r="A311" t="s">
        <v>1105</v>
      </c>
      <c r="B311" t="s">
        <v>1201</v>
      </c>
      <c r="C311" t="s">
        <v>8</v>
      </c>
      <c r="D311" t="s">
        <v>1345</v>
      </c>
      <c r="E311" t="s">
        <v>1346</v>
      </c>
      <c r="F311" t="s">
        <v>1360</v>
      </c>
      <c r="G311" t="s">
        <v>1361</v>
      </c>
      <c r="H311" t="s">
        <v>1362</v>
      </c>
      <c r="I311" t="s">
        <v>1350</v>
      </c>
      <c r="J311" t="s">
        <v>1351</v>
      </c>
      <c r="K311" t="s">
        <v>2241</v>
      </c>
      <c r="L311" t="s">
        <v>1478</v>
      </c>
    </row>
    <row r="312" spans="1:12" x14ac:dyDescent="0.25">
      <c r="A312" t="s">
        <v>628</v>
      </c>
      <c r="B312" t="s">
        <v>829</v>
      </c>
      <c r="C312" t="s">
        <v>8</v>
      </c>
      <c r="D312" t="s">
        <v>1345</v>
      </c>
      <c r="E312" t="s">
        <v>1346</v>
      </c>
      <c r="F312" t="s">
        <v>1403</v>
      </c>
      <c r="G312" t="s">
        <v>1356</v>
      </c>
      <c r="H312" t="s">
        <v>1404</v>
      </c>
      <c r="I312" t="s">
        <v>1979</v>
      </c>
      <c r="J312" t="s">
        <v>1980</v>
      </c>
      <c r="K312" t="s">
        <v>1981</v>
      </c>
    </row>
    <row r="313" spans="1:12" x14ac:dyDescent="0.25">
      <c r="A313" t="s">
        <v>628</v>
      </c>
      <c r="B313" t="s">
        <v>813</v>
      </c>
      <c r="C313" t="s">
        <v>8</v>
      </c>
      <c r="D313" t="s">
        <v>1345</v>
      </c>
      <c r="E313" t="s">
        <v>1346</v>
      </c>
      <c r="F313" t="s">
        <v>1403</v>
      </c>
      <c r="G313" t="s">
        <v>1356</v>
      </c>
      <c r="H313" t="s">
        <v>1404</v>
      </c>
      <c r="I313" t="s">
        <v>1520</v>
      </c>
      <c r="J313" t="s">
        <v>1351</v>
      </c>
      <c r="K313" t="s">
        <v>1968</v>
      </c>
      <c r="L313" t="s">
        <v>1364</v>
      </c>
    </row>
    <row r="314" spans="1:12" x14ac:dyDescent="0.25">
      <c r="A314" t="s">
        <v>628</v>
      </c>
      <c r="B314" t="s">
        <v>707</v>
      </c>
      <c r="C314" t="s">
        <v>21</v>
      </c>
      <c r="D314" t="s">
        <v>1345</v>
      </c>
      <c r="E314" t="s">
        <v>1346</v>
      </c>
      <c r="F314" t="s">
        <v>1638</v>
      </c>
      <c r="G314" t="s">
        <v>1858</v>
      </c>
      <c r="H314" t="s">
        <v>1859</v>
      </c>
      <c r="I314" t="s">
        <v>1520</v>
      </c>
      <c r="J314" t="s">
        <v>1860</v>
      </c>
      <c r="K314" t="s">
        <v>1861</v>
      </c>
    </row>
    <row r="315" spans="1:12" x14ac:dyDescent="0.25">
      <c r="A315" t="s">
        <v>628</v>
      </c>
      <c r="B315" t="s">
        <v>750</v>
      </c>
      <c r="C315" t="s">
        <v>8</v>
      </c>
      <c r="D315" t="s">
        <v>1345</v>
      </c>
      <c r="E315" t="s">
        <v>1346</v>
      </c>
      <c r="F315" t="s">
        <v>1638</v>
      </c>
      <c r="G315" t="s">
        <v>1858</v>
      </c>
      <c r="H315" t="s">
        <v>1859</v>
      </c>
      <c r="I315" t="s">
        <v>1520</v>
      </c>
      <c r="J315" t="s">
        <v>1448</v>
      </c>
      <c r="K315" t="s">
        <v>1908</v>
      </c>
    </row>
    <row r="316" spans="1:12" x14ac:dyDescent="0.25">
      <c r="A316" t="s">
        <v>628</v>
      </c>
      <c r="B316" t="s">
        <v>802</v>
      </c>
      <c r="C316" t="s">
        <v>8</v>
      </c>
      <c r="D316" t="s">
        <v>1345</v>
      </c>
      <c r="E316" t="s">
        <v>1346</v>
      </c>
      <c r="F316" t="s">
        <v>1638</v>
      </c>
      <c r="H316" t="s">
        <v>1357</v>
      </c>
      <c r="I316" t="s">
        <v>1520</v>
      </c>
      <c r="J316" t="s">
        <v>1860</v>
      </c>
      <c r="K316" t="s">
        <v>1959</v>
      </c>
      <c r="L316" t="s">
        <v>1459</v>
      </c>
    </row>
    <row r="317" spans="1:12" x14ac:dyDescent="0.25">
      <c r="A317" t="s">
        <v>628</v>
      </c>
      <c r="B317" t="s">
        <v>805</v>
      </c>
      <c r="C317" t="s">
        <v>8</v>
      </c>
      <c r="D317" t="s">
        <v>1345</v>
      </c>
      <c r="E317" t="s">
        <v>1346</v>
      </c>
      <c r="F317" t="s">
        <v>1638</v>
      </c>
      <c r="G317" t="s">
        <v>1858</v>
      </c>
      <c r="H317" t="s">
        <v>1859</v>
      </c>
      <c r="I317" t="s">
        <v>1520</v>
      </c>
      <c r="J317" t="s">
        <v>1351</v>
      </c>
      <c r="K317" t="s">
        <v>1962</v>
      </c>
      <c r="L317" t="s">
        <v>1459</v>
      </c>
    </row>
    <row r="318" spans="1:12" x14ac:dyDescent="0.25">
      <c r="A318" t="s">
        <v>628</v>
      </c>
      <c r="B318" t="s">
        <v>809</v>
      </c>
      <c r="C318" t="s">
        <v>8</v>
      </c>
      <c r="D318" t="s">
        <v>1345</v>
      </c>
      <c r="E318" t="s">
        <v>1346</v>
      </c>
      <c r="F318" t="s">
        <v>1638</v>
      </c>
      <c r="G318" t="s">
        <v>1639</v>
      </c>
      <c r="H318" t="s">
        <v>1859</v>
      </c>
      <c r="I318" t="s">
        <v>1520</v>
      </c>
      <c r="J318" t="s">
        <v>1860</v>
      </c>
      <c r="K318" t="s">
        <v>1966</v>
      </c>
      <c r="L318" t="s">
        <v>1459</v>
      </c>
    </row>
    <row r="319" spans="1:12" x14ac:dyDescent="0.25">
      <c r="A319" t="s">
        <v>628</v>
      </c>
      <c r="B319" t="s">
        <v>810</v>
      </c>
      <c r="C319" t="s">
        <v>8</v>
      </c>
      <c r="D319" t="s">
        <v>1345</v>
      </c>
      <c r="E319" t="s">
        <v>1346</v>
      </c>
      <c r="F319" t="s">
        <v>1638</v>
      </c>
      <c r="G319" t="s">
        <v>1639</v>
      </c>
      <c r="H319" t="s">
        <v>1859</v>
      </c>
      <c r="I319" t="s">
        <v>1520</v>
      </c>
      <c r="J319" t="s">
        <v>1860</v>
      </c>
      <c r="K319" t="s">
        <v>1967</v>
      </c>
      <c r="L319" t="s">
        <v>1459</v>
      </c>
    </row>
    <row r="320" spans="1:12" x14ac:dyDescent="0.25">
      <c r="A320" t="s">
        <v>628</v>
      </c>
      <c r="B320" t="s">
        <v>847</v>
      </c>
      <c r="C320" t="s">
        <v>8</v>
      </c>
      <c r="D320" t="s">
        <v>1345</v>
      </c>
      <c r="E320" t="s">
        <v>1346</v>
      </c>
      <c r="F320" t="s">
        <v>1638</v>
      </c>
      <c r="G320" t="s">
        <v>1858</v>
      </c>
      <c r="H320" t="s">
        <v>1859</v>
      </c>
      <c r="I320" t="s">
        <v>1520</v>
      </c>
      <c r="J320" t="s">
        <v>1860</v>
      </c>
      <c r="K320" t="s">
        <v>1995</v>
      </c>
      <c r="L320" t="s">
        <v>1459</v>
      </c>
    </row>
    <row r="321" spans="1:13" x14ac:dyDescent="0.25">
      <c r="A321" t="s">
        <v>628</v>
      </c>
      <c r="B321" t="s">
        <v>715</v>
      </c>
      <c r="C321" t="s">
        <v>8</v>
      </c>
      <c r="D321" t="s">
        <v>1345</v>
      </c>
      <c r="E321" t="s">
        <v>1346</v>
      </c>
      <c r="F321" t="s">
        <v>1593</v>
      </c>
      <c r="G321" t="s">
        <v>1858</v>
      </c>
      <c r="H321" t="s">
        <v>1859</v>
      </c>
      <c r="I321" t="s">
        <v>1520</v>
      </c>
      <c r="J321" t="s">
        <v>1448</v>
      </c>
      <c r="K321" t="s">
        <v>1867</v>
      </c>
      <c r="L321" t="s">
        <v>1459</v>
      </c>
    </row>
    <row r="322" spans="1:13" x14ac:dyDescent="0.25">
      <c r="A322" t="s">
        <v>628</v>
      </c>
      <c r="B322" t="s">
        <v>727</v>
      </c>
      <c r="C322" t="s">
        <v>8</v>
      </c>
      <c r="D322" t="s">
        <v>1345</v>
      </c>
      <c r="E322" t="s">
        <v>1346</v>
      </c>
      <c r="F322" t="s">
        <v>1593</v>
      </c>
      <c r="G322" t="s">
        <v>1882</v>
      </c>
      <c r="H322" t="s">
        <v>1859</v>
      </c>
      <c r="I322" t="s">
        <v>1520</v>
      </c>
      <c r="J322" t="s">
        <v>1448</v>
      </c>
      <c r="K322" t="s">
        <v>1883</v>
      </c>
      <c r="L322" t="s">
        <v>1459</v>
      </c>
    </row>
    <row r="323" spans="1:13" x14ac:dyDescent="0.25">
      <c r="A323" t="s">
        <v>628</v>
      </c>
      <c r="B323" t="s">
        <v>821</v>
      </c>
      <c r="C323" t="s">
        <v>8</v>
      </c>
      <c r="D323" t="s">
        <v>1345</v>
      </c>
      <c r="E323" t="s">
        <v>1346</v>
      </c>
      <c r="F323" t="s">
        <v>1593</v>
      </c>
      <c r="G323" t="s">
        <v>1847</v>
      </c>
      <c r="H323" t="s">
        <v>1859</v>
      </c>
      <c r="I323" t="s">
        <v>1520</v>
      </c>
      <c r="J323" t="s">
        <v>1448</v>
      </c>
      <c r="K323" t="s">
        <v>1976</v>
      </c>
    </row>
    <row r="324" spans="1:13" x14ac:dyDescent="0.25">
      <c r="A324" t="s">
        <v>628</v>
      </c>
      <c r="B324" t="s">
        <v>836</v>
      </c>
      <c r="C324" t="s">
        <v>8</v>
      </c>
      <c r="D324" t="s">
        <v>1345</v>
      </c>
      <c r="E324" t="s">
        <v>1346</v>
      </c>
      <c r="F324" t="s">
        <v>1593</v>
      </c>
      <c r="G324" t="s">
        <v>1858</v>
      </c>
      <c r="H324" t="s">
        <v>1859</v>
      </c>
      <c r="I324" t="s">
        <v>1520</v>
      </c>
      <c r="J324" t="s">
        <v>1860</v>
      </c>
      <c r="K324" t="s">
        <v>1987</v>
      </c>
      <c r="L324" t="s">
        <v>1459</v>
      </c>
    </row>
    <row r="325" spans="1:13" x14ac:dyDescent="0.25">
      <c r="A325" t="s">
        <v>628</v>
      </c>
      <c r="B325" t="s">
        <v>844</v>
      </c>
      <c r="C325" t="s">
        <v>8</v>
      </c>
      <c r="D325" t="s">
        <v>1345</v>
      </c>
      <c r="E325" t="s">
        <v>1346</v>
      </c>
      <c r="F325" t="s">
        <v>1593</v>
      </c>
      <c r="G325" t="s">
        <v>1858</v>
      </c>
      <c r="H325" t="s">
        <v>1859</v>
      </c>
      <c r="I325" t="s">
        <v>1520</v>
      </c>
      <c r="J325" t="s">
        <v>1448</v>
      </c>
      <c r="K325" t="s">
        <v>1993</v>
      </c>
      <c r="L325" t="s">
        <v>1459</v>
      </c>
    </row>
    <row r="326" spans="1:13" x14ac:dyDescent="0.25">
      <c r="A326" t="s">
        <v>628</v>
      </c>
      <c r="B326" t="s">
        <v>851</v>
      </c>
      <c r="C326" t="s">
        <v>8</v>
      </c>
      <c r="D326" t="s">
        <v>1345</v>
      </c>
      <c r="E326" t="s">
        <v>1346</v>
      </c>
      <c r="F326" t="s">
        <v>1593</v>
      </c>
      <c r="G326" t="s">
        <v>1858</v>
      </c>
      <c r="H326" t="s">
        <v>1859</v>
      </c>
      <c r="I326" t="s">
        <v>1520</v>
      </c>
      <c r="J326" t="s">
        <v>1448</v>
      </c>
      <c r="K326" t="s">
        <v>1999</v>
      </c>
      <c r="L326" t="s">
        <v>1459</v>
      </c>
    </row>
    <row r="327" spans="1:13" x14ac:dyDescent="0.25">
      <c r="A327" t="s">
        <v>7</v>
      </c>
      <c r="B327" t="s">
        <v>384</v>
      </c>
      <c r="C327" t="s">
        <v>354</v>
      </c>
      <c r="D327" t="s">
        <v>1547</v>
      </c>
      <c r="E327" t="s">
        <v>1346</v>
      </c>
      <c r="F327" t="s">
        <v>1611</v>
      </c>
      <c r="G327" t="s">
        <v>1639</v>
      </c>
      <c r="H327" t="s">
        <v>1643</v>
      </c>
      <c r="I327" t="s">
        <v>2278</v>
      </c>
      <c r="J327" t="s">
        <v>1640</v>
      </c>
      <c r="K327" t="s">
        <v>1644</v>
      </c>
      <c r="L327" t="s">
        <v>1597</v>
      </c>
    </row>
    <row r="328" spans="1:13" x14ac:dyDescent="0.25">
      <c r="A328" t="s">
        <v>7</v>
      </c>
      <c r="B328" t="s">
        <v>409</v>
      </c>
      <c r="C328" t="s">
        <v>354</v>
      </c>
      <c r="D328" t="s">
        <v>1345</v>
      </c>
      <c r="E328" t="s">
        <v>1346</v>
      </c>
      <c r="F328" t="s">
        <v>1611</v>
      </c>
      <c r="G328" t="s">
        <v>1639</v>
      </c>
      <c r="H328" t="s">
        <v>1643</v>
      </c>
      <c r="I328" t="s">
        <v>2278</v>
      </c>
      <c r="J328" t="s">
        <v>1640</v>
      </c>
      <c r="K328" t="s">
        <v>1684</v>
      </c>
      <c r="L328" t="s">
        <v>1597</v>
      </c>
    </row>
    <row r="329" spans="1:13" x14ac:dyDescent="0.25">
      <c r="A329" t="s">
        <v>7</v>
      </c>
      <c r="B329" t="s">
        <v>261</v>
      </c>
      <c r="C329" t="s">
        <v>260</v>
      </c>
      <c r="D329" t="s">
        <v>1345</v>
      </c>
      <c r="E329" t="s">
        <v>1346</v>
      </c>
      <c r="F329" t="s">
        <v>1545</v>
      </c>
      <c r="G329" t="s">
        <v>1375</v>
      </c>
      <c r="H329" t="s">
        <v>1546</v>
      </c>
      <c r="I329" t="s">
        <v>2278</v>
      </c>
      <c r="J329" t="s">
        <v>1548</v>
      </c>
      <c r="K329" t="s">
        <v>1549</v>
      </c>
      <c r="L329" t="s">
        <v>1550</v>
      </c>
    </row>
    <row r="330" spans="1:13" x14ac:dyDescent="0.25">
      <c r="A330" t="s">
        <v>628</v>
      </c>
      <c r="B330" t="s">
        <v>878</v>
      </c>
      <c r="C330" t="s">
        <v>354</v>
      </c>
      <c r="D330" t="s">
        <v>1345</v>
      </c>
      <c r="E330" t="s">
        <v>1346</v>
      </c>
      <c r="F330" t="s">
        <v>1403</v>
      </c>
      <c r="G330" t="s">
        <v>1375</v>
      </c>
      <c r="H330" t="s">
        <v>1546</v>
      </c>
      <c r="I330" t="s">
        <v>2278</v>
      </c>
      <c r="J330" t="s">
        <v>1548</v>
      </c>
      <c r="K330" t="s">
        <v>2032</v>
      </c>
      <c r="L330" t="s">
        <v>1459</v>
      </c>
    </row>
    <row r="331" spans="1:13" x14ac:dyDescent="0.25">
      <c r="A331" t="s">
        <v>7</v>
      </c>
      <c r="B331" t="s">
        <v>384</v>
      </c>
      <c r="C331" t="s">
        <v>354</v>
      </c>
      <c r="D331" t="s">
        <v>1345</v>
      </c>
      <c r="E331" t="s">
        <v>1346</v>
      </c>
      <c r="F331" t="s">
        <v>1638</v>
      </c>
      <c r="G331" t="s">
        <v>1639</v>
      </c>
      <c r="H331" t="s">
        <v>1598</v>
      </c>
      <c r="I331" t="s">
        <v>2278</v>
      </c>
      <c r="J331" t="s">
        <v>1640</v>
      </c>
      <c r="K331" t="s">
        <v>1641</v>
      </c>
      <c r="L331" t="s">
        <v>1597</v>
      </c>
      <c r="M331" t="s">
        <v>1642</v>
      </c>
    </row>
    <row r="332" spans="1:13" x14ac:dyDescent="0.25">
      <c r="A332" t="s">
        <v>7</v>
      </c>
      <c r="B332" t="s">
        <v>415</v>
      </c>
      <c r="C332" t="s">
        <v>354</v>
      </c>
      <c r="D332" t="s">
        <v>1547</v>
      </c>
      <c r="E332" t="s">
        <v>1346</v>
      </c>
      <c r="F332" t="s">
        <v>1638</v>
      </c>
      <c r="G332" t="s">
        <v>1361</v>
      </c>
      <c r="H332" t="s">
        <v>1598</v>
      </c>
      <c r="I332" t="s">
        <v>2278</v>
      </c>
      <c r="J332" t="s">
        <v>1599</v>
      </c>
      <c r="K332" t="s">
        <v>1689</v>
      </c>
      <c r="L332" t="s">
        <v>1597</v>
      </c>
    </row>
    <row r="333" spans="1:13" x14ac:dyDescent="0.25">
      <c r="A333" t="s">
        <v>7</v>
      </c>
      <c r="B333" t="s">
        <v>355</v>
      </c>
      <c r="C333" t="s">
        <v>354</v>
      </c>
      <c r="D333" t="s">
        <v>1345</v>
      </c>
      <c r="E333" t="s">
        <v>1346</v>
      </c>
      <c r="F333" t="s">
        <v>1593</v>
      </c>
      <c r="G333" t="s">
        <v>1361</v>
      </c>
      <c r="H333" t="s">
        <v>1598</v>
      </c>
      <c r="I333" t="s">
        <v>2278</v>
      </c>
      <c r="J333" t="s">
        <v>1599</v>
      </c>
      <c r="K333" t="s">
        <v>1600</v>
      </c>
      <c r="L333" t="s">
        <v>1597</v>
      </c>
    </row>
    <row r="334" spans="1:13" x14ac:dyDescent="0.25">
      <c r="A334" t="s">
        <v>7</v>
      </c>
      <c r="B334" t="s">
        <v>362</v>
      </c>
      <c r="C334" t="s">
        <v>354</v>
      </c>
      <c r="D334" t="s">
        <v>1345</v>
      </c>
      <c r="E334" t="s">
        <v>1346</v>
      </c>
      <c r="F334" t="s">
        <v>1593</v>
      </c>
      <c r="G334" t="s">
        <v>1361</v>
      </c>
      <c r="H334" t="s">
        <v>1609</v>
      </c>
      <c r="I334" t="s">
        <v>2278</v>
      </c>
      <c r="J334" t="s">
        <v>1599</v>
      </c>
      <c r="K334" t="s">
        <v>1610</v>
      </c>
      <c r="L334" t="s">
        <v>1597</v>
      </c>
    </row>
    <row r="335" spans="1:13" x14ac:dyDescent="0.25">
      <c r="A335" t="s">
        <v>7</v>
      </c>
      <c r="B335" t="s">
        <v>370</v>
      </c>
      <c r="C335" t="s">
        <v>354</v>
      </c>
      <c r="D335" t="s">
        <v>1345</v>
      </c>
      <c r="E335" t="s">
        <v>1346</v>
      </c>
      <c r="F335" t="s">
        <v>1593</v>
      </c>
      <c r="G335" t="s">
        <v>1361</v>
      </c>
      <c r="H335" t="s">
        <v>1598</v>
      </c>
      <c r="I335" t="s">
        <v>2278</v>
      </c>
      <c r="J335" t="s">
        <v>1599</v>
      </c>
      <c r="K335" t="s">
        <v>1619</v>
      </c>
      <c r="L335" t="s">
        <v>1597</v>
      </c>
    </row>
    <row r="336" spans="1:13" x14ac:dyDescent="0.25">
      <c r="A336" t="s">
        <v>7</v>
      </c>
      <c r="B336" t="s">
        <v>370</v>
      </c>
      <c r="C336" t="s">
        <v>354</v>
      </c>
      <c r="D336" t="s">
        <v>1547</v>
      </c>
      <c r="E336" t="s">
        <v>1346</v>
      </c>
      <c r="F336" t="s">
        <v>1593</v>
      </c>
      <c r="G336" t="s">
        <v>1361</v>
      </c>
      <c r="H336" t="s">
        <v>1598</v>
      </c>
      <c r="I336" t="s">
        <v>2278</v>
      </c>
      <c r="J336" t="s">
        <v>1599</v>
      </c>
      <c r="K336" t="s">
        <v>1620</v>
      </c>
      <c r="L336" t="s">
        <v>1597</v>
      </c>
    </row>
    <row r="337" spans="1:13" x14ac:dyDescent="0.25">
      <c r="A337" t="s">
        <v>7</v>
      </c>
      <c r="B337" t="s">
        <v>415</v>
      </c>
      <c r="C337" t="s">
        <v>354</v>
      </c>
      <c r="D337" t="s">
        <v>1345</v>
      </c>
      <c r="E337" t="s">
        <v>1346</v>
      </c>
      <c r="F337" t="s">
        <v>1593</v>
      </c>
      <c r="G337" t="s">
        <v>1361</v>
      </c>
      <c r="H337" t="s">
        <v>1688</v>
      </c>
      <c r="I337" t="s">
        <v>2278</v>
      </c>
      <c r="J337" t="s">
        <v>1599</v>
      </c>
      <c r="K337" t="s">
        <v>1688</v>
      </c>
      <c r="L337" t="s">
        <v>1597</v>
      </c>
    </row>
    <row r="338" spans="1:13" x14ac:dyDescent="0.25">
      <c r="A338" t="s">
        <v>7</v>
      </c>
      <c r="B338" t="s">
        <v>417</v>
      </c>
      <c r="C338" t="s">
        <v>354</v>
      </c>
      <c r="D338" t="s">
        <v>1345</v>
      </c>
      <c r="E338" t="s">
        <v>1346</v>
      </c>
      <c r="F338" t="s">
        <v>1593</v>
      </c>
      <c r="G338" t="s">
        <v>1361</v>
      </c>
      <c r="H338" t="s">
        <v>1598</v>
      </c>
      <c r="I338" t="s">
        <v>2278</v>
      </c>
      <c r="J338" t="s">
        <v>1599</v>
      </c>
      <c r="K338" t="s">
        <v>1690</v>
      </c>
      <c r="L338" t="s">
        <v>1597</v>
      </c>
    </row>
    <row r="339" spans="1:13" x14ac:dyDescent="0.25">
      <c r="A339" t="s">
        <v>7</v>
      </c>
      <c r="B339" t="s">
        <v>417</v>
      </c>
      <c r="C339" t="s">
        <v>354</v>
      </c>
      <c r="D339" t="s">
        <v>1547</v>
      </c>
      <c r="E339" t="s">
        <v>1346</v>
      </c>
      <c r="F339" t="s">
        <v>1593</v>
      </c>
      <c r="G339" t="s">
        <v>1361</v>
      </c>
      <c r="H339" t="s">
        <v>1598</v>
      </c>
      <c r="I339" t="s">
        <v>2278</v>
      </c>
      <c r="J339" t="s">
        <v>1599</v>
      </c>
      <c r="K339" t="s">
        <v>1777</v>
      </c>
      <c r="L339" t="s">
        <v>1597</v>
      </c>
    </row>
    <row r="340" spans="1:13" x14ac:dyDescent="0.25">
      <c r="A340" t="s">
        <v>628</v>
      </c>
      <c r="B340" t="s">
        <v>642</v>
      </c>
      <c r="C340" t="s">
        <v>260</v>
      </c>
      <c r="D340" t="s">
        <v>1345</v>
      </c>
      <c r="E340" t="s">
        <v>1346</v>
      </c>
      <c r="F340" t="s">
        <v>1593</v>
      </c>
      <c r="G340" t="s">
        <v>1361</v>
      </c>
      <c r="H340" t="s">
        <v>1598</v>
      </c>
      <c r="I340" t="s">
        <v>2278</v>
      </c>
      <c r="J340" t="s">
        <v>1599</v>
      </c>
      <c r="K340" t="s">
        <v>1801</v>
      </c>
      <c r="L340" t="s">
        <v>1597</v>
      </c>
      <c r="M340" t="s">
        <v>1802</v>
      </c>
    </row>
    <row r="341" spans="1:13" x14ac:dyDescent="0.25">
      <c r="A341" t="s">
        <v>628</v>
      </c>
      <c r="B341" t="s">
        <v>652</v>
      </c>
      <c r="C341" t="s">
        <v>260</v>
      </c>
      <c r="D341" t="s">
        <v>1345</v>
      </c>
      <c r="E341" t="s">
        <v>1346</v>
      </c>
      <c r="F341" t="s">
        <v>1593</v>
      </c>
      <c r="G341" t="s">
        <v>1361</v>
      </c>
      <c r="H341" t="s">
        <v>1598</v>
      </c>
      <c r="I341" t="s">
        <v>2278</v>
      </c>
      <c r="J341" t="s">
        <v>1599</v>
      </c>
      <c r="K341" t="s">
        <v>1813</v>
      </c>
      <c r="L341" t="s">
        <v>1597</v>
      </c>
    </row>
    <row r="342" spans="1:13" x14ac:dyDescent="0.25">
      <c r="A342" t="s">
        <v>628</v>
      </c>
      <c r="B342" t="s">
        <v>652</v>
      </c>
      <c r="C342" t="s">
        <v>260</v>
      </c>
      <c r="D342" t="s">
        <v>1547</v>
      </c>
      <c r="E342" t="s">
        <v>1346</v>
      </c>
      <c r="F342" t="s">
        <v>1593</v>
      </c>
      <c r="G342" t="s">
        <v>1361</v>
      </c>
      <c r="H342" t="s">
        <v>1598</v>
      </c>
      <c r="I342" t="s">
        <v>2278</v>
      </c>
      <c r="J342" t="s">
        <v>1599</v>
      </c>
      <c r="K342" t="s">
        <v>1814</v>
      </c>
      <c r="L342" t="s">
        <v>1597</v>
      </c>
    </row>
    <row r="343" spans="1:13" x14ac:dyDescent="0.25">
      <c r="A343" t="s">
        <v>628</v>
      </c>
      <c r="B343" t="s">
        <v>656</v>
      </c>
      <c r="C343" t="s">
        <v>260</v>
      </c>
      <c r="D343" t="s">
        <v>1345</v>
      </c>
      <c r="E343" t="s">
        <v>1346</v>
      </c>
      <c r="F343" t="s">
        <v>1593</v>
      </c>
      <c r="G343" t="s">
        <v>1361</v>
      </c>
      <c r="H343" t="s">
        <v>1598</v>
      </c>
      <c r="I343" t="s">
        <v>2278</v>
      </c>
      <c r="J343" t="s">
        <v>1599</v>
      </c>
      <c r="K343" t="s">
        <v>1817</v>
      </c>
      <c r="L343" t="s">
        <v>1597</v>
      </c>
    </row>
    <row r="344" spans="1:13" x14ac:dyDescent="0.25">
      <c r="A344" t="s">
        <v>628</v>
      </c>
      <c r="B344" t="s">
        <v>656</v>
      </c>
      <c r="C344" t="s">
        <v>260</v>
      </c>
      <c r="D344" t="s">
        <v>1547</v>
      </c>
      <c r="E344" t="s">
        <v>1346</v>
      </c>
      <c r="F344" t="s">
        <v>1593</v>
      </c>
      <c r="G344" t="s">
        <v>1639</v>
      </c>
      <c r="H344" t="s">
        <v>1598</v>
      </c>
      <c r="I344" t="s">
        <v>2278</v>
      </c>
      <c r="J344" t="s">
        <v>1640</v>
      </c>
      <c r="K344" t="s">
        <v>1818</v>
      </c>
      <c r="L344" t="s">
        <v>1597</v>
      </c>
    </row>
    <row r="345" spans="1:13" x14ac:dyDescent="0.25">
      <c r="A345" t="s">
        <v>628</v>
      </c>
      <c r="B345" t="s">
        <v>876</v>
      </c>
      <c r="C345" t="s">
        <v>354</v>
      </c>
      <c r="D345" t="s">
        <v>1345</v>
      </c>
      <c r="E345" t="s">
        <v>1346</v>
      </c>
      <c r="F345" t="s">
        <v>1593</v>
      </c>
      <c r="G345" t="s">
        <v>1361</v>
      </c>
      <c r="H345" t="s">
        <v>1598</v>
      </c>
      <c r="I345" t="s">
        <v>2278</v>
      </c>
      <c r="J345" t="s">
        <v>1599</v>
      </c>
      <c r="K345" t="s">
        <v>2030</v>
      </c>
      <c r="L345" t="s">
        <v>1597</v>
      </c>
      <c r="M345" t="s">
        <v>2031</v>
      </c>
    </row>
    <row r="346" spans="1:13" x14ac:dyDescent="0.25">
      <c r="A346" t="s">
        <v>628</v>
      </c>
      <c r="B346" t="s">
        <v>876</v>
      </c>
      <c r="C346" t="s">
        <v>354</v>
      </c>
      <c r="D346" t="s">
        <v>1547</v>
      </c>
      <c r="E346" t="s">
        <v>1346</v>
      </c>
      <c r="F346" t="s">
        <v>1593</v>
      </c>
      <c r="G346" t="s">
        <v>1361</v>
      </c>
      <c r="H346" t="s">
        <v>1598</v>
      </c>
      <c r="I346" t="s">
        <v>2278</v>
      </c>
      <c r="J346" t="s">
        <v>1599</v>
      </c>
      <c r="K346">
        <v>2030960</v>
      </c>
      <c r="L346" t="s">
        <v>1597</v>
      </c>
      <c r="M346" t="s">
        <v>2031</v>
      </c>
    </row>
    <row r="347" spans="1:13" x14ac:dyDescent="0.25">
      <c r="A347" t="s">
        <v>628</v>
      </c>
      <c r="B347" t="s">
        <v>887</v>
      </c>
      <c r="C347" t="s">
        <v>354</v>
      </c>
      <c r="D347" t="s">
        <v>1345</v>
      </c>
      <c r="E347" t="s">
        <v>1346</v>
      </c>
      <c r="F347" t="s">
        <v>1593</v>
      </c>
      <c r="G347" t="s">
        <v>1361</v>
      </c>
      <c r="H347" t="s">
        <v>1598</v>
      </c>
      <c r="I347" t="s">
        <v>2278</v>
      </c>
      <c r="J347" t="s">
        <v>1599</v>
      </c>
      <c r="K347" t="s">
        <v>2047</v>
      </c>
      <c r="L347" t="s">
        <v>1597</v>
      </c>
    </row>
    <row r="348" spans="1:13" x14ac:dyDescent="0.25">
      <c r="A348" t="s">
        <v>628</v>
      </c>
      <c r="B348" t="s">
        <v>887</v>
      </c>
      <c r="C348" t="s">
        <v>354</v>
      </c>
      <c r="D348" t="s">
        <v>1547</v>
      </c>
      <c r="E348" t="s">
        <v>1346</v>
      </c>
      <c r="F348" t="s">
        <v>1593</v>
      </c>
      <c r="G348" t="s">
        <v>1361</v>
      </c>
      <c r="H348" t="s">
        <v>1598</v>
      </c>
      <c r="I348" t="s">
        <v>2278</v>
      </c>
      <c r="J348" t="s">
        <v>1599</v>
      </c>
      <c r="K348" t="s">
        <v>2048</v>
      </c>
      <c r="L348" t="s">
        <v>1597</v>
      </c>
    </row>
    <row r="349" spans="1:13" x14ac:dyDescent="0.25">
      <c r="A349" t="s">
        <v>909</v>
      </c>
      <c r="B349" t="s">
        <v>948</v>
      </c>
      <c r="C349" t="s">
        <v>354</v>
      </c>
      <c r="D349" t="s">
        <v>1345</v>
      </c>
      <c r="E349" t="s">
        <v>1346</v>
      </c>
      <c r="F349" t="s">
        <v>1593</v>
      </c>
      <c r="G349" t="s">
        <v>1361</v>
      </c>
      <c r="H349" t="s">
        <v>1598</v>
      </c>
      <c r="I349" t="s">
        <v>2278</v>
      </c>
      <c r="J349" t="s">
        <v>1599</v>
      </c>
      <c r="K349" t="s">
        <v>2078</v>
      </c>
      <c r="L349" t="s">
        <v>1597</v>
      </c>
    </row>
    <row r="350" spans="1:13" x14ac:dyDescent="0.25">
      <c r="A350" t="s">
        <v>909</v>
      </c>
      <c r="B350" t="s">
        <v>952</v>
      </c>
      <c r="C350" t="s">
        <v>354</v>
      </c>
      <c r="D350" t="s">
        <v>1345</v>
      </c>
      <c r="E350" t="s">
        <v>1346</v>
      </c>
      <c r="F350" t="s">
        <v>1593</v>
      </c>
      <c r="G350" t="s">
        <v>1361</v>
      </c>
      <c r="H350" t="s">
        <v>1598</v>
      </c>
      <c r="I350" t="s">
        <v>2278</v>
      </c>
      <c r="J350" t="s">
        <v>1599</v>
      </c>
      <c r="K350" t="s">
        <v>2080</v>
      </c>
      <c r="L350" t="s">
        <v>1597</v>
      </c>
    </row>
    <row r="351" spans="1:13" x14ac:dyDescent="0.25">
      <c r="A351" t="s">
        <v>909</v>
      </c>
      <c r="B351" t="s">
        <v>958</v>
      </c>
      <c r="C351" t="s">
        <v>354</v>
      </c>
      <c r="D351" t="s">
        <v>1345</v>
      </c>
      <c r="E351" t="s">
        <v>1346</v>
      </c>
      <c r="F351" t="s">
        <v>1593</v>
      </c>
      <c r="G351" t="s">
        <v>1639</v>
      </c>
      <c r="H351" t="s">
        <v>1609</v>
      </c>
      <c r="I351" t="s">
        <v>2278</v>
      </c>
      <c r="J351" t="s">
        <v>1640</v>
      </c>
      <c r="K351" t="s">
        <v>2086</v>
      </c>
    </row>
    <row r="352" spans="1:13" x14ac:dyDescent="0.25">
      <c r="A352" t="s">
        <v>909</v>
      </c>
      <c r="B352" t="s">
        <v>958</v>
      </c>
      <c r="C352" t="s">
        <v>354</v>
      </c>
      <c r="D352" t="s">
        <v>1547</v>
      </c>
      <c r="E352" t="s">
        <v>1346</v>
      </c>
      <c r="F352" t="s">
        <v>1593</v>
      </c>
      <c r="G352" t="s">
        <v>1639</v>
      </c>
      <c r="H352" t="s">
        <v>1609</v>
      </c>
      <c r="I352" t="s">
        <v>2278</v>
      </c>
      <c r="J352" t="s">
        <v>1640</v>
      </c>
      <c r="K352" t="s">
        <v>2087</v>
      </c>
    </row>
    <row r="353" spans="1:12" x14ac:dyDescent="0.25">
      <c r="A353" t="s">
        <v>909</v>
      </c>
      <c r="B353" t="s">
        <v>980</v>
      </c>
      <c r="C353" t="s">
        <v>354</v>
      </c>
      <c r="D353" t="s">
        <v>1345</v>
      </c>
      <c r="E353" t="s">
        <v>1346</v>
      </c>
      <c r="F353" t="s">
        <v>1593</v>
      </c>
      <c r="G353" t="s">
        <v>1361</v>
      </c>
      <c r="H353" t="s">
        <v>1598</v>
      </c>
      <c r="I353" t="s">
        <v>2278</v>
      </c>
      <c r="J353" t="s">
        <v>1548</v>
      </c>
      <c r="K353" t="s">
        <v>2107</v>
      </c>
    </row>
    <row r="354" spans="1:12" x14ac:dyDescent="0.25">
      <c r="A354" t="s">
        <v>909</v>
      </c>
      <c r="B354" t="s">
        <v>980</v>
      </c>
      <c r="C354" t="s">
        <v>354</v>
      </c>
      <c r="D354" t="s">
        <v>1547</v>
      </c>
      <c r="E354" t="s">
        <v>1346</v>
      </c>
      <c r="F354" t="s">
        <v>1593</v>
      </c>
      <c r="G354" t="s">
        <v>1361</v>
      </c>
      <c r="H354" t="s">
        <v>1598</v>
      </c>
      <c r="I354" t="s">
        <v>2278</v>
      </c>
      <c r="J354" t="s">
        <v>1548</v>
      </c>
      <c r="K354" t="s">
        <v>2108</v>
      </c>
    </row>
    <row r="355" spans="1:12" x14ac:dyDescent="0.25">
      <c r="A355" t="s">
        <v>1105</v>
      </c>
      <c r="B355" t="s">
        <v>1212</v>
      </c>
      <c r="C355" t="s">
        <v>354</v>
      </c>
      <c r="D355" t="s">
        <v>2246</v>
      </c>
      <c r="E355" t="s">
        <v>1346</v>
      </c>
      <c r="F355" t="s">
        <v>1593</v>
      </c>
      <c r="G355" t="s">
        <v>1361</v>
      </c>
      <c r="H355" t="s">
        <v>1598</v>
      </c>
      <c r="I355" t="s">
        <v>2278</v>
      </c>
      <c r="J355" t="s">
        <v>1599</v>
      </c>
      <c r="K355" t="s">
        <v>2247</v>
      </c>
      <c r="L355" t="s">
        <v>1597</v>
      </c>
    </row>
    <row r="356" spans="1:12" x14ac:dyDescent="0.25">
      <c r="A356" t="s">
        <v>1105</v>
      </c>
      <c r="B356" t="s">
        <v>1212</v>
      </c>
      <c r="C356" t="s">
        <v>354</v>
      </c>
      <c r="D356" t="s">
        <v>2248</v>
      </c>
      <c r="E356" t="s">
        <v>1346</v>
      </c>
      <c r="F356" t="s">
        <v>1593</v>
      </c>
      <c r="G356" t="s">
        <v>1361</v>
      </c>
      <c r="H356" t="s">
        <v>1598</v>
      </c>
      <c r="I356" t="s">
        <v>2278</v>
      </c>
      <c r="J356" t="s">
        <v>1599</v>
      </c>
      <c r="K356" t="s">
        <v>2249</v>
      </c>
      <c r="L356" t="s">
        <v>1597</v>
      </c>
    </row>
    <row r="357" spans="1:12" x14ac:dyDescent="0.25">
      <c r="A357" t="s">
        <v>1105</v>
      </c>
      <c r="B357" t="s">
        <v>1218</v>
      </c>
      <c r="C357" t="s">
        <v>354</v>
      </c>
      <c r="D357" t="s">
        <v>2254</v>
      </c>
      <c r="E357" t="s">
        <v>1346</v>
      </c>
      <c r="F357" t="s">
        <v>1593</v>
      </c>
      <c r="G357" t="s">
        <v>1361</v>
      </c>
      <c r="H357" t="s">
        <v>1598</v>
      </c>
      <c r="I357" t="s">
        <v>2278</v>
      </c>
      <c r="J357" t="s">
        <v>1599</v>
      </c>
      <c r="K357" t="s">
        <v>2255</v>
      </c>
      <c r="L357" t="s">
        <v>1597</v>
      </c>
    </row>
    <row r="358" spans="1:12" x14ac:dyDescent="0.25">
      <c r="A358" t="s">
        <v>1105</v>
      </c>
      <c r="B358" t="s">
        <v>1218</v>
      </c>
      <c r="C358" t="s">
        <v>354</v>
      </c>
      <c r="D358" t="s">
        <v>2256</v>
      </c>
      <c r="E358" t="s">
        <v>1346</v>
      </c>
      <c r="F358" t="s">
        <v>1593</v>
      </c>
      <c r="G358" t="s">
        <v>1361</v>
      </c>
      <c r="H358" t="s">
        <v>1598</v>
      </c>
      <c r="I358" t="s">
        <v>2278</v>
      </c>
      <c r="J358" t="s">
        <v>1599</v>
      </c>
      <c r="K358" t="s">
        <v>2257</v>
      </c>
      <c r="L358" t="s">
        <v>1597</v>
      </c>
    </row>
    <row r="359" spans="1:12" x14ac:dyDescent="0.25">
      <c r="A359" t="s">
        <v>1105</v>
      </c>
      <c r="B359" t="s">
        <v>1214</v>
      </c>
      <c r="C359" t="s">
        <v>354</v>
      </c>
      <c r="D359" t="s">
        <v>2269</v>
      </c>
      <c r="E359" t="s">
        <v>1346</v>
      </c>
      <c r="F359" t="s">
        <v>1593</v>
      </c>
      <c r="G359" t="s">
        <v>1361</v>
      </c>
      <c r="H359" t="s">
        <v>1598</v>
      </c>
      <c r="I359" t="s">
        <v>2278</v>
      </c>
      <c r="J359" t="s">
        <v>1599</v>
      </c>
      <c r="K359" t="s">
        <v>2270</v>
      </c>
      <c r="L359" t="s">
        <v>1597</v>
      </c>
    </row>
    <row r="360" spans="1:12" x14ac:dyDescent="0.25">
      <c r="A360" t="s">
        <v>1105</v>
      </c>
      <c r="B360" t="s">
        <v>1214</v>
      </c>
      <c r="C360" t="s">
        <v>354</v>
      </c>
      <c r="D360" t="s">
        <v>2271</v>
      </c>
      <c r="E360" t="s">
        <v>1346</v>
      </c>
      <c r="F360" t="s">
        <v>1593</v>
      </c>
      <c r="G360" t="s">
        <v>1639</v>
      </c>
      <c r="H360" t="s">
        <v>1598</v>
      </c>
      <c r="I360" t="s">
        <v>2278</v>
      </c>
      <c r="J360" t="s">
        <v>1599</v>
      </c>
      <c r="K360" t="s">
        <v>2272</v>
      </c>
      <c r="L360" t="s">
        <v>1597</v>
      </c>
    </row>
    <row r="361" spans="1:12" x14ac:dyDescent="0.25">
      <c r="A361" t="s">
        <v>7</v>
      </c>
      <c r="B361" t="s">
        <v>435</v>
      </c>
      <c r="C361" t="s">
        <v>260</v>
      </c>
      <c r="D361" t="s">
        <v>1345</v>
      </c>
      <c r="E361" t="s">
        <v>1346</v>
      </c>
      <c r="F361" t="s">
        <v>1593</v>
      </c>
      <c r="G361" t="s">
        <v>1361</v>
      </c>
      <c r="I361" t="s">
        <v>1711</v>
      </c>
      <c r="J361" t="s">
        <v>1712</v>
      </c>
      <c r="L361" t="s">
        <v>1597</v>
      </c>
    </row>
    <row r="362" spans="1:12" x14ac:dyDescent="0.25">
      <c r="A362" t="s">
        <v>628</v>
      </c>
      <c r="B362" t="s">
        <v>875</v>
      </c>
      <c r="C362" t="s">
        <v>354</v>
      </c>
      <c r="D362" t="s">
        <v>1345</v>
      </c>
      <c r="E362" t="s">
        <v>1346</v>
      </c>
      <c r="F362" t="s">
        <v>2025</v>
      </c>
      <c r="G362" t="s">
        <v>1375</v>
      </c>
      <c r="H362" t="s">
        <v>2026</v>
      </c>
      <c r="I362" t="s">
        <v>1456</v>
      </c>
      <c r="J362" t="s">
        <v>2027</v>
      </c>
      <c r="K362" t="s">
        <v>2028</v>
      </c>
      <c r="L362" t="s">
        <v>1681</v>
      </c>
    </row>
    <row r="363" spans="1:12" x14ac:dyDescent="0.25">
      <c r="A363" t="s">
        <v>628</v>
      </c>
      <c r="B363" t="s">
        <v>875</v>
      </c>
      <c r="C363" t="s">
        <v>354</v>
      </c>
      <c r="D363" t="s">
        <v>1547</v>
      </c>
      <c r="E363" t="s">
        <v>1346</v>
      </c>
      <c r="F363" t="s">
        <v>2025</v>
      </c>
      <c r="G363" t="s">
        <v>1375</v>
      </c>
      <c r="H363" t="s">
        <v>2026</v>
      </c>
      <c r="I363" t="s">
        <v>1456</v>
      </c>
      <c r="J363" t="s">
        <v>2027</v>
      </c>
      <c r="K363" t="s">
        <v>2029</v>
      </c>
      <c r="L363" t="s">
        <v>1681</v>
      </c>
    </row>
    <row r="364" spans="1:12" x14ac:dyDescent="0.25">
      <c r="A364" t="s">
        <v>909</v>
      </c>
      <c r="B364" t="s">
        <v>978</v>
      </c>
      <c r="C364" t="s">
        <v>354</v>
      </c>
      <c r="D364" t="s">
        <v>1345</v>
      </c>
      <c r="E364" t="s">
        <v>1346</v>
      </c>
      <c r="F364" t="s">
        <v>1611</v>
      </c>
      <c r="G364" t="s">
        <v>1361</v>
      </c>
      <c r="H364" t="s">
        <v>1648</v>
      </c>
      <c r="I364" t="s">
        <v>1452</v>
      </c>
      <c r="J364" t="s">
        <v>1548</v>
      </c>
      <c r="K364" t="s">
        <v>2106</v>
      </c>
    </row>
    <row r="365" spans="1:12" x14ac:dyDescent="0.25">
      <c r="A365" t="s">
        <v>7</v>
      </c>
      <c r="B365" t="s">
        <v>110</v>
      </c>
      <c r="C365" t="s">
        <v>21</v>
      </c>
      <c r="D365" t="s">
        <v>1345</v>
      </c>
      <c r="E365" t="s">
        <v>1346</v>
      </c>
      <c r="F365" t="s">
        <v>1403</v>
      </c>
      <c r="G365" t="s">
        <v>1356</v>
      </c>
      <c r="H365" t="s">
        <v>1451</v>
      </c>
      <c r="I365" t="s">
        <v>1452</v>
      </c>
      <c r="J365" t="s">
        <v>1453</v>
      </c>
      <c r="K365" t="s">
        <v>1454</v>
      </c>
      <c r="L365" t="s">
        <v>1364</v>
      </c>
    </row>
    <row r="366" spans="1:12" x14ac:dyDescent="0.25">
      <c r="A366" t="s">
        <v>7</v>
      </c>
      <c r="B366" t="s">
        <v>118</v>
      </c>
      <c r="C366" t="s">
        <v>21</v>
      </c>
      <c r="D366" t="s">
        <v>1345</v>
      </c>
      <c r="E366" t="s">
        <v>1346</v>
      </c>
      <c r="F366" t="s">
        <v>1403</v>
      </c>
      <c r="G366" t="s">
        <v>1356</v>
      </c>
      <c r="H366" t="s">
        <v>1451</v>
      </c>
      <c r="I366" t="s">
        <v>1452</v>
      </c>
      <c r="J366" t="s">
        <v>1453</v>
      </c>
      <c r="K366" t="s">
        <v>1463</v>
      </c>
      <c r="L366" t="s">
        <v>1364</v>
      </c>
    </row>
    <row r="367" spans="1:12" x14ac:dyDescent="0.25">
      <c r="A367" t="s">
        <v>7</v>
      </c>
      <c r="B367" t="s">
        <v>120</v>
      </c>
      <c r="C367" t="s">
        <v>8</v>
      </c>
      <c r="D367" t="s">
        <v>1345</v>
      </c>
      <c r="E367" t="s">
        <v>1346</v>
      </c>
      <c r="F367" t="s">
        <v>1403</v>
      </c>
      <c r="G367" t="s">
        <v>1356</v>
      </c>
      <c r="H367" t="s">
        <v>1451</v>
      </c>
      <c r="I367" t="s">
        <v>1452</v>
      </c>
      <c r="J367" t="s">
        <v>1457</v>
      </c>
      <c r="K367" t="s">
        <v>1465</v>
      </c>
      <c r="L367" t="s">
        <v>1364</v>
      </c>
    </row>
    <row r="368" spans="1:12" x14ac:dyDescent="0.25">
      <c r="A368" t="s">
        <v>7</v>
      </c>
      <c r="B368" t="s">
        <v>124</v>
      </c>
      <c r="C368" t="s">
        <v>8</v>
      </c>
      <c r="D368" t="s">
        <v>1345</v>
      </c>
      <c r="E368" t="s">
        <v>1346</v>
      </c>
      <c r="F368" t="s">
        <v>1403</v>
      </c>
      <c r="G368" t="s">
        <v>1356</v>
      </c>
      <c r="H368" t="s">
        <v>1451</v>
      </c>
      <c r="I368" t="s">
        <v>1452</v>
      </c>
      <c r="J368" t="s">
        <v>1453</v>
      </c>
      <c r="K368" t="s">
        <v>1468</v>
      </c>
      <c r="L368" t="s">
        <v>1364</v>
      </c>
    </row>
    <row r="369" spans="1:12" x14ac:dyDescent="0.25">
      <c r="A369" t="s">
        <v>7</v>
      </c>
      <c r="B369" t="s">
        <v>126</v>
      </c>
      <c r="C369" t="s">
        <v>21</v>
      </c>
      <c r="D369" t="s">
        <v>1345</v>
      </c>
      <c r="E369" t="s">
        <v>1346</v>
      </c>
      <c r="F369" t="s">
        <v>1403</v>
      </c>
      <c r="G369" t="s">
        <v>1356</v>
      </c>
      <c r="H369" t="s">
        <v>1451</v>
      </c>
      <c r="I369" t="s">
        <v>1452</v>
      </c>
      <c r="J369" t="s">
        <v>1453</v>
      </c>
      <c r="K369" t="s">
        <v>1469</v>
      </c>
      <c r="L369" t="s">
        <v>1364</v>
      </c>
    </row>
    <row r="370" spans="1:12" x14ac:dyDescent="0.25">
      <c r="A370" t="s">
        <v>7</v>
      </c>
      <c r="B370" t="s">
        <v>130</v>
      </c>
      <c r="C370" t="s">
        <v>21</v>
      </c>
      <c r="D370" t="s">
        <v>1345</v>
      </c>
      <c r="E370" t="s">
        <v>1346</v>
      </c>
      <c r="F370" t="s">
        <v>1403</v>
      </c>
      <c r="G370" t="s">
        <v>1356</v>
      </c>
      <c r="H370" t="s">
        <v>1451</v>
      </c>
      <c r="I370" t="s">
        <v>1452</v>
      </c>
      <c r="J370" t="s">
        <v>1453</v>
      </c>
      <c r="K370" t="s">
        <v>1474</v>
      </c>
      <c r="L370" t="s">
        <v>1364</v>
      </c>
    </row>
    <row r="371" spans="1:12" x14ac:dyDescent="0.25">
      <c r="A371" t="s">
        <v>7</v>
      </c>
      <c r="B371" t="s">
        <v>132</v>
      </c>
      <c r="C371" t="s">
        <v>8</v>
      </c>
      <c r="D371" t="s">
        <v>1345</v>
      </c>
      <c r="E371" t="s">
        <v>1346</v>
      </c>
      <c r="F371" t="s">
        <v>1403</v>
      </c>
      <c r="G371" t="s">
        <v>1356</v>
      </c>
      <c r="H371" t="s">
        <v>1451</v>
      </c>
      <c r="I371" t="s">
        <v>1452</v>
      </c>
      <c r="J371" t="s">
        <v>1453</v>
      </c>
      <c r="K371" t="s">
        <v>1475</v>
      </c>
      <c r="L371" t="s">
        <v>1364</v>
      </c>
    </row>
    <row r="372" spans="1:12" x14ac:dyDescent="0.25">
      <c r="A372" t="s">
        <v>7</v>
      </c>
      <c r="B372" t="s">
        <v>136</v>
      </c>
      <c r="C372" t="s">
        <v>8</v>
      </c>
      <c r="D372" t="s">
        <v>1345</v>
      </c>
      <c r="E372" t="s">
        <v>1346</v>
      </c>
      <c r="F372" t="s">
        <v>1403</v>
      </c>
      <c r="G372" t="s">
        <v>1356</v>
      </c>
      <c r="H372" t="s">
        <v>1451</v>
      </c>
      <c r="I372" t="s">
        <v>1452</v>
      </c>
      <c r="J372" t="s">
        <v>1453</v>
      </c>
      <c r="K372" t="s">
        <v>1479</v>
      </c>
      <c r="L372" t="s">
        <v>1364</v>
      </c>
    </row>
    <row r="373" spans="1:12" x14ac:dyDescent="0.25">
      <c r="A373" t="s">
        <v>7</v>
      </c>
      <c r="B373" t="s">
        <v>192</v>
      </c>
      <c r="C373" t="s">
        <v>21</v>
      </c>
      <c r="D373" t="s">
        <v>1345</v>
      </c>
      <c r="E373" t="s">
        <v>1346</v>
      </c>
      <c r="F373" t="s">
        <v>1403</v>
      </c>
      <c r="G373" t="s">
        <v>1356</v>
      </c>
      <c r="H373" t="s">
        <v>1451</v>
      </c>
      <c r="I373" t="s">
        <v>1452</v>
      </c>
      <c r="J373" t="s">
        <v>1453</v>
      </c>
      <c r="K373" t="s">
        <v>1509</v>
      </c>
      <c r="L373" t="s">
        <v>1364</v>
      </c>
    </row>
    <row r="374" spans="1:12" x14ac:dyDescent="0.25">
      <c r="A374" t="s">
        <v>7</v>
      </c>
      <c r="B374" t="s">
        <v>198</v>
      </c>
      <c r="C374" t="s">
        <v>8</v>
      </c>
      <c r="D374" t="s">
        <v>1345</v>
      </c>
      <c r="E374" t="s">
        <v>1346</v>
      </c>
      <c r="F374" t="s">
        <v>1403</v>
      </c>
      <c r="G374" t="s">
        <v>1356</v>
      </c>
      <c r="H374" t="s">
        <v>1451</v>
      </c>
      <c r="I374" t="s">
        <v>1452</v>
      </c>
      <c r="J374" t="s">
        <v>1453</v>
      </c>
      <c r="K374" t="s">
        <v>1512</v>
      </c>
      <c r="L374" t="s">
        <v>1364</v>
      </c>
    </row>
    <row r="375" spans="1:12" x14ac:dyDescent="0.25">
      <c r="A375" t="s">
        <v>7</v>
      </c>
      <c r="B375" t="s">
        <v>200</v>
      </c>
      <c r="C375" t="s">
        <v>21</v>
      </c>
      <c r="D375" t="s">
        <v>1345</v>
      </c>
      <c r="E375" t="s">
        <v>1346</v>
      </c>
      <c r="F375" t="s">
        <v>1403</v>
      </c>
      <c r="G375" t="s">
        <v>1356</v>
      </c>
      <c r="H375" t="s">
        <v>1451</v>
      </c>
      <c r="I375" t="s">
        <v>1452</v>
      </c>
      <c r="J375" t="s">
        <v>1453</v>
      </c>
      <c r="K375" t="s">
        <v>1513</v>
      </c>
      <c r="L375" t="s">
        <v>1364</v>
      </c>
    </row>
    <row r="376" spans="1:12" x14ac:dyDescent="0.25">
      <c r="A376" t="s">
        <v>7</v>
      </c>
      <c r="B376" t="s">
        <v>202</v>
      </c>
      <c r="C376" t="s">
        <v>8</v>
      </c>
      <c r="D376" t="s">
        <v>1345</v>
      </c>
      <c r="E376" t="s">
        <v>1346</v>
      </c>
      <c r="F376" t="s">
        <v>1403</v>
      </c>
      <c r="G376" t="s">
        <v>1356</v>
      </c>
      <c r="H376" t="s">
        <v>1451</v>
      </c>
      <c r="I376" t="s">
        <v>1452</v>
      </c>
      <c r="J376" t="s">
        <v>1453</v>
      </c>
      <c r="K376" t="s">
        <v>1514</v>
      </c>
      <c r="L376" t="s">
        <v>1364</v>
      </c>
    </row>
    <row r="377" spans="1:12" x14ac:dyDescent="0.25">
      <c r="A377" t="s">
        <v>7</v>
      </c>
      <c r="B377" t="s">
        <v>268</v>
      </c>
      <c r="C377" t="s">
        <v>21</v>
      </c>
      <c r="D377" t="s">
        <v>1345</v>
      </c>
      <c r="E377" t="s">
        <v>1346</v>
      </c>
      <c r="F377" t="s">
        <v>1403</v>
      </c>
      <c r="G377" t="s">
        <v>1356</v>
      </c>
      <c r="H377" t="s">
        <v>1451</v>
      </c>
      <c r="I377" t="s">
        <v>1452</v>
      </c>
      <c r="J377" t="s">
        <v>1453</v>
      </c>
      <c r="K377" t="s">
        <v>1555</v>
      </c>
      <c r="L377" t="s">
        <v>1364</v>
      </c>
    </row>
    <row r="378" spans="1:12" x14ac:dyDescent="0.25">
      <c r="A378" t="s">
        <v>7</v>
      </c>
      <c r="B378" t="s">
        <v>303</v>
      </c>
      <c r="C378" t="s">
        <v>8</v>
      </c>
      <c r="D378" t="s">
        <v>1345</v>
      </c>
      <c r="E378" t="s">
        <v>1346</v>
      </c>
      <c r="F378" t="s">
        <v>1403</v>
      </c>
      <c r="G378" t="s">
        <v>1356</v>
      </c>
      <c r="H378" t="s">
        <v>1451</v>
      </c>
      <c r="I378" t="s">
        <v>1452</v>
      </c>
      <c r="J378" t="s">
        <v>1453</v>
      </c>
      <c r="K378" t="s">
        <v>1571</v>
      </c>
      <c r="L378" t="s">
        <v>1364</v>
      </c>
    </row>
    <row r="379" spans="1:12" x14ac:dyDescent="0.25">
      <c r="A379" t="s">
        <v>7</v>
      </c>
      <c r="B379" t="s">
        <v>584</v>
      </c>
      <c r="C379" t="s">
        <v>8</v>
      </c>
      <c r="D379" s="4">
        <v>1</v>
      </c>
      <c r="E379" t="s">
        <v>1346</v>
      </c>
      <c r="F379" t="s">
        <v>1403</v>
      </c>
      <c r="G379" t="s">
        <v>1356</v>
      </c>
      <c r="H379" t="s">
        <v>1451</v>
      </c>
      <c r="I379" t="s">
        <v>1452</v>
      </c>
      <c r="J379" t="s">
        <v>1453</v>
      </c>
      <c r="K379" t="s">
        <v>1769</v>
      </c>
      <c r="L379" t="s">
        <v>1364</v>
      </c>
    </row>
    <row r="380" spans="1:12" x14ac:dyDescent="0.25">
      <c r="A380" t="s">
        <v>628</v>
      </c>
      <c r="B380" t="s">
        <v>734</v>
      </c>
      <c r="C380" t="s">
        <v>8</v>
      </c>
      <c r="D380" t="s">
        <v>1345</v>
      </c>
      <c r="E380" t="s">
        <v>1346</v>
      </c>
      <c r="F380" t="s">
        <v>1403</v>
      </c>
      <c r="G380" t="s">
        <v>1356</v>
      </c>
      <c r="H380" t="s">
        <v>1451</v>
      </c>
      <c r="I380" t="s">
        <v>1452</v>
      </c>
      <c r="J380" t="s">
        <v>1457</v>
      </c>
      <c r="K380" t="s">
        <v>1889</v>
      </c>
      <c r="L380" t="s">
        <v>1364</v>
      </c>
    </row>
    <row r="381" spans="1:12" x14ac:dyDescent="0.25">
      <c r="A381" t="s">
        <v>628</v>
      </c>
      <c r="B381" t="s">
        <v>774</v>
      </c>
      <c r="C381" t="s">
        <v>8</v>
      </c>
      <c r="D381" t="s">
        <v>1345</v>
      </c>
      <c r="E381" t="s">
        <v>1346</v>
      </c>
      <c r="F381" t="s">
        <v>1403</v>
      </c>
      <c r="G381" t="s">
        <v>1356</v>
      </c>
      <c r="H381" t="s">
        <v>1451</v>
      </c>
      <c r="I381" t="s">
        <v>1452</v>
      </c>
      <c r="J381" t="s">
        <v>1457</v>
      </c>
      <c r="K381" t="s">
        <v>1932</v>
      </c>
      <c r="L381" t="s">
        <v>1478</v>
      </c>
    </row>
    <row r="382" spans="1:12" x14ac:dyDescent="0.25">
      <c r="A382" t="s">
        <v>628</v>
      </c>
      <c r="B382" t="s">
        <v>777</v>
      </c>
      <c r="C382" t="s">
        <v>8</v>
      </c>
      <c r="D382" t="s">
        <v>1345</v>
      </c>
      <c r="E382" t="s">
        <v>1346</v>
      </c>
      <c r="F382" t="s">
        <v>1403</v>
      </c>
      <c r="G382" t="s">
        <v>1356</v>
      </c>
      <c r="H382" t="s">
        <v>1451</v>
      </c>
      <c r="I382" t="s">
        <v>1452</v>
      </c>
      <c r="J382" t="s">
        <v>1453</v>
      </c>
      <c r="K382" t="s">
        <v>1933</v>
      </c>
      <c r="L382" t="s">
        <v>1478</v>
      </c>
    </row>
    <row r="383" spans="1:12" x14ac:dyDescent="0.25">
      <c r="A383" t="s">
        <v>628</v>
      </c>
      <c r="B383" t="s">
        <v>778</v>
      </c>
      <c r="C383" t="s">
        <v>8</v>
      </c>
      <c r="D383" t="s">
        <v>1345</v>
      </c>
      <c r="E383" t="s">
        <v>1346</v>
      </c>
      <c r="F383" t="s">
        <v>1403</v>
      </c>
      <c r="G383" t="s">
        <v>1356</v>
      </c>
      <c r="H383" t="s">
        <v>1451</v>
      </c>
      <c r="I383" t="s">
        <v>1452</v>
      </c>
      <c r="J383" t="s">
        <v>1457</v>
      </c>
      <c r="K383" t="s">
        <v>1934</v>
      </c>
      <c r="L383" t="s">
        <v>1478</v>
      </c>
    </row>
    <row r="384" spans="1:12" x14ac:dyDescent="0.25">
      <c r="A384" t="s">
        <v>628</v>
      </c>
      <c r="B384" t="s">
        <v>838</v>
      </c>
      <c r="C384" t="s">
        <v>8</v>
      </c>
      <c r="D384" t="s">
        <v>1345</v>
      </c>
      <c r="E384" t="s">
        <v>1346</v>
      </c>
      <c r="F384" t="s">
        <v>1403</v>
      </c>
      <c r="G384" t="s">
        <v>1356</v>
      </c>
      <c r="H384" t="s">
        <v>1451</v>
      </c>
      <c r="I384" t="s">
        <v>1452</v>
      </c>
      <c r="J384" t="s">
        <v>1453</v>
      </c>
      <c r="K384" t="s">
        <v>1988</v>
      </c>
      <c r="L384" t="s">
        <v>1364</v>
      </c>
    </row>
    <row r="385" spans="1:13" x14ac:dyDescent="0.25">
      <c r="A385" t="s">
        <v>628</v>
      </c>
      <c r="B385" t="s">
        <v>797</v>
      </c>
      <c r="C385" t="s">
        <v>8</v>
      </c>
      <c r="D385" t="s">
        <v>2061</v>
      </c>
      <c r="E385" t="s">
        <v>1346</v>
      </c>
      <c r="F385" t="s">
        <v>1403</v>
      </c>
      <c r="G385" t="s">
        <v>1356</v>
      </c>
      <c r="H385" t="s">
        <v>1451</v>
      </c>
      <c r="I385" t="s">
        <v>1452</v>
      </c>
      <c r="J385" t="s">
        <v>1453</v>
      </c>
      <c r="L385" t="s">
        <v>1478</v>
      </c>
      <c r="M385" t="s">
        <v>2062</v>
      </c>
    </row>
    <row r="386" spans="1:13" x14ac:dyDescent="0.25">
      <c r="A386" t="s">
        <v>1105</v>
      </c>
      <c r="B386" t="s">
        <v>1118</v>
      </c>
      <c r="C386" t="s">
        <v>8</v>
      </c>
      <c r="D386" t="s">
        <v>1120</v>
      </c>
      <c r="E386" t="s">
        <v>1346</v>
      </c>
      <c r="F386" t="s">
        <v>1403</v>
      </c>
      <c r="G386" t="s">
        <v>1356</v>
      </c>
      <c r="H386" t="s">
        <v>1451</v>
      </c>
      <c r="I386" t="s">
        <v>1452</v>
      </c>
      <c r="J386" t="s">
        <v>1453</v>
      </c>
      <c r="K386" t="s">
        <v>2198</v>
      </c>
      <c r="L386" t="s">
        <v>1364</v>
      </c>
    </row>
    <row r="387" spans="1:13" x14ac:dyDescent="0.25">
      <c r="A387" t="s">
        <v>1105</v>
      </c>
      <c r="B387" t="s">
        <v>1121</v>
      </c>
      <c r="C387" t="s">
        <v>8</v>
      </c>
      <c r="D387" t="s">
        <v>1123</v>
      </c>
      <c r="E387" t="s">
        <v>1346</v>
      </c>
      <c r="F387" t="s">
        <v>1403</v>
      </c>
      <c r="G387" t="s">
        <v>1356</v>
      </c>
      <c r="H387" t="s">
        <v>1451</v>
      </c>
      <c r="I387" t="s">
        <v>1452</v>
      </c>
      <c r="J387" t="s">
        <v>1453</v>
      </c>
      <c r="K387" t="s">
        <v>2199</v>
      </c>
      <c r="L387" t="s">
        <v>1364</v>
      </c>
    </row>
    <row r="388" spans="1:13" x14ac:dyDescent="0.25">
      <c r="A388" t="s">
        <v>1105</v>
      </c>
      <c r="B388" t="s">
        <v>1167</v>
      </c>
      <c r="C388" t="s">
        <v>8</v>
      </c>
      <c r="D388" t="s">
        <v>1168</v>
      </c>
      <c r="E388" t="s">
        <v>1346</v>
      </c>
      <c r="F388" t="s">
        <v>1403</v>
      </c>
      <c r="G388" t="s">
        <v>1356</v>
      </c>
      <c r="H388" t="s">
        <v>1451</v>
      </c>
      <c r="I388" t="s">
        <v>1452</v>
      </c>
      <c r="J388" t="s">
        <v>1453</v>
      </c>
      <c r="K388" t="s">
        <v>2223</v>
      </c>
      <c r="L388" t="s">
        <v>1478</v>
      </c>
    </row>
    <row r="389" spans="1:13" x14ac:dyDescent="0.25">
      <c r="A389" t="s">
        <v>7</v>
      </c>
      <c r="B389" t="s">
        <v>122</v>
      </c>
      <c r="C389" t="s">
        <v>21</v>
      </c>
      <c r="D389" t="s">
        <v>1345</v>
      </c>
      <c r="E389" t="s">
        <v>1346</v>
      </c>
      <c r="F389" t="s">
        <v>1355</v>
      </c>
      <c r="G389" t="s">
        <v>1356</v>
      </c>
      <c r="H389" t="s">
        <v>1466</v>
      </c>
      <c r="I389" t="s">
        <v>1452</v>
      </c>
      <c r="J389" t="s">
        <v>1457</v>
      </c>
      <c r="K389" t="s">
        <v>1467</v>
      </c>
      <c r="L389" t="s">
        <v>1364</v>
      </c>
    </row>
    <row r="390" spans="1:13" x14ac:dyDescent="0.25">
      <c r="A390" t="s">
        <v>7</v>
      </c>
      <c r="B390" t="s">
        <v>128</v>
      </c>
      <c r="C390" t="s">
        <v>8</v>
      </c>
      <c r="D390" t="s">
        <v>1345</v>
      </c>
      <c r="E390" t="s">
        <v>1346</v>
      </c>
      <c r="F390" t="s">
        <v>1355</v>
      </c>
      <c r="G390" t="s">
        <v>1356</v>
      </c>
      <c r="H390" t="s">
        <v>1466</v>
      </c>
      <c r="I390" t="s">
        <v>1452</v>
      </c>
      <c r="J390" t="s">
        <v>1471</v>
      </c>
      <c r="K390" t="s">
        <v>1472</v>
      </c>
      <c r="L390" t="s">
        <v>1364</v>
      </c>
    </row>
    <row r="391" spans="1:13" x14ac:dyDescent="0.25">
      <c r="A391" t="s">
        <v>7</v>
      </c>
      <c r="B391" t="s">
        <v>134</v>
      </c>
      <c r="C391" t="s">
        <v>21</v>
      </c>
      <c r="D391" t="s">
        <v>1345</v>
      </c>
      <c r="E391" t="s">
        <v>1346</v>
      </c>
      <c r="F391" t="s">
        <v>1355</v>
      </c>
      <c r="G391" t="s">
        <v>1356</v>
      </c>
      <c r="H391" t="s">
        <v>1466</v>
      </c>
      <c r="I391" t="s">
        <v>1452</v>
      </c>
      <c r="J391" t="s">
        <v>1457</v>
      </c>
      <c r="K391" t="s">
        <v>1476</v>
      </c>
      <c r="L391" t="s">
        <v>1478</v>
      </c>
    </row>
    <row r="392" spans="1:13" x14ac:dyDescent="0.25">
      <c r="A392" t="s">
        <v>7</v>
      </c>
      <c r="B392" t="s">
        <v>307</v>
      </c>
      <c r="C392" t="s">
        <v>8</v>
      </c>
      <c r="D392" t="s">
        <v>1345</v>
      </c>
      <c r="E392" t="s">
        <v>1346</v>
      </c>
      <c r="F392" t="s">
        <v>1355</v>
      </c>
      <c r="G392" t="s">
        <v>1356</v>
      </c>
      <c r="H392" t="s">
        <v>1466</v>
      </c>
      <c r="I392" t="s">
        <v>1452</v>
      </c>
      <c r="J392" t="s">
        <v>1573</v>
      </c>
      <c r="K392" t="s">
        <v>1574</v>
      </c>
      <c r="L392" t="s">
        <v>1478</v>
      </c>
      <c r="M392" t="s">
        <v>1575</v>
      </c>
    </row>
    <row r="393" spans="1:13" x14ac:dyDescent="0.25">
      <c r="A393" t="s">
        <v>7</v>
      </c>
      <c r="B393" t="s">
        <v>322</v>
      </c>
      <c r="C393" t="s">
        <v>8</v>
      </c>
      <c r="D393" t="s">
        <v>1345</v>
      </c>
      <c r="E393" t="s">
        <v>1346</v>
      </c>
      <c r="F393" t="s">
        <v>1355</v>
      </c>
      <c r="G393" t="s">
        <v>1356</v>
      </c>
      <c r="H393" t="s">
        <v>1466</v>
      </c>
      <c r="I393" t="s">
        <v>1452</v>
      </c>
      <c r="J393" t="s">
        <v>1457</v>
      </c>
      <c r="K393" t="s">
        <v>1584</v>
      </c>
      <c r="L393" t="s">
        <v>1364</v>
      </c>
    </row>
    <row r="394" spans="1:13" x14ac:dyDescent="0.25">
      <c r="A394" t="s">
        <v>7</v>
      </c>
      <c r="B394" t="s">
        <v>376</v>
      </c>
      <c r="C394" t="s">
        <v>21</v>
      </c>
      <c r="D394" t="s">
        <v>1345</v>
      </c>
      <c r="E394" t="s">
        <v>1346</v>
      </c>
      <c r="F394" t="s">
        <v>1355</v>
      </c>
      <c r="G394" t="s">
        <v>1356</v>
      </c>
      <c r="H394" t="s">
        <v>1466</v>
      </c>
      <c r="I394" t="s">
        <v>1452</v>
      </c>
      <c r="J394" t="s">
        <v>1457</v>
      </c>
      <c r="K394" t="s">
        <v>1632</v>
      </c>
      <c r="L394" t="s">
        <v>1364</v>
      </c>
    </row>
    <row r="395" spans="1:13" x14ac:dyDescent="0.25">
      <c r="A395" t="s">
        <v>7</v>
      </c>
      <c r="B395" t="s">
        <v>541</v>
      </c>
      <c r="C395" t="s">
        <v>8</v>
      </c>
      <c r="D395" t="s">
        <v>1345</v>
      </c>
      <c r="E395" t="s">
        <v>1346</v>
      </c>
      <c r="F395" t="s">
        <v>1355</v>
      </c>
      <c r="G395" t="s">
        <v>1356</v>
      </c>
      <c r="H395" t="s">
        <v>1466</v>
      </c>
      <c r="I395" t="s">
        <v>1452</v>
      </c>
      <c r="J395" t="s">
        <v>1457</v>
      </c>
      <c r="K395" t="s">
        <v>1766</v>
      </c>
    </row>
    <row r="396" spans="1:13" x14ac:dyDescent="0.25">
      <c r="A396" t="s">
        <v>7</v>
      </c>
      <c r="B396" t="s">
        <v>477</v>
      </c>
      <c r="C396" t="s">
        <v>8</v>
      </c>
      <c r="D396" t="s">
        <v>1345</v>
      </c>
      <c r="E396" t="s">
        <v>1346</v>
      </c>
      <c r="F396" t="s">
        <v>1355</v>
      </c>
      <c r="G396" t="s">
        <v>1356</v>
      </c>
      <c r="H396" t="s">
        <v>1466</v>
      </c>
      <c r="I396" t="s">
        <v>1452</v>
      </c>
      <c r="J396" t="s">
        <v>1457</v>
      </c>
      <c r="K396" t="s">
        <v>1717</v>
      </c>
      <c r="L396" t="s">
        <v>1478</v>
      </c>
      <c r="M396" t="s">
        <v>1718</v>
      </c>
    </row>
    <row r="397" spans="1:13" x14ac:dyDescent="0.25">
      <c r="A397" t="s">
        <v>7</v>
      </c>
      <c r="B397" t="s">
        <v>545</v>
      </c>
      <c r="C397" t="s">
        <v>21</v>
      </c>
      <c r="D397" s="4">
        <v>1</v>
      </c>
      <c r="E397" t="s">
        <v>1346</v>
      </c>
      <c r="F397" t="s">
        <v>1355</v>
      </c>
      <c r="G397" t="s">
        <v>1356</v>
      </c>
      <c r="H397" t="s">
        <v>1466</v>
      </c>
      <c r="I397" t="s">
        <v>1452</v>
      </c>
      <c r="J397" t="s">
        <v>1457</v>
      </c>
      <c r="K397" t="s">
        <v>1767</v>
      </c>
      <c r="L397" t="s">
        <v>1478</v>
      </c>
    </row>
    <row r="398" spans="1:13" x14ac:dyDescent="0.25">
      <c r="A398" t="s">
        <v>7</v>
      </c>
      <c r="B398" t="s">
        <v>610</v>
      </c>
      <c r="C398" t="s">
        <v>8</v>
      </c>
      <c r="D398" s="4">
        <v>1</v>
      </c>
      <c r="E398" t="s">
        <v>1346</v>
      </c>
      <c r="F398" t="s">
        <v>1355</v>
      </c>
      <c r="H398" t="s">
        <v>1466</v>
      </c>
      <c r="I398" t="s">
        <v>1452</v>
      </c>
      <c r="J398" t="s">
        <v>1457</v>
      </c>
      <c r="L398" t="s">
        <v>1478</v>
      </c>
    </row>
    <row r="399" spans="1:13" x14ac:dyDescent="0.25">
      <c r="A399" t="s">
        <v>7</v>
      </c>
      <c r="B399" t="s">
        <v>614</v>
      </c>
      <c r="C399" t="s">
        <v>8</v>
      </c>
      <c r="D399" s="4">
        <v>1</v>
      </c>
      <c r="E399" t="s">
        <v>1346</v>
      </c>
      <c r="F399" t="s">
        <v>1355</v>
      </c>
      <c r="H399" t="s">
        <v>1466</v>
      </c>
      <c r="I399" t="s">
        <v>1452</v>
      </c>
      <c r="J399" t="s">
        <v>1457</v>
      </c>
      <c r="L399" t="s">
        <v>1364</v>
      </c>
    </row>
    <row r="400" spans="1:13" x14ac:dyDescent="0.25">
      <c r="A400" t="s">
        <v>7</v>
      </c>
      <c r="B400" t="s">
        <v>616</v>
      </c>
      <c r="C400" t="s">
        <v>8</v>
      </c>
      <c r="D400" s="4">
        <v>1</v>
      </c>
      <c r="E400" t="s">
        <v>1346</v>
      </c>
      <c r="F400" t="s">
        <v>1355</v>
      </c>
      <c r="H400" t="s">
        <v>1466</v>
      </c>
      <c r="I400" t="s">
        <v>1452</v>
      </c>
      <c r="J400" t="s">
        <v>1457</v>
      </c>
      <c r="L400" t="s">
        <v>1364</v>
      </c>
    </row>
    <row r="401" spans="1:12" x14ac:dyDescent="0.25">
      <c r="A401" t="s">
        <v>7</v>
      </c>
      <c r="B401" t="s">
        <v>618</v>
      </c>
      <c r="C401" t="s">
        <v>8</v>
      </c>
      <c r="D401" s="4">
        <v>1</v>
      </c>
      <c r="E401" t="s">
        <v>1346</v>
      </c>
      <c r="F401" t="s">
        <v>1355</v>
      </c>
      <c r="H401" t="s">
        <v>1466</v>
      </c>
      <c r="I401" t="s">
        <v>1452</v>
      </c>
      <c r="J401" t="s">
        <v>1457</v>
      </c>
      <c r="L401" t="s">
        <v>1364</v>
      </c>
    </row>
    <row r="402" spans="1:12" x14ac:dyDescent="0.25">
      <c r="A402" t="s">
        <v>7</v>
      </c>
      <c r="B402" t="s">
        <v>622</v>
      </c>
      <c r="C402" t="s">
        <v>8</v>
      </c>
      <c r="D402" s="4">
        <v>1</v>
      </c>
      <c r="E402" t="s">
        <v>1346</v>
      </c>
      <c r="F402" t="s">
        <v>1355</v>
      </c>
      <c r="G402" t="s">
        <v>1356</v>
      </c>
      <c r="H402" t="s">
        <v>1466</v>
      </c>
      <c r="I402" t="s">
        <v>1452</v>
      </c>
      <c r="J402" t="s">
        <v>1457</v>
      </c>
      <c r="K402" t="s">
        <v>1781</v>
      </c>
      <c r="L402" t="s">
        <v>1364</v>
      </c>
    </row>
    <row r="403" spans="1:12" x14ac:dyDescent="0.25">
      <c r="A403" t="s">
        <v>7</v>
      </c>
      <c r="B403" t="s">
        <v>612</v>
      </c>
      <c r="C403" t="s">
        <v>21</v>
      </c>
      <c r="D403" s="4">
        <v>1</v>
      </c>
      <c r="E403" t="s">
        <v>1346</v>
      </c>
      <c r="F403" t="s">
        <v>1355</v>
      </c>
      <c r="H403" t="s">
        <v>1466</v>
      </c>
      <c r="I403" t="s">
        <v>1452</v>
      </c>
      <c r="J403" t="s">
        <v>1457</v>
      </c>
      <c r="L403" t="s">
        <v>1364</v>
      </c>
    </row>
    <row r="404" spans="1:12" x14ac:dyDescent="0.25">
      <c r="A404" t="s">
        <v>7</v>
      </c>
      <c r="B404" t="s">
        <v>620</v>
      </c>
      <c r="C404" t="s">
        <v>21</v>
      </c>
      <c r="D404" s="4">
        <v>1</v>
      </c>
      <c r="E404" t="s">
        <v>1346</v>
      </c>
      <c r="F404" t="s">
        <v>1355</v>
      </c>
      <c r="G404" t="s">
        <v>1356</v>
      </c>
      <c r="H404" t="s">
        <v>1466</v>
      </c>
      <c r="I404" t="s">
        <v>1452</v>
      </c>
      <c r="J404" t="s">
        <v>1457</v>
      </c>
      <c r="K404" t="s">
        <v>1784</v>
      </c>
      <c r="L404" t="s">
        <v>1364</v>
      </c>
    </row>
    <row r="405" spans="1:12" x14ac:dyDescent="0.25">
      <c r="A405" t="s">
        <v>628</v>
      </c>
      <c r="B405" t="s">
        <v>694</v>
      </c>
      <c r="C405" t="s">
        <v>8</v>
      </c>
      <c r="D405" t="s">
        <v>1345</v>
      </c>
      <c r="E405" t="s">
        <v>1346</v>
      </c>
      <c r="F405" t="s">
        <v>1355</v>
      </c>
      <c r="G405" t="s">
        <v>1356</v>
      </c>
      <c r="H405" t="s">
        <v>1466</v>
      </c>
      <c r="I405" t="s">
        <v>1452</v>
      </c>
      <c r="J405" t="s">
        <v>1457</v>
      </c>
      <c r="K405" t="s">
        <v>1838</v>
      </c>
      <c r="L405" t="s">
        <v>1478</v>
      </c>
    </row>
    <row r="406" spans="1:12" x14ac:dyDescent="0.25">
      <c r="A406" t="s">
        <v>628</v>
      </c>
      <c r="B406" t="s">
        <v>696</v>
      </c>
      <c r="C406" t="s">
        <v>8</v>
      </c>
      <c r="D406" t="s">
        <v>1345</v>
      </c>
      <c r="E406" t="s">
        <v>1346</v>
      </c>
      <c r="F406" t="s">
        <v>1355</v>
      </c>
      <c r="G406" t="s">
        <v>1356</v>
      </c>
      <c r="H406" t="s">
        <v>1466</v>
      </c>
      <c r="I406" t="s">
        <v>1452</v>
      </c>
      <c r="J406" t="s">
        <v>1457</v>
      </c>
      <c r="K406" t="s">
        <v>1840</v>
      </c>
      <c r="L406" t="s">
        <v>1478</v>
      </c>
    </row>
    <row r="407" spans="1:12" x14ac:dyDescent="0.25">
      <c r="A407" t="s">
        <v>628</v>
      </c>
      <c r="B407" t="s">
        <v>714</v>
      </c>
      <c r="C407" t="s">
        <v>8</v>
      </c>
      <c r="D407" t="s">
        <v>1345</v>
      </c>
      <c r="E407" t="s">
        <v>1346</v>
      </c>
      <c r="F407" t="s">
        <v>1355</v>
      </c>
      <c r="G407" t="s">
        <v>1356</v>
      </c>
      <c r="H407" t="s">
        <v>1466</v>
      </c>
      <c r="I407" t="s">
        <v>1452</v>
      </c>
      <c r="J407" t="s">
        <v>1457</v>
      </c>
      <c r="K407" t="s">
        <v>1866</v>
      </c>
      <c r="L407" t="s">
        <v>1478</v>
      </c>
    </row>
    <row r="408" spans="1:12" x14ac:dyDescent="0.25">
      <c r="A408" t="s">
        <v>628</v>
      </c>
      <c r="B408" t="s">
        <v>748</v>
      </c>
      <c r="C408" t="s">
        <v>8</v>
      </c>
      <c r="D408" t="s">
        <v>1345</v>
      </c>
      <c r="E408" t="s">
        <v>1346</v>
      </c>
      <c r="F408" t="s">
        <v>1355</v>
      </c>
      <c r="G408" t="s">
        <v>1356</v>
      </c>
      <c r="H408" t="s">
        <v>1385</v>
      </c>
      <c r="I408" t="s">
        <v>1452</v>
      </c>
      <c r="J408" t="s">
        <v>1457</v>
      </c>
      <c r="K408" t="s">
        <v>1906</v>
      </c>
      <c r="L408" t="s">
        <v>1478</v>
      </c>
    </row>
    <row r="409" spans="1:12" x14ac:dyDescent="0.25">
      <c r="A409" t="s">
        <v>628</v>
      </c>
      <c r="B409" t="s">
        <v>782</v>
      </c>
      <c r="C409" t="s">
        <v>21</v>
      </c>
      <c r="D409" t="s">
        <v>1345</v>
      </c>
      <c r="E409" t="s">
        <v>1346</v>
      </c>
      <c r="F409" t="s">
        <v>1355</v>
      </c>
      <c r="G409" t="s">
        <v>1356</v>
      </c>
      <c r="H409" t="s">
        <v>1466</v>
      </c>
      <c r="I409" t="s">
        <v>1452</v>
      </c>
      <c r="J409" t="s">
        <v>1457</v>
      </c>
      <c r="K409" t="s">
        <v>1938</v>
      </c>
    </row>
    <row r="410" spans="1:12" x14ac:dyDescent="0.25">
      <c r="A410" t="s">
        <v>628</v>
      </c>
      <c r="B410" t="s">
        <v>820</v>
      </c>
      <c r="C410" t="s">
        <v>8</v>
      </c>
      <c r="D410" t="s">
        <v>1345</v>
      </c>
      <c r="E410" t="s">
        <v>1346</v>
      </c>
      <c r="F410" t="s">
        <v>1355</v>
      </c>
      <c r="G410" t="s">
        <v>1356</v>
      </c>
      <c r="H410" t="s">
        <v>1451</v>
      </c>
      <c r="I410" t="s">
        <v>1452</v>
      </c>
      <c r="J410" t="s">
        <v>1457</v>
      </c>
      <c r="K410" t="s">
        <v>1975</v>
      </c>
      <c r="L410" t="s">
        <v>1478</v>
      </c>
    </row>
    <row r="411" spans="1:12" x14ac:dyDescent="0.25">
      <c r="A411" t="s">
        <v>628</v>
      </c>
      <c r="B411" t="s">
        <v>839</v>
      </c>
      <c r="C411" t="s">
        <v>8</v>
      </c>
      <c r="D411" t="s">
        <v>1345</v>
      </c>
      <c r="E411" t="s">
        <v>1346</v>
      </c>
      <c r="F411" t="s">
        <v>1355</v>
      </c>
      <c r="G411" t="s">
        <v>1356</v>
      </c>
      <c r="H411" t="s">
        <v>1466</v>
      </c>
      <c r="I411" t="s">
        <v>1452</v>
      </c>
      <c r="J411" t="s">
        <v>1457</v>
      </c>
      <c r="K411" t="s">
        <v>1989</v>
      </c>
      <c r="L411" t="s">
        <v>1478</v>
      </c>
    </row>
    <row r="412" spans="1:12" x14ac:dyDescent="0.25">
      <c r="A412" t="s">
        <v>628</v>
      </c>
      <c r="B412" t="s">
        <v>855</v>
      </c>
      <c r="C412" t="s">
        <v>8</v>
      </c>
      <c r="D412" t="s">
        <v>1345</v>
      </c>
      <c r="E412" t="s">
        <v>1346</v>
      </c>
      <c r="F412" t="s">
        <v>1355</v>
      </c>
      <c r="G412" t="s">
        <v>1356</v>
      </c>
      <c r="H412" t="s">
        <v>1466</v>
      </c>
      <c r="I412" t="s">
        <v>1452</v>
      </c>
      <c r="J412" t="s">
        <v>1457</v>
      </c>
      <c r="K412" t="s">
        <v>2003</v>
      </c>
      <c r="L412" t="s">
        <v>1478</v>
      </c>
    </row>
    <row r="413" spans="1:12" x14ac:dyDescent="0.25">
      <c r="A413" t="s">
        <v>628</v>
      </c>
      <c r="B413" t="s">
        <v>894</v>
      </c>
      <c r="C413" t="s">
        <v>354</v>
      </c>
      <c r="D413" t="s">
        <v>1345</v>
      </c>
      <c r="E413" t="s">
        <v>1346</v>
      </c>
      <c r="F413" t="s">
        <v>1355</v>
      </c>
      <c r="G413" t="s">
        <v>1356</v>
      </c>
      <c r="H413" t="s">
        <v>1466</v>
      </c>
      <c r="I413" t="s">
        <v>1452</v>
      </c>
      <c r="J413" t="s">
        <v>1457</v>
      </c>
      <c r="K413" t="s">
        <v>2053</v>
      </c>
      <c r="L413" t="s">
        <v>1354</v>
      </c>
    </row>
    <row r="414" spans="1:12" x14ac:dyDescent="0.25">
      <c r="A414" t="s">
        <v>628</v>
      </c>
      <c r="B414" t="s">
        <v>894</v>
      </c>
      <c r="C414" t="s">
        <v>354</v>
      </c>
      <c r="D414" t="s">
        <v>1547</v>
      </c>
      <c r="E414" t="s">
        <v>1346</v>
      </c>
      <c r="F414" t="s">
        <v>1355</v>
      </c>
      <c r="G414" t="s">
        <v>1356</v>
      </c>
      <c r="H414" t="s">
        <v>1466</v>
      </c>
      <c r="I414" t="s">
        <v>1452</v>
      </c>
      <c r="J414" t="s">
        <v>1457</v>
      </c>
      <c r="K414" t="s">
        <v>2054</v>
      </c>
      <c r="L414" t="s">
        <v>1354</v>
      </c>
    </row>
    <row r="415" spans="1:12" x14ac:dyDescent="0.25">
      <c r="A415" t="s">
        <v>909</v>
      </c>
      <c r="B415" t="s">
        <v>938</v>
      </c>
      <c r="C415" t="s">
        <v>8</v>
      </c>
      <c r="D415" t="s">
        <v>1345</v>
      </c>
      <c r="E415" t="s">
        <v>1346</v>
      </c>
      <c r="F415" t="s">
        <v>1355</v>
      </c>
      <c r="G415" t="s">
        <v>1356</v>
      </c>
      <c r="H415" t="s">
        <v>1466</v>
      </c>
      <c r="I415" t="s">
        <v>1452</v>
      </c>
      <c r="J415" t="s">
        <v>1457</v>
      </c>
      <c r="K415" t="s">
        <v>2071</v>
      </c>
      <c r="L415" t="s">
        <v>1478</v>
      </c>
    </row>
    <row r="416" spans="1:12" x14ac:dyDescent="0.25">
      <c r="A416" t="s">
        <v>909</v>
      </c>
      <c r="B416" t="s">
        <v>1073</v>
      </c>
      <c r="C416" t="s">
        <v>8</v>
      </c>
      <c r="D416" t="s">
        <v>1345</v>
      </c>
      <c r="E416" t="s">
        <v>1346</v>
      </c>
      <c r="F416" t="s">
        <v>1355</v>
      </c>
      <c r="G416" t="s">
        <v>1356</v>
      </c>
      <c r="H416" t="s">
        <v>1466</v>
      </c>
      <c r="I416" t="s">
        <v>1452</v>
      </c>
      <c r="J416" t="s">
        <v>1457</v>
      </c>
      <c r="K416" t="s">
        <v>2166</v>
      </c>
    </row>
    <row r="417" spans="1:12" x14ac:dyDescent="0.25">
      <c r="A417" t="s">
        <v>909</v>
      </c>
      <c r="B417" t="s">
        <v>1075</v>
      </c>
      <c r="C417" t="s">
        <v>8</v>
      </c>
      <c r="D417" t="s">
        <v>1345</v>
      </c>
      <c r="E417" t="s">
        <v>1346</v>
      </c>
      <c r="F417" t="s">
        <v>1355</v>
      </c>
      <c r="G417" t="s">
        <v>1858</v>
      </c>
      <c r="H417" t="s">
        <v>1466</v>
      </c>
      <c r="I417" t="s">
        <v>1452</v>
      </c>
      <c r="J417" t="s">
        <v>1457</v>
      </c>
      <c r="K417" t="s">
        <v>2167</v>
      </c>
    </row>
    <row r="418" spans="1:12" x14ac:dyDescent="0.25">
      <c r="A418" t="s">
        <v>1105</v>
      </c>
      <c r="B418" t="s">
        <v>1135</v>
      </c>
      <c r="C418" t="s">
        <v>8</v>
      </c>
      <c r="D418" t="s">
        <v>1137</v>
      </c>
      <c r="E418" t="s">
        <v>1346</v>
      </c>
      <c r="F418" t="s">
        <v>1355</v>
      </c>
      <c r="G418" t="s">
        <v>1356</v>
      </c>
      <c r="H418" t="s">
        <v>1466</v>
      </c>
      <c r="I418" t="s">
        <v>1452</v>
      </c>
      <c r="J418" t="s">
        <v>1457</v>
      </c>
      <c r="K418" t="s">
        <v>2205</v>
      </c>
      <c r="L418" t="s">
        <v>1478</v>
      </c>
    </row>
    <row r="419" spans="1:12" x14ac:dyDescent="0.25">
      <c r="A419" t="s">
        <v>1105</v>
      </c>
      <c r="B419" t="s">
        <v>1108</v>
      </c>
      <c r="C419" t="s">
        <v>8</v>
      </c>
      <c r="D419" t="s">
        <v>2273</v>
      </c>
      <c r="E419" t="s">
        <v>1346</v>
      </c>
      <c r="F419" t="s">
        <v>1355</v>
      </c>
      <c r="G419" t="s">
        <v>1356</v>
      </c>
      <c r="H419" t="s">
        <v>1466</v>
      </c>
      <c r="I419" t="s">
        <v>1452</v>
      </c>
      <c r="J419" t="s">
        <v>1457</v>
      </c>
      <c r="K419" t="s">
        <v>2274</v>
      </c>
      <c r="L419" t="s">
        <v>2275</v>
      </c>
    </row>
    <row r="420" spans="1:12" x14ac:dyDescent="0.25">
      <c r="A420" t="s">
        <v>628</v>
      </c>
      <c r="B420" t="s">
        <v>702</v>
      </c>
      <c r="C420" t="s">
        <v>8</v>
      </c>
      <c r="D420" t="s">
        <v>1345</v>
      </c>
      <c r="E420" t="s">
        <v>1346</v>
      </c>
      <c r="F420" t="s">
        <v>1638</v>
      </c>
      <c r="G420" t="s">
        <v>1847</v>
      </c>
      <c r="H420" t="s">
        <v>1848</v>
      </c>
      <c r="I420" t="s">
        <v>1452</v>
      </c>
      <c r="J420" t="s">
        <v>1849</v>
      </c>
      <c r="K420" t="s">
        <v>1850</v>
      </c>
      <c r="L420" t="s">
        <v>1459</v>
      </c>
    </row>
    <row r="421" spans="1:12" x14ac:dyDescent="0.25">
      <c r="A421" t="s">
        <v>628</v>
      </c>
      <c r="B421" t="s">
        <v>854</v>
      </c>
      <c r="C421" t="s">
        <v>21</v>
      </c>
      <c r="D421" t="s">
        <v>1345</v>
      </c>
      <c r="E421" t="s">
        <v>1346</v>
      </c>
      <c r="F421" t="s">
        <v>1638</v>
      </c>
      <c r="G421" t="s">
        <v>1858</v>
      </c>
      <c r="H421" t="s">
        <v>1848</v>
      </c>
      <c r="I421" t="s">
        <v>1452</v>
      </c>
      <c r="J421" t="s">
        <v>1695</v>
      </c>
      <c r="K421" t="s">
        <v>2002</v>
      </c>
      <c r="L421" t="s">
        <v>1550</v>
      </c>
    </row>
    <row r="422" spans="1:12" x14ac:dyDescent="0.25">
      <c r="A422" t="s">
        <v>628</v>
      </c>
      <c r="B422" t="s">
        <v>880</v>
      </c>
      <c r="C422" t="s">
        <v>354</v>
      </c>
      <c r="D422" t="s">
        <v>1345</v>
      </c>
      <c r="E422" t="s">
        <v>1346</v>
      </c>
      <c r="F422" t="s">
        <v>1593</v>
      </c>
      <c r="G422" t="s">
        <v>1614</v>
      </c>
      <c r="H422" t="s">
        <v>1466</v>
      </c>
      <c r="I422" t="s">
        <v>1452</v>
      </c>
      <c r="J422" t="s">
        <v>1695</v>
      </c>
      <c r="K422" t="s">
        <v>2052</v>
      </c>
      <c r="L422" t="s">
        <v>1597</v>
      </c>
    </row>
    <row r="423" spans="1:12" x14ac:dyDescent="0.25">
      <c r="A423" t="s">
        <v>909</v>
      </c>
      <c r="B423" t="s">
        <v>1097</v>
      </c>
      <c r="C423" t="s">
        <v>354</v>
      </c>
      <c r="D423" t="s">
        <v>1345</v>
      </c>
      <c r="E423" t="s">
        <v>1346</v>
      </c>
      <c r="F423" t="s">
        <v>1593</v>
      </c>
      <c r="G423" t="s">
        <v>1361</v>
      </c>
      <c r="H423" t="s">
        <v>1648</v>
      </c>
      <c r="I423" t="s">
        <v>1452</v>
      </c>
      <c r="J423" t="s">
        <v>1695</v>
      </c>
      <c r="K423" t="s">
        <v>2180</v>
      </c>
    </row>
    <row r="424" spans="1:12" x14ac:dyDescent="0.25">
      <c r="A424" t="s">
        <v>909</v>
      </c>
      <c r="B424" t="s">
        <v>1097</v>
      </c>
      <c r="C424" t="s">
        <v>354</v>
      </c>
      <c r="D424" t="s">
        <v>1547</v>
      </c>
      <c r="E424" t="s">
        <v>1346</v>
      </c>
      <c r="F424" t="s">
        <v>1593</v>
      </c>
      <c r="G424" t="s">
        <v>1361</v>
      </c>
      <c r="H424" t="s">
        <v>1648</v>
      </c>
      <c r="I424" t="s">
        <v>1452</v>
      </c>
      <c r="J424" t="s">
        <v>1695</v>
      </c>
      <c r="K424" t="s">
        <v>2181</v>
      </c>
    </row>
    <row r="425" spans="1:12" x14ac:dyDescent="0.25">
      <c r="A425" t="s">
        <v>628</v>
      </c>
      <c r="B425" t="s">
        <v>880</v>
      </c>
      <c r="C425" t="s">
        <v>354</v>
      </c>
      <c r="D425" t="s">
        <v>1547</v>
      </c>
      <c r="E425" t="s">
        <v>1346</v>
      </c>
      <c r="F425" t="s">
        <v>2059</v>
      </c>
      <c r="G425" t="s">
        <v>1361</v>
      </c>
      <c r="H425" t="s">
        <v>1848</v>
      </c>
      <c r="I425" t="s">
        <v>1452</v>
      </c>
      <c r="J425" t="s">
        <v>1695</v>
      </c>
      <c r="K425" t="s">
        <v>2060</v>
      </c>
      <c r="L425" t="s">
        <v>1597</v>
      </c>
    </row>
    <row r="426" spans="1:12" x14ac:dyDescent="0.25">
      <c r="A426" t="s">
        <v>909</v>
      </c>
      <c r="B426" t="s">
        <v>968</v>
      </c>
      <c r="C426" t="s">
        <v>354</v>
      </c>
      <c r="D426" t="s">
        <v>1345</v>
      </c>
      <c r="E426" t="s">
        <v>1346</v>
      </c>
      <c r="F426" t="s">
        <v>1625</v>
      </c>
      <c r="G426" t="s">
        <v>1361</v>
      </c>
      <c r="H426" t="s">
        <v>1609</v>
      </c>
      <c r="I426" t="s">
        <v>2279</v>
      </c>
      <c r="J426" t="s">
        <v>1630</v>
      </c>
      <c r="K426" t="s">
        <v>2090</v>
      </c>
    </row>
    <row r="427" spans="1:12" x14ac:dyDescent="0.25">
      <c r="A427" t="s">
        <v>909</v>
      </c>
      <c r="B427" t="s">
        <v>968</v>
      </c>
      <c r="C427" t="s">
        <v>354</v>
      </c>
      <c r="D427" t="s">
        <v>1547</v>
      </c>
      <c r="E427" t="s">
        <v>1346</v>
      </c>
      <c r="F427" t="s">
        <v>1625</v>
      </c>
      <c r="G427" t="s">
        <v>1361</v>
      </c>
      <c r="H427" t="s">
        <v>1609</v>
      </c>
      <c r="I427" t="s">
        <v>2279</v>
      </c>
      <c r="J427" t="s">
        <v>1630</v>
      </c>
      <c r="K427" t="s">
        <v>2091</v>
      </c>
    </row>
    <row r="428" spans="1:12" x14ac:dyDescent="0.25">
      <c r="A428" t="s">
        <v>1105</v>
      </c>
      <c r="B428" t="s">
        <v>1220</v>
      </c>
      <c r="C428" t="s">
        <v>354</v>
      </c>
      <c r="D428" t="s">
        <v>2258</v>
      </c>
      <c r="E428" t="s">
        <v>1346</v>
      </c>
      <c r="F428" t="s">
        <v>2035</v>
      </c>
      <c r="G428" t="s">
        <v>1375</v>
      </c>
      <c r="H428" t="s">
        <v>2259</v>
      </c>
      <c r="I428" t="s">
        <v>1626</v>
      </c>
      <c r="J428" t="s">
        <v>1627</v>
      </c>
      <c r="K428" t="s">
        <v>2260</v>
      </c>
      <c r="L428" t="s">
        <v>2261</v>
      </c>
    </row>
    <row r="429" spans="1:12" x14ac:dyDescent="0.25">
      <c r="A429" t="s">
        <v>1105</v>
      </c>
      <c r="B429" t="s">
        <v>1220</v>
      </c>
      <c r="C429" t="s">
        <v>354</v>
      </c>
      <c r="D429" t="s">
        <v>2262</v>
      </c>
      <c r="E429" t="s">
        <v>1346</v>
      </c>
      <c r="F429" t="s">
        <v>2035</v>
      </c>
      <c r="G429" t="s">
        <v>1375</v>
      </c>
      <c r="H429" t="s">
        <v>2259</v>
      </c>
      <c r="I429" t="s">
        <v>1626</v>
      </c>
      <c r="J429" t="s">
        <v>1627</v>
      </c>
      <c r="K429" t="s">
        <v>2263</v>
      </c>
      <c r="L429" t="s">
        <v>2261</v>
      </c>
    </row>
    <row r="430" spans="1:12" x14ac:dyDescent="0.25">
      <c r="A430" t="s">
        <v>1105</v>
      </c>
      <c r="B430" t="s">
        <v>1222</v>
      </c>
      <c r="C430" t="s">
        <v>354</v>
      </c>
      <c r="D430" t="s">
        <v>2264</v>
      </c>
      <c r="E430" t="s">
        <v>1346</v>
      </c>
      <c r="F430" t="s">
        <v>2035</v>
      </c>
      <c r="G430" t="s">
        <v>1375</v>
      </c>
      <c r="H430" t="s">
        <v>2259</v>
      </c>
      <c r="I430" t="s">
        <v>1626</v>
      </c>
      <c r="J430" t="s">
        <v>1627</v>
      </c>
      <c r="K430" t="s">
        <v>2265</v>
      </c>
      <c r="L430" t="s">
        <v>1629</v>
      </c>
    </row>
    <row r="431" spans="1:12" x14ac:dyDescent="0.25">
      <c r="A431" t="s">
        <v>1105</v>
      </c>
      <c r="B431" t="s">
        <v>1222</v>
      </c>
      <c r="C431" t="s">
        <v>354</v>
      </c>
      <c r="D431" t="s">
        <v>2266</v>
      </c>
      <c r="E431" t="s">
        <v>1346</v>
      </c>
      <c r="F431" t="s">
        <v>2035</v>
      </c>
      <c r="G431" t="s">
        <v>1375</v>
      </c>
      <c r="H431" t="s">
        <v>2259</v>
      </c>
      <c r="I431" t="s">
        <v>1626</v>
      </c>
      <c r="J431" t="s">
        <v>1627</v>
      </c>
      <c r="K431" t="s">
        <v>2267</v>
      </c>
      <c r="L431" t="s">
        <v>1629</v>
      </c>
    </row>
    <row r="432" spans="1:12" x14ac:dyDescent="0.25">
      <c r="A432" t="s">
        <v>7</v>
      </c>
      <c r="B432" t="s">
        <v>387</v>
      </c>
      <c r="C432" t="s">
        <v>354</v>
      </c>
      <c r="D432" t="s">
        <v>1345</v>
      </c>
      <c r="E432" t="s">
        <v>1346</v>
      </c>
      <c r="F432" t="s">
        <v>1645</v>
      </c>
      <c r="G432" t="s">
        <v>1361</v>
      </c>
      <c r="H432" t="s">
        <v>1598</v>
      </c>
      <c r="I432" t="s">
        <v>1626</v>
      </c>
      <c r="J432" t="s">
        <v>1630</v>
      </c>
      <c r="K432" t="s">
        <v>1646</v>
      </c>
      <c r="L432" t="s">
        <v>1629</v>
      </c>
    </row>
    <row r="433" spans="1:13" x14ac:dyDescent="0.25">
      <c r="A433" t="s">
        <v>7</v>
      </c>
      <c r="B433" t="s">
        <v>403</v>
      </c>
      <c r="C433" t="s">
        <v>354</v>
      </c>
      <c r="D433" t="s">
        <v>1345</v>
      </c>
      <c r="E433" t="s">
        <v>1346</v>
      </c>
      <c r="F433" t="s">
        <v>1672</v>
      </c>
      <c r="G433" t="s">
        <v>1375</v>
      </c>
      <c r="H433" t="s">
        <v>1673</v>
      </c>
      <c r="I433" t="s">
        <v>1626</v>
      </c>
      <c r="J433" t="s">
        <v>1674</v>
      </c>
      <c r="K433" t="s">
        <v>1675</v>
      </c>
      <c r="L433" t="s">
        <v>1677</v>
      </c>
    </row>
    <row r="434" spans="1:13" x14ac:dyDescent="0.25">
      <c r="A434" t="s">
        <v>7</v>
      </c>
      <c r="B434" t="s">
        <v>382</v>
      </c>
      <c r="C434" t="s">
        <v>354</v>
      </c>
      <c r="D434" t="s">
        <v>1345</v>
      </c>
      <c r="E434" t="s">
        <v>1346</v>
      </c>
      <c r="F434" t="s">
        <v>1601</v>
      </c>
      <c r="G434" t="s">
        <v>1361</v>
      </c>
      <c r="H434" t="s">
        <v>1598</v>
      </c>
      <c r="I434" t="s">
        <v>1626</v>
      </c>
      <c r="J434" t="s">
        <v>1630</v>
      </c>
      <c r="K434" t="s">
        <v>1637</v>
      </c>
      <c r="L434" t="s">
        <v>1629</v>
      </c>
    </row>
    <row r="435" spans="1:13" x14ac:dyDescent="0.25">
      <c r="A435" t="s">
        <v>7</v>
      </c>
      <c r="B435" t="s">
        <v>421</v>
      </c>
      <c r="C435" t="s">
        <v>354</v>
      </c>
      <c r="D435" t="s">
        <v>1345</v>
      </c>
      <c r="E435" t="s">
        <v>1346</v>
      </c>
      <c r="F435" t="s">
        <v>1601</v>
      </c>
      <c r="G435" t="s">
        <v>1348</v>
      </c>
      <c r="H435" t="s">
        <v>1609</v>
      </c>
      <c r="I435" t="s">
        <v>1626</v>
      </c>
      <c r="J435" t="s">
        <v>1630</v>
      </c>
      <c r="K435" t="s">
        <v>1691</v>
      </c>
      <c r="L435" t="s">
        <v>1629</v>
      </c>
    </row>
    <row r="436" spans="1:13" x14ac:dyDescent="0.25">
      <c r="A436" t="s">
        <v>7</v>
      </c>
      <c r="B436" t="s">
        <v>374</v>
      </c>
      <c r="C436" t="s">
        <v>354</v>
      </c>
      <c r="D436" t="s">
        <v>1345</v>
      </c>
      <c r="E436" t="s">
        <v>1346</v>
      </c>
      <c r="F436" t="s">
        <v>1625</v>
      </c>
      <c r="G436" t="s">
        <v>1348</v>
      </c>
      <c r="H436" t="s">
        <v>1609</v>
      </c>
      <c r="I436" t="s">
        <v>1626</v>
      </c>
      <c r="J436" t="s">
        <v>1627</v>
      </c>
      <c r="K436" t="s">
        <v>1628</v>
      </c>
      <c r="L436" t="s">
        <v>1629</v>
      </c>
    </row>
    <row r="437" spans="1:13" x14ac:dyDescent="0.25">
      <c r="A437" t="s">
        <v>7</v>
      </c>
      <c r="B437" t="s">
        <v>374</v>
      </c>
      <c r="C437" t="s">
        <v>354</v>
      </c>
      <c r="D437" t="s">
        <v>1547</v>
      </c>
      <c r="E437" t="s">
        <v>1346</v>
      </c>
      <c r="F437" t="s">
        <v>1625</v>
      </c>
      <c r="G437" t="s">
        <v>1348</v>
      </c>
      <c r="H437" t="s">
        <v>1609</v>
      </c>
      <c r="I437" t="s">
        <v>1626</v>
      </c>
      <c r="J437" t="s">
        <v>1630</v>
      </c>
      <c r="K437" t="s">
        <v>1631</v>
      </c>
      <c r="L437" t="s">
        <v>1629</v>
      </c>
    </row>
    <row r="438" spans="1:13" x14ac:dyDescent="0.25">
      <c r="A438" t="s">
        <v>7</v>
      </c>
      <c r="B438" t="s">
        <v>413</v>
      </c>
      <c r="C438" t="s">
        <v>354</v>
      </c>
      <c r="D438" t="s">
        <v>1345</v>
      </c>
      <c r="E438" t="s">
        <v>1346</v>
      </c>
      <c r="F438" t="s">
        <v>1625</v>
      </c>
      <c r="G438" t="s">
        <v>1361</v>
      </c>
      <c r="H438" t="s">
        <v>1686</v>
      </c>
      <c r="I438" t="s">
        <v>1626</v>
      </c>
      <c r="J438" t="s">
        <v>1630</v>
      </c>
      <c r="K438" t="s">
        <v>1687</v>
      </c>
      <c r="L438" t="s">
        <v>1629</v>
      </c>
    </row>
    <row r="439" spans="1:13" x14ac:dyDescent="0.25">
      <c r="A439" t="s">
        <v>7</v>
      </c>
      <c r="B439" t="s">
        <v>423</v>
      </c>
      <c r="C439" t="s">
        <v>354</v>
      </c>
      <c r="D439" t="s">
        <v>1547</v>
      </c>
      <c r="E439" t="s">
        <v>1346</v>
      </c>
      <c r="F439" t="s">
        <v>1625</v>
      </c>
      <c r="G439" t="s">
        <v>1348</v>
      </c>
      <c r="H439" t="s">
        <v>1598</v>
      </c>
      <c r="I439" t="s">
        <v>1626</v>
      </c>
      <c r="J439" t="s">
        <v>1630</v>
      </c>
      <c r="K439" t="s">
        <v>1692</v>
      </c>
      <c r="L439" t="s">
        <v>1629</v>
      </c>
    </row>
    <row r="440" spans="1:13" x14ac:dyDescent="0.25">
      <c r="A440" t="s">
        <v>628</v>
      </c>
      <c r="B440" t="s">
        <v>872</v>
      </c>
      <c r="C440" t="s">
        <v>354</v>
      </c>
      <c r="D440" t="s">
        <v>1345</v>
      </c>
      <c r="E440" t="s">
        <v>1346</v>
      </c>
      <c r="F440" t="s">
        <v>1625</v>
      </c>
      <c r="G440" t="s">
        <v>1361</v>
      </c>
      <c r="H440" t="s">
        <v>1598</v>
      </c>
      <c r="I440" t="s">
        <v>1626</v>
      </c>
      <c r="J440" t="s">
        <v>1630</v>
      </c>
      <c r="K440" t="s">
        <v>2018</v>
      </c>
      <c r="L440" t="s">
        <v>1629</v>
      </c>
    </row>
    <row r="441" spans="1:13" x14ac:dyDescent="0.25">
      <c r="A441" t="s">
        <v>1105</v>
      </c>
      <c r="B441" t="s">
        <v>1216</v>
      </c>
      <c r="C441" t="s">
        <v>354</v>
      </c>
      <c r="D441" t="s">
        <v>2250</v>
      </c>
      <c r="E441" t="s">
        <v>1346</v>
      </c>
      <c r="F441" t="s">
        <v>1625</v>
      </c>
      <c r="G441" t="s">
        <v>1361</v>
      </c>
      <c r="H441" t="s">
        <v>1598</v>
      </c>
      <c r="I441" t="s">
        <v>1626</v>
      </c>
      <c r="J441" t="s">
        <v>1630</v>
      </c>
      <c r="K441" t="s">
        <v>2251</v>
      </c>
      <c r="L441" t="s">
        <v>1629</v>
      </c>
    </row>
    <row r="442" spans="1:13" x14ac:dyDescent="0.25">
      <c r="A442" t="s">
        <v>1105</v>
      </c>
      <c r="B442" t="s">
        <v>1216</v>
      </c>
      <c r="C442" t="s">
        <v>354</v>
      </c>
      <c r="D442" t="s">
        <v>2252</v>
      </c>
      <c r="E442" t="s">
        <v>1346</v>
      </c>
      <c r="F442" t="s">
        <v>1625</v>
      </c>
      <c r="G442" t="s">
        <v>1361</v>
      </c>
      <c r="H442" t="s">
        <v>1598</v>
      </c>
      <c r="I442" t="s">
        <v>1626</v>
      </c>
      <c r="J442" t="s">
        <v>1630</v>
      </c>
      <c r="K442" t="s">
        <v>2253</v>
      </c>
      <c r="L442" t="s">
        <v>1629</v>
      </c>
    </row>
    <row r="443" spans="1:13" x14ac:dyDescent="0.25">
      <c r="A443" t="s">
        <v>7</v>
      </c>
      <c r="B443" t="s">
        <v>405</v>
      </c>
      <c r="C443" t="s">
        <v>354</v>
      </c>
      <c r="D443" t="s">
        <v>1345</v>
      </c>
      <c r="E443" t="s">
        <v>1346</v>
      </c>
      <c r="F443" t="s">
        <v>1678</v>
      </c>
      <c r="G443" t="s">
        <v>1375</v>
      </c>
      <c r="H443" t="s">
        <v>627</v>
      </c>
      <c r="I443" t="s">
        <v>2280</v>
      </c>
      <c r="J443" t="s">
        <v>1679</v>
      </c>
      <c r="K443" t="s">
        <v>1680</v>
      </c>
      <c r="L443" t="s">
        <v>1681</v>
      </c>
    </row>
    <row r="444" spans="1:13" x14ac:dyDescent="0.25">
      <c r="A444" t="s">
        <v>7</v>
      </c>
      <c r="B444" t="s">
        <v>405</v>
      </c>
      <c r="C444" t="s">
        <v>354</v>
      </c>
      <c r="D444" t="s">
        <v>1547</v>
      </c>
      <c r="E444" t="s">
        <v>1346</v>
      </c>
      <c r="F444" t="s">
        <v>1678</v>
      </c>
      <c r="G444" t="s">
        <v>1375</v>
      </c>
      <c r="H444" t="s">
        <v>627</v>
      </c>
      <c r="I444" t="s">
        <v>2280</v>
      </c>
      <c r="J444" t="s">
        <v>1679</v>
      </c>
      <c r="K444" t="s">
        <v>1682</v>
      </c>
      <c r="L444" t="s">
        <v>1681</v>
      </c>
    </row>
    <row r="445" spans="1:13" x14ac:dyDescent="0.25">
      <c r="A445" t="s">
        <v>7</v>
      </c>
      <c r="B445" t="s">
        <v>389</v>
      </c>
      <c r="C445" t="s">
        <v>354</v>
      </c>
      <c r="D445" t="s">
        <v>1345</v>
      </c>
      <c r="E445" t="s">
        <v>1346</v>
      </c>
      <c r="F445" t="s">
        <v>1647</v>
      </c>
      <c r="G445" t="s">
        <v>1361</v>
      </c>
      <c r="H445" t="s">
        <v>1648</v>
      </c>
      <c r="I445" t="s">
        <v>1649</v>
      </c>
      <c r="J445" t="s">
        <v>1650</v>
      </c>
      <c r="K445" t="s">
        <v>1651</v>
      </c>
      <c r="L445" t="s">
        <v>1652</v>
      </c>
    </row>
    <row r="446" spans="1:13" x14ac:dyDescent="0.25">
      <c r="A446" t="s">
        <v>909</v>
      </c>
      <c r="B446" t="s">
        <v>962</v>
      </c>
      <c r="C446" t="s">
        <v>354</v>
      </c>
      <c r="D446" t="s">
        <v>1345</v>
      </c>
      <c r="E446" t="s">
        <v>1346</v>
      </c>
      <c r="F446" t="s">
        <v>1647</v>
      </c>
      <c r="G446" t="s">
        <v>1361</v>
      </c>
      <c r="H446" t="s">
        <v>1648</v>
      </c>
      <c r="I446" t="s">
        <v>1649</v>
      </c>
      <c r="J446" t="s">
        <v>1650</v>
      </c>
      <c r="K446" t="s">
        <v>2187</v>
      </c>
      <c r="L446" t="s">
        <v>2188</v>
      </c>
      <c r="M446" t="s">
        <v>2189</v>
      </c>
    </row>
    <row r="447" spans="1:13" x14ac:dyDescent="0.25">
      <c r="A447" t="s">
        <v>909</v>
      </c>
      <c r="B447" t="s">
        <v>962</v>
      </c>
      <c r="C447" t="s">
        <v>354</v>
      </c>
      <c r="D447" t="s">
        <v>1547</v>
      </c>
      <c r="E447" t="s">
        <v>1346</v>
      </c>
      <c r="F447" t="s">
        <v>1647</v>
      </c>
      <c r="G447" t="s">
        <v>1361</v>
      </c>
      <c r="H447" t="s">
        <v>1648</v>
      </c>
      <c r="I447" t="s">
        <v>1649</v>
      </c>
      <c r="J447" t="s">
        <v>1650</v>
      </c>
      <c r="K447" t="s">
        <v>2194</v>
      </c>
      <c r="L447" t="s">
        <v>2195</v>
      </c>
    </row>
    <row r="448" spans="1:13" x14ac:dyDescent="0.25">
      <c r="A448" t="s">
        <v>628</v>
      </c>
      <c r="B448" t="s">
        <v>882</v>
      </c>
      <c r="C448" t="s">
        <v>354</v>
      </c>
      <c r="D448" t="s">
        <v>1345</v>
      </c>
      <c r="E448" t="s">
        <v>1346</v>
      </c>
      <c r="F448" t="s">
        <v>1601</v>
      </c>
      <c r="G448" t="s">
        <v>1356</v>
      </c>
      <c r="H448" t="s">
        <v>1376</v>
      </c>
      <c r="I448" t="s">
        <v>1602</v>
      </c>
      <c r="J448" t="s">
        <v>1603</v>
      </c>
      <c r="K448" t="s">
        <v>2036</v>
      </c>
      <c r="L448" t="s">
        <v>1605</v>
      </c>
    </row>
    <row r="449" spans="1:13" x14ac:dyDescent="0.25">
      <c r="A449" t="s">
        <v>628</v>
      </c>
      <c r="B449" t="s">
        <v>882</v>
      </c>
      <c r="C449" t="s">
        <v>354</v>
      </c>
      <c r="D449" t="s">
        <v>1547</v>
      </c>
      <c r="E449" t="s">
        <v>1346</v>
      </c>
      <c r="F449" t="s">
        <v>1601</v>
      </c>
      <c r="G449" t="s">
        <v>1356</v>
      </c>
      <c r="H449" t="s">
        <v>1376</v>
      </c>
      <c r="I449" t="s">
        <v>1602</v>
      </c>
      <c r="J449" t="s">
        <v>2037</v>
      </c>
      <c r="K449" t="s">
        <v>2038</v>
      </c>
      <c r="L449" t="s">
        <v>1629</v>
      </c>
    </row>
    <row r="450" spans="1:13" x14ac:dyDescent="0.25">
      <c r="A450" t="s">
        <v>7</v>
      </c>
      <c r="B450" t="s">
        <v>357</v>
      </c>
      <c r="C450" t="s">
        <v>354</v>
      </c>
      <c r="D450" t="s">
        <v>1345</v>
      </c>
      <c r="E450" t="s">
        <v>1346</v>
      </c>
      <c r="F450" t="s">
        <v>1601</v>
      </c>
      <c r="G450" t="s">
        <v>1356</v>
      </c>
      <c r="H450" t="s">
        <v>1376</v>
      </c>
      <c r="I450" t="s">
        <v>1602</v>
      </c>
      <c r="J450" t="s">
        <v>1603</v>
      </c>
      <c r="K450" t="s">
        <v>1604</v>
      </c>
      <c r="L450" t="s">
        <v>1605</v>
      </c>
    </row>
    <row r="451" spans="1:13" x14ac:dyDescent="0.25">
      <c r="A451" t="s">
        <v>7</v>
      </c>
      <c r="B451" t="s">
        <v>389</v>
      </c>
      <c r="C451" t="s">
        <v>354</v>
      </c>
      <c r="D451" t="s">
        <v>1547</v>
      </c>
      <c r="E451" t="s">
        <v>1346</v>
      </c>
      <c r="F451" t="s">
        <v>1647</v>
      </c>
      <c r="G451" t="s">
        <v>1361</v>
      </c>
      <c r="H451" t="s">
        <v>1648</v>
      </c>
      <c r="I451" t="s">
        <v>1602</v>
      </c>
      <c r="J451" t="s">
        <v>1650</v>
      </c>
      <c r="K451" t="s">
        <v>1653</v>
      </c>
      <c r="L451" t="s">
        <v>1629</v>
      </c>
    </row>
    <row r="452" spans="1:13" x14ac:dyDescent="0.25">
      <c r="A452" t="s">
        <v>7</v>
      </c>
      <c r="B452" t="s">
        <v>423</v>
      </c>
      <c r="C452" t="s">
        <v>354</v>
      </c>
      <c r="D452" t="s">
        <v>1345</v>
      </c>
      <c r="E452" t="s">
        <v>1346</v>
      </c>
      <c r="F452" t="s">
        <v>1693</v>
      </c>
      <c r="G452" t="s">
        <v>1348</v>
      </c>
      <c r="H452" t="s">
        <v>1694</v>
      </c>
      <c r="I452" t="s">
        <v>1695</v>
      </c>
      <c r="J452" t="s">
        <v>1696</v>
      </c>
      <c r="K452" t="s">
        <v>1697</v>
      </c>
      <c r="L452" t="s">
        <v>1660</v>
      </c>
      <c r="M452" t="s">
        <v>1698</v>
      </c>
    </row>
    <row r="453" spans="1:13" x14ac:dyDescent="0.25">
      <c r="A453" t="s">
        <v>909</v>
      </c>
      <c r="B453" t="s">
        <v>984</v>
      </c>
      <c r="C453" t="s">
        <v>354</v>
      </c>
      <c r="D453" t="s">
        <v>1345</v>
      </c>
      <c r="E453" t="s">
        <v>1346</v>
      </c>
      <c r="F453" t="s">
        <v>1693</v>
      </c>
      <c r="G453" t="s">
        <v>1361</v>
      </c>
      <c r="H453" t="s">
        <v>2083</v>
      </c>
      <c r="I453" t="s">
        <v>2039</v>
      </c>
      <c r="J453" t="s">
        <v>2112</v>
      </c>
      <c r="K453" t="s">
        <v>2113</v>
      </c>
      <c r="L453" t="s">
        <v>2114</v>
      </c>
    </row>
    <row r="454" spans="1:13" x14ac:dyDescent="0.25">
      <c r="A454" t="s">
        <v>909</v>
      </c>
      <c r="B454" t="s">
        <v>984</v>
      </c>
      <c r="C454" t="s">
        <v>354</v>
      </c>
      <c r="D454" t="s">
        <v>1547</v>
      </c>
      <c r="E454" t="s">
        <v>1346</v>
      </c>
      <c r="F454" t="s">
        <v>1693</v>
      </c>
      <c r="G454" t="s">
        <v>1655</v>
      </c>
      <c r="H454" t="s">
        <v>2083</v>
      </c>
      <c r="I454" t="s">
        <v>2039</v>
      </c>
      <c r="J454" t="s">
        <v>2112</v>
      </c>
      <c r="K454" t="s">
        <v>2115</v>
      </c>
      <c r="L454" t="s">
        <v>2114</v>
      </c>
      <c r="M454" t="s">
        <v>2116</v>
      </c>
    </row>
    <row r="455" spans="1:13" x14ac:dyDescent="0.25">
      <c r="A455" t="s">
        <v>628</v>
      </c>
      <c r="B455" t="s">
        <v>872</v>
      </c>
      <c r="C455" t="s">
        <v>354</v>
      </c>
      <c r="D455" t="s">
        <v>1547</v>
      </c>
      <c r="E455" t="s">
        <v>1346</v>
      </c>
      <c r="F455" t="s">
        <v>1654</v>
      </c>
      <c r="G455" t="s">
        <v>1361</v>
      </c>
      <c r="H455" t="s">
        <v>1707</v>
      </c>
      <c r="I455" t="s">
        <v>1657</v>
      </c>
      <c r="J455" t="s">
        <v>1658</v>
      </c>
      <c r="K455" t="s">
        <v>2019</v>
      </c>
      <c r="L455" t="s">
        <v>1660</v>
      </c>
    </row>
    <row r="456" spans="1:13" x14ac:dyDescent="0.25">
      <c r="A456" t="s">
        <v>7</v>
      </c>
      <c r="B456" t="s">
        <v>391</v>
      </c>
      <c r="C456" t="s">
        <v>354</v>
      </c>
      <c r="D456" t="s">
        <v>1345</v>
      </c>
      <c r="E456" t="s">
        <v>1346</v>
      </c>
      <c r="F456" t="s">
        <v>1654</v>
      </c>
      <c r="G456" t="s">
        <v>1655</v>
      </c>
      <c r="H456" t="s">
        <v>1656</v>
      </c>
      <c r="I456" t="s">
        <v>1657</v>
      </c>
      <c r="J456" t="s">
        <v>1658</v>
      </c>
      <c r="K456" t="s">
        <v>1659</v>
      </c>
      <c r="L456" t="s">
        <v>1660</v>
      </c>
    </row>
    <row r="457" spans="1:13" x14ac:dyDescent="0.25">
      <c r="A457" t="s">
        <v>7</v>
      </c>
      <c r="B457" t="s">
        <v>432</v>
      </c>
      <c r="C457" t="s">
        <v>354</v>
      </c>
      <c r="D457" t="s">
        <v>1345</v>
      </c>
      <c r="E457" t="s">
        <v>1346</v>
      </c>
      <c r="F457" t="s">
        <v>1654</v>
      </c>
      <c r="G457" t="s">
        <v>1361</v>
      </c>
      <c r="H457" t="s">
        <v>1707</v>
      </c>
      <c r="I457" t="s">
        <v>1657</v>
      </c>
      <c r="J457" t="s">
        <v>1658</v>
      </c>
      <c r="K457" t="s">
        <v>1708</v>
      </c>
      <c r="L457" t="s">
        <v>1660</v>
      </c>
    </row>
    <row r="458" spans="1:13" x14ac:dyDescent="0.25">
      <c r="A458" t="s">
        <v>7</v>
      </c>
      <c r="B458" t="s">
        <v>432</v>
      </c>
      <c r="C458" t="s">
        <v>354</v>
      </c>
      <c r="D458" t="s">
        <v>1547</v>
      </c>
      <c r="E458" t="s">
        <v>1346</v>
      </c>
      <c r="F458" t="s">
        <v>1654</v>
      </c>
      <c r="G458" t="s">
        <v>1361</v>
      </c>
      <c r="H458" t="s">
        <v>1707</v>
      </c>
      <c r="I458" t="s">
        <v>1657</v>
      </c>
      <c r="J458" t="s">
        <v>1658</v>
      </c>
      <c r="K458" t="s">
        <v>1709</v>
      </c>
      <c r="L458" t="s">
        <v>1660</v>
      </c>
    </row>
    <row r="459" spans="1:13" x14ac:dyDescent="0.25">
      <c r="A459" t="s">
        <v>7</v>
      </c>
      <c r="B459" t="s">
        <v>391</v>
      </c>
      <c r="C459" t="s">
        <v>354</v>
      </c>
      <c r="D459" t="s">
        <v>1547</v>
      </c>
      <c r="E459" t="s">
        <v>1346</v>
      </c>
      <c r="F459" t="s">
        <v>1654</v>
      </c>
      <c r="G459" t="s">
        <v>1655</v>
      </c>
      <c r="H459" t="s">
        <v>1656</v>
      </c>
      <c r="I459" t="s">
        <v>1657</v>
      </c>
      <c r="J459" t="s">
        <v>1658</v>
      </c>
      <c r="K459" t="s">
        <v>1775</v>
      </c>
      <c r="L459" t="s">
        <v>1660</v>
      </c>
    </row>
    <row r="460" spans="1:13" x14ac:dyDescent="0.25">
      <c r="A460" t="s">
        <v>909</v>
      </c>
      <c r="B460" t="s">
        <v>972</v>
      </c>
      <c r="C460" t="s">
        <v>354</v>
      </c>
      <c r="D460" t="s">
        <v>1345</v>
      </c>
      <c r="E460" t="s">
        <v>1346</v>
      </c>
      <c r="F460" t="s">
        <v>2096</v>
      </c>
      <c r="G460" t="s">
        <v>1348</v>
      </c>
      <c r="H460" t="s">
        <v>2097</v>
      </c>
      <c r="I460" t="s">
        <v>2098</v>
      </c>
      <c r="J460" t="s">
        <v>2099</v>
      </c>
      <c r="K460" t="s">
        <v>2100</v>
      </c>
      <c r="L460" t="s">
        <v>2101</v>
      </c>
    </row>
    <row r="461" spans="1:13" x14ac:dyDescent="0.25">
      <c r="A461" t="s">
        <v>909</v>
      </c>
      <c r="B461" t="s">
        <v>972</v>
      </c>
      <c r="C461" t="s">
        <v>354</v>
      </c>
      <c r="D461" t="s">
        <v>1547</v>
      </c>
      <c r="E461" t="s">
        <v>1346</v>
      </c>
      <c r="F461" t="s">
        <v>2096</v>
      </c>
      <c r="G461" t="s">
        <v>1348</v>
      </c>
      <c r="H461" t="s">
        <v>2097</v>
      </c>
      <c r="I461" t="s">
        <v>2098</v>
      </c>
      <c r="J461" t="s">
        <v>2099</v>
      </c>
      <c r="K461" t="s">
        <v>2102</v>
      </c>
      <c r="L461" t="s">
        <v>2101</v>
      </c>
    </row>
    <row r="462" spans="1:13" x14ac:dyDescent="0.25">
      <c r="A462" t="s">
        <v>628</v>
      </c>
      <c r="B462" t="s">
        <v>644</v>
      </c>
      <c r="C462" t="s">
        <v>8</v>
      </c>
      <c r="D462" t="s">
        <v>1345</v>
      </c>
      <c r="E462" t="s">
        <v>1383</v>
      </c>
      <c r="F462" t="s">
        <v>1804</v>
      </c>
      <c r="I462" t="s">
        <v>1805</v>
      </c>
      <c r="J462" t="s">
        <v>1378</v>
      </c>
      <c r="K462" t="s">
        <v>1806</v>
      </c>
      <c r="L462" t="s">
        <v>1807</v>
      </c>
    </row>
    <row r="463" spans="1:13" x14ac:dyDescent="0.25">
      <c r="A463" t="s">
        <v>7</v>
      </c>
      <c r="B463" t="s">
        <v>64</v>
      </c>
      <c r="C463" t="s">
        <v>21</v>
      </c>
      <c r="D463" t="s">
        <v>1345</v>
      </c>
      <c r="E463" t="s">
        <v>1383</v>
      </c>
      <c r="F463" t="s">
        <v>1417</v>
      </c>
      <c r="H463" t="s">
        <v>1385</v>
      </c>
      <c r="I463" t="s">
        <v>1418</v>
      </c>
      <c r="J463" t="s">
        <v>1412</v>
      </c>
      <c r="K463" t="s">
        <v>1419</v>
      </c>
    </row>
    <row r="464" spans="1:13" x14ac:dyDescent="0.25">
      <c r="A464" t="s">
        <v>7</v>
      </c>
      <c r="B464" t="s">
        <v>67</v>
      </c>
      <c r="C464" t="s">
        <v>8</v>
      </c>
      <c r="D464" t="s">
        <v>1345</v>
      </c>
      <c r="E464" t="s">
        <v>1383</v>
      </c>
      <c r="F464" t="s">
        <v>1417</v>
      </c>
      <c r="H464" t="s">
        <v>1385</v>
      </c>
      <c r="I464" t="s">
        <v>1418</v>
      </c>
      <c r="J464" t="s">
        <v>1421</v>
      </c>
      <c r="K464" t="s">
        <v>1422</v>
      </c>
      <c r="L464" t="s">
        <v>1354</v>
      </c>
    </row>
    <row r="465" spans="1:12" x14ac:dyDescent="0.25">
      <c r="A465" t="s">
        <v>7</v>
      </c>
      <c r="B465" t="s">
        <v>71</v>
      </c>
      <c r="C465" t="s">
        <v>8</v>
      </c>
      <c r="D465" t="s">
        <v>1345</v>
      </c>
      <c r="E465" t="s">
        <v>1383</v>
      </c>
      <c r="F465" t="s">
        <v>1417</v>
      </c>
      <c r="H465" t="s">
        <v>1385</v>
      </c>
      <c r="I465" t="s">
        <v>1418</v>
      </c>
      <c r="J465" t="s">
        <v>1421</v>
      </c>
      <c r="K465" t="s">
        <v>1425</v>
      </c>
      <c r="L465" t="s">
        <v>1354</v>
      </c>
    </row>
    <row r="466" spans="1:12" x14ac:dyDescent="0.25">
      <c r="A466" t="s">
        <v>7</v>
      </c>
      <c r="B466" t="s">
        <v>73</v>
      </c>
      <c r="C466" t="s">
        <v>8</v>
      </c>
      <c r="D466" t="s">
        <v>1345</v>
      </c>
      <c r="E466" t="s">
        <v>1383</v>
      </c>
      <c r="F466" t="s">
        <v>1417</v>
      </c>
      <c r="H466" t="s">
        <v>1385</v>
      </c>
      <c r="I466" t="s">
        <v>1418</v>
      </c>
      <c r="J466" t="s">
        <v>1421</v>
      </c>
      <c r="K466" t="s">
        <v>1427</v>
      </c>
      <c r="L466" t="s">
        <v>1354</v>
      </c>
    </row>
    <row r="467" spans="1:12" x14ac:dyDescent="0.25">
      <c r="A467" t="s">
        <v>7</v>
      </c>
      <c r="B467" t="s">
        <v>75</v>
      </c>
      <c r="C467" t="s">
        <v>8</v>
      </c>
      <c r="D467" t="s">
        <v>1345</v>
      </c>
      <c r="E467" t="s">
        <v>1383</v>
      </c>
      <c r="F467" t="s">
        <v>1417</v>
      </c>
      <c r="H467" t="s">
        <v>1385</v>
      </c>
      <c r="I467" t="s">
        <v>1418</v>
      </c>
      <c r="J467" t="s">
        <v>1421</v>
      </c>
      <c r="K467" t="s">
        <v>1428</v>
      </c>
      <c r="L467" t="s">
        <v>1354</v>
      </c>
    </row>
    <row r="468" spans="1:12" x14ac:dyDescent="0.25">
      <c r="A468" t="s">
        <v>7</v>
      </c>
      <c r="B468" t="s">
        <v>77</v>
      </c>
      <c r="C468" t="s">
        <v>8</v>
      </c>
      <c r="D468" t="s">
        <v>1345</v>
      </c>
      <c r="E468" t="s">
        <v>1383</v>
      </c>
      <c r="F468" t="s">
        <v>1417</v>
      </c>
      <c r="H468" t="s">
        <v>1385</v>
      </c>
      <c r="I468" t="s">
        <v>1418</v>
      </c>
      <c r="J468" t="s">
        <v>1421</v>
      </c>
      <c r="K468" t="s">
        <v>1429</v>
      </c>
      <c r="L468" t="s">
        <v>1354</v>
      </c>
    </row>
    <row r="469" spans="1:12" x14ac:dyDescent="0.25">
      <c r="A469" t="s">
        <v>7</v>
      </c>
      <c r="B469" t="s">
        <v>79</v>
      </c>
      <c r="C469" t="s">
        <v>8</v>
      </c>
      <c r="D469" t="s">
        <v>1345</v>
      </c>
      <c r="E469" t="s">
        <v>1383</v>
      </c>
      <c r="F469" t="s">
        <v>1417</v>
      </c>
      <c r="H469" t="s">
        <v>1385</v>
      </c>
      <c r="I469" t="s">
        <v>1418</v>
      </c>
      <c r="J469" t="s">
        <v>1421</v>
      </c>
      <c r="K469" t="s">
        <v>1430</v>
      </c>
      <c r="L469" t="s">
        <v>1354</v>
      </c>
    </row>
    <row r="470" spans="1:12" x14ac:dyDescent="0.25">
      <c r="A470" t="s">
        <v>7</v>
      </c>
      <c r="B470" t="s">
        <v>81</v>
      </c>
      <c r="C470" t="s">
        <v>21</v>
      </c>
      <c r="D470" t="s">
        <v>1345</v>
      </c>
      <c r="E470" t="s">
        <v>1383</v>
      </c>
      <c r="F470" t="s">
        <v>1417</v>
      </c>
      <c r="H470" t="s">
        <v>1385</v>
      </c>
      <c r="I470" t="s">
        <v>1418</v>
      </c>
      <c r="J470" t="s">
        <v>1412</v>
      </c>
      <c r="K470" t="s">
        <v>1431</v>
      </c>
    </row>
    <row r="471" spans="1:12" x14ac:dyDescent="0.25">
      <c r="A471" t="s">
        <v>7</v>
      </c>
      <c r="B471" t="s">
        <v>83</v>
      </c>
      <c r="C471" t="s">
        <v>8</v>
      </c>
      <c r="D471" t="s">
        <v>1345</v>
      </c>
      <c r="E471" t="s">
        <v>1383</v>
      </c>
      <c r="F471" t="s">
        <v>1417</v>
      </c>
      <c r="H471" t="s">
        <v>1385</v>
      </c>
      <c r="I471" t="s">
        <v>1418</v>
      </c>
      <c r="J471" t="s">
        <v>1421</v>
      </c>
      <c r="K471" t="s">
        <v>1432</v>
      </c>
      <c r="L471" t="s">
        <v>1354</v>
      </c>
    </row>
    <row r="472" spans="1:12" x14ac:dyDescent="0.25">
      <c r="A472" t="s">
        <v>7</v>
      </c>
      <c r="B472" t="s">
        <v>85</v>
      </c>
      <c r="C472" t="s">
        <v>8</v>
      </c>
      <c r="D472" t="s">
        <v>1345</v>
      </c>
      <c r="E472" t="s">
        <v>1383</v>
      </c>
      <c r="F472" t="s">
        <v>1417</v>
      </c>
      <c r="H472" t="s">
        <v>1385</v>
      </c>
      <c r="I472" t="s">
        <v>1418</v>
      </c>
      <c r="J472" t="s">
        <v>1421</v>
      </c>
      <c r="K472" t="s">
        <v>1433</v>
      </c>
      <c r="L472" t="s">
        <v>1354</v>
      </c>
    </row>
    <row r="473" spans="1:12" x14ac:dyDescent="0.25">
      <c r="A473" t="s">
        <v>7</v>
      </c>
      <c r="B473" t="s">
        <v>87</v>
      </c>
      <c r="C473" t="s">
        <v>8</v>
      </c>
      <c r="D473" t="s">
        <v>1345</v>
      </c>
      <c r="E473" t="s">
        <v>1383</v>
      </c>
      <c r="F473" t="s">
        <v>1417</v>
      </c>
      <c r="H473" t="s">
        <v>1385</v>
      </c>
      <c r="I473" t="s">
        <v>1418</v>
      </c>
      <c r="J473" t="s">
        <v>1421</v>
      </c>
      <c r="K473" t="s">
        <v>1434</v>
      </c>
      <c r="L473" t="s">
        <v>1354</v>
      </c>
    </row>
    <row r="474" spans="1:12" x14ac:dyDescent="0.25">
      <c r="A474" t="s">
        <v>7</v>
      </c>
      <c r="B474" t="s">
        <v>95</v>
      </c>
      <c r="C474" t="s">
        <v>8</v>
      </c>
      <c r="D474" t="s">
        <v>1345</v>
      </c>
      <c r="E474" t="s">
        <v>1383</v>
      </c>
      <c r="F474" t="s">
        <v>1417</v>
      </c>
      <c r="H474" t="s">
        <v>1385</v>
      </c>
      <c r="I474" t="s">
        <v>1418</v>
      </c>
      <c r="J474" t="s">
        <v>1421</v>
      </c>
      <c r="K474" t="s">
        <v>1438</v>
      </c>
    </row>
    <row r="475" spans="1:12" x14ac:dyDescent="0.25">
      <c r="A475" t="s">
        <v>7</v>
      </c>
      <c r="B475" t="s">
        <v>97</v>
      </c>
      <c r="C475" t="s">
        <v>8</v>
      </c>
      <c r="D475" t="s">
        <v>1345</v>
      </c>
      <c r="E475" t="s">
        <v>1383</v>
      </c>
      <c r="F475" t="s">
        <v>1417</v>
      </c>
      <c r="H475" t="s">
        <v>1385</v>
      </c>
      <c r="I475" t="s">
        <v>1418</v>
      </c>
      <c r="J475" t="s">
        <v>1439</v>
      </c>
      <c r="K475" t="s">
        <v>1440</v>
      </c>
      <c r="L475" t="s">
        <v>1354</v>
      </c>
    </row>
    <row r="476" spans="1:12" x14ac:dyDescent="0.25">
      <c r="A476" t="s">
        <v>7</v>
      </c>
      <c r="B476" t="s">
        <v>99</v>
      </c>
      <c r="C476" t="s">
        <v>21</v>
      </c>
      <c r="D476" t="s">
        <v>1345</v>
      </c>
      <c r="E476" t="s">
        <v>1383</v>
      </c>
      <c r="F476" t="s">
        <v>1417</v>
      </c>
      <c r="H476" t="s">
        <v>1385</v>
      </c>
      <c r="I476" t="s">
        <v>1418</v>
      </c>
      <c r="J476" t="s">
        <v>1421</v>
      </c>
      <c r="K476" t="s">
        <v>1441</v>
      </c>
    </row>
    <row r="477" spans="1:12" x14ac:dyDescent="0.25">
      <c r="A477" t="s">
        <v>7</v>
      </c>
      <c r="B477" t="s">
        <v>101</v>
      </c>
      <c r="C477" t="s">
        <v>8</v>
      </c>
      <c r="D477" t="s">
        <v>1345</v>
      </c>
      <c r="E477" t="s">
        <v>1383</v>
      </c>
      <c r="F477" t="s">
        <v>1417</v>
      </c>
      <c r="H477" t="s">
        <v>1385</v>
      </c>
      <c r="I477" t="s">
        <v>1418</v>
      </c>
      <c r="J477" t="s">
        <v>1421</v>
      </c>
      <c r="K477" t="s">
        <v>1442</v>
      </c>
      <c r="L477" t="s">
        <v>1354</v>
      </c>
    </row>
    <row r="478" spans="1:12" x14ac:dyDescent="0.25">
      <c r="A478" t="s">
        <v>7</v>
      </c>
      <c r="B478" t="s">
        <v>103</v>
      </c>
      <c r="C478" t="s">
        <v>8</v>
      </c>
      <c r="D478" t="s">
        <v>1345</v>
      </c>
      <c r="E478" t="s">
        <v>1383</v>
      </c>
      <c r="F478" t="s">
        <v>1417</v>
      </c>
      <c r="H478" t="s">
        <v>1385</v>
      </c>
      <c r="I478" t="s">
        <v>1418</v>
      </c>
      <c r="J478" t="s">
        <v>1421</v>
      </c>
      <c r="K478" t="s">
        <v>1443</v>
      </c>
      <c r="L478" t="s">
        <v>1354</v>
      </c>
    </row>
    <row r="479" spans="1:12" x14ac:dyDescent="0.25">
      <c r="A479" t="s">
        <v>7</v>
      </c>
      <c r="B479" t="s">
        <v>105</v>
      </c>
      <c r="C479" t="s">
        <v>8</v>
      </c>
      <c r="D479" t="s">
        <v>1345</v>
      </c>
      <c r="E479" t="s">
        <v>1383</v>
      </c>
      <c r="F479" t="s">
        <v>1417</v>
      </c>
      <c r="H479" t="s">
        <v>1385</v>
      </c>
      <c r="I479" t="s">
        <v>1418</v>
      </c>
      <c r="J479" t="s">
        <v>1421</v>
      </c>
      <c r="K479" t="s">
        <v>1444</v>
      </c>
      <c r="L479" t="s">
        <v>1354</v>
      </c>
    </row>
    <row r="480" spans="1:12" x14ac:dyDescent="0.25">
      <c r="A480" t="s">
        <v>7</v>
      </c>
      <c r="B480" t="s">
        <v>149</v>
      </c>
      <c r="C480" t="s">
        <v>8</v>
      </c>
      <c r="D480" t="s">
        <v>1345</v>
      </c>
      <c r="E480" t="s">
        <v>1383</v>
      </c>
      <c r="F480" t="s">
        <v>1417</v>
      </c>
      <c r="H480" t="s">
        <v>1385</v>
      </c>
      <c r="I480" t="s">
        <v>1418</v>
      </c>
      <c r="J480" t="s">
        <v>1421</v>
      </c>
      <c r="K480" t="s">
        <v>1485</v>
      </c>
      <c r="L480" t="s">
        <v>1354</v>
      </c>
    </row>
    <row r="481" spans="1:12" x14ac:dyDescent="0.25">
      <c r="A481" t="s">
        <v>7</v>
      </c>
      <c r="B481" t="s">
        <v>151</v>
      </c>
      <c r="C481" t="s">
        <v>8</v>
      </c>
      <c r="D481" t="s">
        <v>1345</v>
      </c>
      <c r="E481" t="s">
        <v>1383</v>
      </c>
      <c r="F481" t="s">
        <v>1417</v>
      </c>
      <c r="H481" t="s">
        <v>1385</v>
      </c>
      <c r="I481" t="s">
        <v>1418</v>
      </c>
      <c r="J481" t="s">
        <v>1421</v>
      </c>
      <c r="K481" t="s">
        <v>1486</v>
      </c>
      <c r="L481" t="s">
        <v>1354</v>
      </c>
    </row>
    <row r="482" spans="1:12" x14ac:dyDescent="0.25">
      <c r="A482" t="s">
        <v>7</v>
      </c>
      <c r="B482" t="s">
        <v>206</v>
      </c>
      <c r="C482" t="s">
        <v>21</v>
      </c>
      <c r="D482" t="s">
        <v>1345</v>
      </c>
      <c r="E482" t="s">
        <v>1383</v>
      </c>
      <c r="F482" t="s">
        <v>1417</v>
      </c>
      <c r="G482" t="s">
        <v>627</v>
      </c>
      <c r="H482" t="s">
        <v>1385</v>
      </c>
      <c r="I482" t="s">
        <v>1418</v>
      </c>
      <c r="J482" t="s">
        <v>1421</v>
      </c>
      <c r="K482" t="s">
        <v>1516</v>
      </c>
      <c r="L482" t="s">
        <v>1354</v>
      </c>
    </row>
    <row r="483" spans="1:12" x14ac:dyDescent="0.25">
      <c r="A483" t="s">
        <v>7</v>
      </c>
      <c r="B483" t="s">
        <v>209</v>
      </c>
      <c r="C483" t="s">
        <v>8</v>
      </c>
      <c r="D483" t="s">
        <v>1345</v>
      </c>
      <c r="E483" t="s">
        <v>1383</v>
      </c>
      <c r="F483" t="s">
        <v>1417</v>
      </c>
      <c r="H483" t="s">
        <v>1385</v>
      </c>
      <c r="I483" t="s">
        <v>1418</v>
      </c>
      <c r="J483" t="s">
        <v>1452</v>
      </c>
      <c r="K483" t="s">
        <v>1517</v>
      </c>
      <c r="L483" t="s">
        <v>1354</v>
      </c>
    </row>
    <row r="484" spans="1:12" x14ac:dyDescent="0.25">
      <c r="A484" t="s">
        <v>7</v>
      </c>
      <c r="B484" t="s">
        <v>227</v>
      </c>
      <c r="C484" t="s">
        <v>8</v>
      </c>
      <c r="D484" t="s">
        <v>1345</v>
      </c>
      <c r="E484" t="s">
        <v>1383</v>
      </c>
      <c r="F484" t="s">
        <v>1417</v>
      </c>
      <c r="G484" t="s">
        <v>627</v>
      </c>
      <c r="H484" t="s">
        <v>1385</v>
      </c>
      <c r="I484" t="s">
        <v>1418</v>
      </c>
      <c r="J484" t="s">
        <v>1421</v>
      </c>
      <c r="K484" t="s">
        <v>1527</v>
      </c>
      <c r="L484" t="s">
        <v>1354</v>
      </c>
    </row>
    <row r="485" spans="1:12" x14ac:dyDescent="0.25">
      <c r="A485" t="s">
        <v>7</v>
      </c>
      <c r="B485" t="s">
        <v>229</v>
      </c>
      <c r="C485" t="s">
        <v>8</v>
      </c>
      <c r="D485" t="s">
        <v>1345</v>
      </c>
      <c r="E485" t="s">
        <v>1383</v>
      </c>
      <c r="F485" t="s">
        <v>1417</v>
      </c>
      <c r="G485" t="s">
        <v>627</v>
      </c>
      <c r="H485" t="s">
        <v>1385</v>
      </c>
      <c r="I485" t="s">
        <v>1418</v>
      </c>
      <c r="J485" t="s">
        <v>1421</v>
      </c>
      <c r="K485" t="s">
        <v>1528</v>
      </c>
      <c r="L485" t="s">
        <v>1354</v>
      </c>
    </row>
    <row r="486" spans="1:12" x14ac:dyDescent="0.25">
      <c r="A486" t="s">
        <v>7</v>
      </c>
      <c r="B486" t="s">
        <v>231</v>
      </c>
      <c r="C486" t="s">
        <v>8</v>
      </c>
      <c r="D486" t="s">
        <v>1345</v>
      </c>
      <c r="E486" t="s">
        <v>1383</v>
      </c>
      <c r="F486" t="s">
        <v>1417</v>
      </c>
      <c r="G486" t="s">
        <v>627</v>
      </c>
      <c r="H486" t="s">
        <v>1385</v>
      </c>
      <c r="I486" t="s">
        <v>1418</v>
      </c>
      <c r="J486" t="s">
        <v>1421</v>
      </c>
      <c r="K486" t="s">
        <v>1529</v>
      </c>
      <c r="L486" t="s">
        <v>1354</v>
      </c>
    </row>
    <row r="487" spans="1:12" x14ac:dyDescent="0.25">
      <c r="A487" t="s">
        <v>7</v>
      </c>
      <c r="B487" t="s">
        <v>239</v>
      </c>
      <c r="C487" t="s">
        <v>8</v>
      </c>
      <c r="D487" t="s">
        <v>1345</v>
      </c>
      <c r="E487" t="s">
        <v>1383</v>
      </c>
      <c r="F487" t="s">
        <v>1417</v>
      </c>
      <c r="G487" t="s">
        <v>627</v>
      </c>
      <c r="H487" t="s">
        <v>1385</v>
      </c>
      <c r="I487" t="s">
        <v>1418</v>
      </c>
      <c r="J487" t="s">
        <v>1421</v>
      </c>
      <c r="K487" t="s">
        <v>1533</v>
      </c>
      <c r="L487" t="s">
        <v>1354</v>
      </c>
    </row>
    <row r="488" spans="1:12" x14ac:dyDescent="0.25">
      <c r="A488" t="s">
        <v>7</v>
      </c>
      <c r="B488" t="s">
        <v>427</v>
      </c>
      <c r="C488" t="s">
        <v>21</v>
      </c>
      <c r="D488" t="s">
        <v>1345</v>
      </c>
      <c r="E488" t="s">
        <v>1383</v>
      </c>
      <c r="F488" t="s">
        <v>1417</v>
      </c>
      <c r="H488" t="s">
        <v>1385</v>
      </c>
      <c r="I488" t="s">
        <v>1418</v>
      </c>
      <c r="J488" t="s">
        <v>1557</v>
      </c>
      <c r="K488" t="s">
        <v>1699</v>
      </c>
      <c r="L488" t="s">
        <v>1354</v>
      </c>
    </row>
    <row r="489" spans="1:12" x14ac:dyDescent="0.25">
      <c r="A489" t="s">
        <v>7</v>
      </c>
      <c r="B489" t="s">
        <v>427</v>
      </c>
      <c r="C489" t="s">
        <v>21</v>
      </c>
      <c r="D489" t="s">
        <v>1547</v>
      </c>
      <c r="E489" t="s">
        <v>1383</v>
      </c>
      <c r="F489" t="s">
        <v>1417</v>
      </c>
      <c r="H489" t="s">
        <v>1385</v>
      </c>
      <c r="I489" t="s">
        <v>1418</v>
      </c>
      <c r="J489" t="s">
        <v>1557</v>
      </c>
      <c r="K489" t="s">
        <v>1700</v>
      </c>
      <c r="L489" t="s">
        <v>1354</v>
      </c>
    </row>
    <row r="490" spans="1:12" x14ac:dyDescent="0.25">
      <c r="A490" t="s">
        <v>628</v>
      </c>
      <c r="B490" t="s">
        <v>668</v>
      </c>
      <c r="C490" t="s">
        <v>8</v>
      </c>
      <c r="D490" t="s">
        <v>1345</v>
      </c>
      <c r="E490" t="s">
        <v>1383</v>
      </c>
      <c r="F490" t="s">
        <v>1417</v>
      </c>
      <c r="G490" t="s">
        <v>627</v>
      </c>
      <c r="H490" t="s">
        <v>1385</v>
      </c>
      <c r="I490" t="s">
        <v>1418</v>
      </c>
      <c r="J490" t="s">
        <v>1439</v>
      </c>
      <c r="K490" t="s">
        <v>1819</v>
      </c>
      <c r="L490" t="s">
        <v>1364</v>
      </c>
    </row>
    <row r="491" spans="1:12" x14ac:dyDescent="0.25">
      <c r="A491" t="s">
        <v>628</v>
      </c>
      <c r="B491" t="s">
        <v>668</v>
      </c>
      <c r="C491" t="s">
        <v>8</v>
      </c>
      <c r="D491" t="s">
        <v>1547</v>
      </c>
      <c r="E491" t="s">
        <v>1383</v>
      </c>
      <c r="F491" t="s">
        <v>1417</v>
      </c>
      <c r="G491" t="s">
        <v>627</v>
      </c>
      <c r="H491" t="s">
        <v>1385</v>
      </c>
      <c r="I491" t="s">
        <v>1418</v>
      </c>
      <c r="J491" t="s">
        <v>1439</v>
      </c>
      <c r="K491" t="s">
        <v>1820</v>
      </c>
      <c r="L491" t="s">
        <v>1364</v>
      </c>
    </row>
    <row r="492" spans="1:12" x14ac:dyDescent="0.25">
      <c r="A492" t="s">
        <v>628</v>
      </c>
      <c r="B492" t="s">
        <v>670</v>
      </c>
      <c r="C492" t="s">
        <v>8</v>
      </c>
      <c r="D492" t="s">
        <v>1345</v>
      </c>
      <c r="E492" t="s">
        <v>1383</v>
      </c>
      <c r="F492" t="s">
        <v>1417</v>
      </c>
      <c r="G492" t="s">
        <v>627</v>
      </c>
      <c r="H492" t="s">
        <v>1385</v>
      </c>
      <c r="I492" t="s">
        <v>1418</v>
      </c>
      <c r="J492" t="s">
        <v>1439</v>
      </c>
      <c r="K492" t="s">
        <v>1821</v>
      </c>
      <c r="L492" t="s">
        <v>1354</v>
      </c>
    </row>
    <row r="493" spans="1:12" x14ac:dyDescent="0.25">
      <c r="A493" t="s">
        <v>628</v>
      </c>
      <c r="B493" t="s">
        <v>670</v>
      </c>
      <c r="C493" t="s">
        <v>8</v>
      </c>
      <c r="D493" t="s">
        <v>1547</v>
      </c>
      <c r="E493" t="s">
        <v>1383</v>
      </c>
      <c r="F493" t="s">
        <v>1417</v>
      </c>
      <c r="G493" t="s">
        <v>627</v>
      </c>
      <c r="H493" t="s">
        <v>1385</v>
      </c>
      <c r="I493" t="s">
        <v>1418</v>
      </c>
      <c r="J493" t="s">
        <v>1439</v>
      </c>
      <c r="K493" t="s">
        <v>1822</v>
      </c>
      <c r="L493" t="s">
        <v>1354</v>
      </c>
    </row>
    <row r="494" spans="1:12" x14ac:dyDescent="0.25">
      <c r="A494" t="s">
        <v>628</v>
      </c>
      <c r="B494" t="s">
        <v>671</v>
      </c>
      <c r="C494" t="s">
        <v>8</v>
      </c>
      <c r="D494" t="s">
        <v>1345</v>
      </c>
      <c r="E494" t="s">
        <v>1383</v>
      </c>
      <c r="F494" t="s">
        <v>1417</v>
      </c>
      <c r="G494" t="s">
        <v>627</v>
      </c>
      <c r="H494" t="s">
        <v>1385</v>
      </c>
      <c r="I494" t="s">
        <v>1418</v>
      </c>
      <c r="J494" t="s">
        <v>1439</v>
      </c>
      <c r="K494" t="s">
        <v>1823</v>
      </c>
      <c r="L494" t="s">
        <v>1354</v>
      </c>
    </row>
    <row r="495" spans="1:12" x14ac:dyDescent="0.25">
      <c r="A495" t="s">
        <v>628</v>
      </c>
      <c r="B495" t="s">
        <v>672</v>
      </c>
      <c r="C495" t="s">
        <v>8</v>
      </c>
      <c r="D495" t="s">
        <v>1345</v>
      </c>
      <c r="E495" t="s">
        <v>1383</v>
      </c>
      <c r="F495" t="s">
        <v>1417</v>
      </c>
      <c r="G495" t="s">
        <v>627</v>
      </c>
      <c r="H495" t="s">
        <v>1385</v>
      </c>
      <c r="I495" t="s">
        <v>1418</v>
      </c>
      <c r="J495" t="s">
        <v>1439</v>
      </c>
      <c r="K495" t="s">
        <v>1824</v>
      </c>
      <c r="L495" t="s">
        <v>1354</v>
      </c>
    </row>
    <row r="496" spans="1:12" x14ac:dyDescent="0.25">
      <c r="A496" t="s">
        <v>628</v>
      </c>
      <c r="B496" t="s">
        <v>674</v>
      </c>
      <c r="C496" t="s">
        <v>8</v>
      </c>
      <c r="D496" t="s">
        <v>1345</v>
      </c>
      <c r="E496" t="s">
        <v>1383</v>
      </c>
      <c r="F496" t="s">
        <v>1417</v>
      </c>
      <c r="G496" t="s">
        <v>627</v>
      </c>
      <c r="H496" t="s">
        <v>1385</v>
      </c>
      <c r="I496" t="s">
        <v>1418</v>
      </c>
      <c r="J496" t="s">
        <v>1439</v>
      </c>
      <c r="K496" t="s">
        <v>1825</v>
      </c>
    </row>
    <row r="497" spans="1:12" x14ac:dyDescent="0.25">
      <c r="A497" t="s">
        <v>628</v>
      </c>
      <c r="B497" t="s">
        <v>676</v>
      </c>
      <c r="C497" t="s">
        <v>8</v>
      </c>
      <c r="D497" t="s">
        <v>1345</v>
      </c>
      <c r="E497" t="s">
        <v>1383</v>
      </c>
      <c r="F497" t="s">
        <v>1417</v>
      </c>
      <c r="G497" t="s">
        <v>627</v>
      </c>
      <c r="H497" t="s">
        <v>1385</v>
      </c>
      <c r="I497" t="s">
        <v>1418</v>
      </c>
      <c r="J497" t="s">
        <v>1439</v>
      </c>
      <c r="K497" t="s">
        <v>1826</v>
      </c>
      <c r="L497" t="s">
        <v>1354</v>
      </c>
    </row>
    <row r="498" spans="1:12" x14ac:dyDescent="0.25">
      <c r="A498" t="s">
        <v>628</v>
      </c>
      <c r="B498" t="s">
        <v>676</v>
      </c>
      <c r="C498" t="s">
        <v>8</v>
      </c>
      <c r="D498" t="s">
        <v>1547</v>
      </c>
      <c r="E498" t="s">
        <v>1383</v>
      </c>
      <c r="F498" t="s">
        <v>1417</v>
      </c>
      <c r="G498" t="s">
        <v>627</v>
      </c>
      <c r="H498" t="s">
        <v>1385</v>
      </c>
      <c r="I498" t="s">
        <v>1418</v>
      </c>
      <c r="J498" t="s">
        <v>1439</v>
      </c>
      <c r="K498" t="s">
        <v>1827</v>
      </c>
      <c r="L498" t="s">
        <v>1354</v>
      </c>
    </row>
    <row r="499" spans="1:12" x14ac:dyDescent="0.25">
      <c r="A499" t="s">
        <v>628</v>
      </c>
      <c r="B499" t="s">
        <v>678</v>
      </c>
      <c r="C499" t="s">
        <v>8</v>
      </c>
      <c r="D499" t="s">
        <v>1345</v>
      </c>
      <c r="E499" t="s">
        <v>1383</v>
      </c>
      <c r="F499" t="s">
        <v>1417</v>
      </c>
      <c r="G499" t="s">
        <v>627</v>
      </c>
      <c r="H499" t="s">
        <v>1385</v>
      </c>
      <c r="I499" t="s">
        <v>1418</v>
      </c>
      <c r="J499" t="s">
        <v>1439</v>
      </c>
      <c r="K499" t="s">
        <v>1828</v>
      </c>
      <c r="L499" t="s">
        <v>1753</v>
      </c>
    </row>
    <row r="500" spans="1:12" x14ac:dyDescent="0.25">
      <c r="A500" t="s">
        <v>628</v>
      </c>
      <c r="B500" t="s">
        <v>680</v>
      </c>
      <c r="C500" t="s">
        <v>8</v>
      </c>
      <c r="D500" t="s">
        <v>1345</v>
      </c>
      <c r="E500" t="s">
        <v>1383</v>
      </c>
      <c r="F500" t="s">
        <v>1417</v>
      </c>
      <c r="G500" t="s">
        <v>627</v>
      </c>
      <c r="H500" t="s">
        <v>1385</v>
      </c>
      <c r="I500" t="s">
        <v>1418</v>
      </c>
      <c r="J500" t="s">
        <v>1439</v>
      </c>
      <c r="K500" t="s">
        <v>1829</v>
      </c>
      <c r="L500" t="s">
        <v>1753</v>
      </c>
    </row>
    <row r="501" spans="1:12" x14ac:dyDescent="0.25">
      <c r="A501" t="s">
        <v>628</v>
      </c>
      <c r="B501" t="s">
        <v>682</v>
      </c>
      <c r="C501" t="s">
        <v>8</v>
      </c>
      <c r="D501" t="s">
        <v>1345</v>
      </c>
      <c r="E501" t="s">
        <v>1383</v>
      </c>
      <c r="F501" t="s">
        <v>1417</v>
      </c>
      <c r="G501" t="s">
        <v>627</v>
      </c>
      <c r="H501" t="s">
        <v>1385</v>
      </c>
      <c r="I501" t="s">
        <v>1418</v>
      </c>
      <c r="J501" t="s">
        <v>1439</v>
      </c>
      <c r="K501" t="s">
        <v>1830</v>
      </c>
      <c r="L501" t="s">
        <v>1753</v>
      </c>
    </row>
    <row r="502" spans="1:12" x14ac:dyDescent="0.25">
      <c r="A502" t="s">
        <v>628</v>
      </c>
      <c r="B502" t="s">
        <v>691</v>
      </c>
      <c r="C502" t="s">
        <v>8</v>
      </c>
      <c r="D502" t="s">
        <v>1345</v>
      </c>
      <c r="E502" t="s">
        <v>1383</v>
      </c>
      <c r="F502" t="s">
        <v>1417</v>
      </c>
      <c r="G502" t="s">
        <v>627</v>
      </c>
      <c r="H502" t="s">
        <v>1385</v>
      </c>
      <c r="I502" t="s">
        <v>1418</v>
      </c>
      <c r="J502" t="s">
        <v>1421</v>
      </c>
      <c r="K502" t="s">
        <v>1834</v>
      </c>
      <c r="L502" t="s">
        <v>1354</v>
      </c>
    </row>
    <row r="503" spans="1:12" x14ac:dyDescent="0.25">
      <c r="A503" t="s">
        <v>628</v>
      </c>
      <c r="B503" t="s">
        <v>691</v>
      </c>
      <c r="C503" t="s">
        <v>8</v>
      </c>
      <c r="D503" t="s">
        <v>1547</v>
      </c>
      <c r="E503" t="s">
        <v>1383</v>
      </c>
      <c r="F503" t="s">
        <v>1417</v>
      </c>
      <c r="G503" t="s">
        <v>627</v>
      </c>
      <c r="H503" t="s">
        <v>1385</v>
      </c>
      <c r="I503" t="s">
        <v>1418</v>
      </c>
      <c r="J503" t="s">
        <v>1421</v>
      </c>
      <c r="K503" t="s">
        <v>1836</v>
      </c>
      <c r="L503" t="s">
        <v>1354</v>
      </c>
    </row>
    <row r="504" spans="1:12" x14ac:dyDescent="0.25">
      <c r="A504" t="s">
        <v>628</v>
      </c>
      <c r="B504" t="s">
        <v>731</v>
      </c>
      <c r="C504" t="s">
        <v>8</v>
      </c>
      <c r="D504" t="s">
        <v>1345</v>
      </c>
      <c r="E504" t="s">
        <v>1383</v>
      </c>
      <c r="F504" t="s">
        <v>1417</v>
      </c>
      <c r="G504" t="s">
        <v>627</v>
      </c>
      <c r="H504" t="s">
        <v>1385</v>
      </c>
      <c r="I504" t="s">
        <v>1418</v>
      </c>
      <c r="J504" t="s">
        <v>1421</v>
      </c>
      <c r="K504" t="s">
        <v>1886</v>
      </c>
      <c r="L504" t="s">
        <v>1364</v>
      </c>
    </row>
    <row r="505" spans="1:12" x14ac:dyDescent="0.25">
      <c r="A505" t="s">
        <v>628</v>
      </c>
      <c r="B505" t="s">
        <v>763</v>
      </c>
      <c r="C505" t="s">
        <v>8</v>
      </c>
      <c r="D505" t="s">
        <v>1345</v>
      </c>
      <c r="E505" t="s">
        <v>1383</v>
      </c>
      <c r="F505" t="s">
        <v>1417</v>
      </c>
      <c r="G505" t="s">
        <v>627</v>
      </c>
      <c r="H505" t="s">
        <v>1385</v>
      </c>
      <c r="I505" t="s">
        <v>1418</v>
      </c>
      <c r="J505" t="s">
        <v>1421</v>
      </c>
      <c r="K505" t="s">
        <v>1920</v>
      </c>
      <c r="L505" t="s">
        <v>1354</v>
      </c>
    </row>
    <row r="506" spans="1:12" x14ac:dyDescent="0.25">
      <c r="A506" t="s">
        <v>628</v>
      </c>
      <c r="B506" t="s">
        <v>690</v>
      </c>
      <c r="C506" t="s">
        <v>8</v>
      </c>
      <c r="D506" t="s">
        <v>1345</v>
      </c>
      <c r="E506" t="s">
        <v>1383</v>
      </c>
      <c r="F506" t="s">
        <v>1417</v>
      </c>
      <c r="G506" t="s">
        <v>627</v>
      </c>
      <c r="H506" t="s">
        <v>1385</v>
      </c>
      <c r="I506" t="s">
        <v>1418</v>
      </c>
      <c r="J506" t="s">
        <v>1439</v>
      </c>
      <c r="K506" t="s">
        <v>2281</v>
      </c>
    </row>
    <row r="507" spans="1:12" x14ac:dyDescent="0.25">
      <c r="A507" t="s">
        <v>628</v>
      </c>
      <c r="B507" t="s">
        <v>886</v>
      </c>
      <c r="C507" t="s">
        <v>354</v>
      </c>
      <c r="D507" t="s">
        <v>1345</v>
      </c>
      <c r="E507" t="s">
        <v>1383</v>
      </c>
      <c r="F507" t="s">
        <v>2042</v>
      </c>
      <c r="G507" t="s">
        <v>627</v>
      </c>
      <c r="H507" t="s">
        <v>1397</v>
      </c>
      <c r="I507" t="s">
        <v>1418</v>
      </c>
      <c r="J507" t="s">
        <v>2043</v>
      </c>
      <c r="K507" t="s">
        <v>2044</v>
      </c>
      <c r="L507" t="s">
        <v>2045</v>
      </c>
    </row>
    <row r="508" spans="1:12" x14ac:dyDescent="0.25">
      <c r="A508" t="s">
        <v>628</v>
      </c>
      <c r="B508" t="s">
        <v>886</v>
      </c>
      <c r="C508" t="s">
        <v>354</v>
      </c>
      <c r="D508" t="s">
        <v>1547</v>
      </c>
      <c r="E508" t="s">
        <v>1383</v>
      </c>
      <c r="F508" t="s">
        <v>2042</v>
      </c>
      <c r="G508" t="s">
        <v>627</v>
      </c>
      <c r="H508" t="s">
        <v>1397</v>
      </c>
      <c r="I508" t="s">
        <v>1418</v>
      </c>
      <c r="J508" t="s">
        <v>2043</v>
      </c>
      <c r="K508" t="s">
        <v>2046</v>
      </c>
      <c r="L508" t="s">
        <v>2045</v>
      </c>
    </row>
    <row r="509" spans="1:12" x14ac:dyDescent="0.25">
      <c r="A509" t="s">
        <v>628</v>
      </c>
      <c r="B509" t="s">
        <v>653</v>
      </c>
      <c r="C509" t="s">
        <v>635</v>
      </c>
      <c r="D509" t="s">
        <v>1345</v>
      </c>
      <c r="E509" t="s">
        <v>1383</v>
      </c>
      <c r="F509" t="s">
        <v>2042</v>
      </c>
      <c r="G509" t="s">
        <v>627</v>
      </c>
      <c r="H509" t="s">
        <v>1397</v>
      </c>
      <c r="I509" t="s">
        <v>1418</v>
      </c>
      <c r="J509" t="s">
        <v>2043</v>
      </c>
      <c r="K509" t="s">
        <v>2051</v>
      </c>
    </row>
    <row r="510" spans="1:12" x14ac:dyDescent="0.25">
      <c r="A510" t="s">
        <v>628</v>
      </c>
      <c r="B510" t="s">
        <v>653</v>
      </c>
      <c r="C510" t="s">
        <v>635</v>
      </c>
      <c r="D510" t="s">
        <v>1547</v>
      </c>
      <c r="E510" t="s">
        <v>1383</v>
      </c>
      <c r="F510" t="s">
        <v>2042</v>
      </c>
      <c r="G510" t="s">
        <v>627</v>
      </c>
      <c r="H510" t="s">
        <v>1397</v>
      </c>
      <c r="I510" t="s">
        <v>1418</v>
      </c>
      <c r="J510" t="s">
        <v>2043</v>
      </c>
      <c r="K510" t="s">
        <v>2058</v>
      </c>
    </row>
    <row r="511" spans="1:12" x14ac:dyDescent="0.25">
      <c r="A511" t="s">
        <v>7</v>
      </c>
      <c r="B511" t="s">
        <v>301</v>
      </c>
      <c r="C511" t="s">
        <v>8</v>
      </c>
      <c r="D511" s="4">
        <v>1</v>
      </c>
      <c r="E511" t="s">
        <v>1383</v>
      </c>
      <c r="F511" t="s">
        <v>1423</v>
      </c>
      <c r="H511" t="s">
        <v>1385</v>
      </c>
      <c r="I511" t="s">
        <v>1377</v>
      </c>
      <c r="J511" t="s">
        <v>1557</v>
      </c>
      <c r="L511" t="s">
        <v>1354</v>
      </c>
    </row>
    <row r="512" spans="1:12" x14ac:dyDescent="0.25">
      <c r="A512" t="s">
        <v>628</v>
      </c>
      <c r="B512" t="s">
        <v>648</v>
      </c>
      <c r="C512" t="s">
        <v>8</v>
      </c>
      <c r="D512" t="s">
        <v>1345</v>
      </c>
      <c r="E512" t="s">
        <v>1383</v>
      </c>
      <c r="F512" t="s">
        <v>1423</v>
      </c>
      <c r="H512" t="s">
        <v>1385</v>
      </c>
      <c r="I512" t="s">
        <v>1377</v>
      </c>
      <c r="J512" t="s">
        <v>1557</v>
      </c>
    </row>
    <row r="513" spans="1:12" x14ac:dyDescent="0.25">
      <c r="A513" t="s">
        <v>628</v>
      </c>
      <c r="B513" t="s">
        <v>822</v>
      </c>
      <c r="C513" t="s">
        <v>8</v>
      </c>
      <c r="D513" t="s">
        <v>1345</v>
      </c>
      <c r="E513" t="s">
        <v>1383</v>
      </c>
      <c r="F513" t="s">
        <v>1423</v>
      </c>
      <c r="H513" t="s">
        <v>1385</v>
      </c>
      <c r="I513" t="s">
        <v>1377</v>
      </c>
      <c r="J513" t="s">
        <v>1557</v>
      </c>
      <c r="K513" t="s">
        <v>1530</v>
      </c>
      <c r="L513" t="s">
        <v>1354</v>
      </c>
    </row>
    <row r="514" spans="1:12" x14ac:dyDescent="0.25">
      <c r="A514" t="s">
        <v>7</v>
      </c>
      <c r="B514" t="s">
        <v>89</v>
      </c>
      <c r="C514" t="s">
        <v>8</v>
      </c>
      <c r="D514" t="s">
        <v>1345</v>
      </c>
      <c r="E514" t="s">
        <v>1383</v>
      </c>
      <c r="F514" t="s">
        <v>1423</v>
      </c>
      <c r="H514" t="s">
        <v>1385</v>
      </c>
      <c r="I514" t="s">
        <v>1377</v>
      </c>
      <c r="J514" t="s">
        <v>1378</v>
      </c>
      <c r="K514" t="s">
        <v>1435</v>
      </c>
      <c r="L514" t="s">
        <v>1354</v>
      </c>
    </row>
    <row r="515" spans="1:12" x14ac:dyDescent="0.25">
      <c r="A515" t="s">
        <v>7</v>
      </c>
      <c r="B515" t="s">
        <v>91</v>
      </c>
      <c r="C515" t="s">
        <v>8</v>
      </c>
      <c r="D515" t="s">
        <v>1345</v>
      </c>
      <c r="E515" t="s">
        <v>1383</v>
      </c>
      <c r="F515" t="s">
        <v>1423</v>
      </c>
      <c r="H515" t="s">
        <v>1385</v>
      </c>
      <c r="I515" t="s">
        <v>1377</v>
      </c>
      <c r="J515" t="s">
        <v>1378</v>
      </c>
      <c r="K515" t="s">
        <v>1436</v>
      </c>
      <c r="L515" t="s">
        <v>1354</v>
      </c>
    </row>
    <row r="516" spans="1:12" x14ac:dyDescent="0.25">
      <c r="A516" t="s">
        <v>7</v>
      </c>
      <c r="B516" t="s">
        <v>93</v>
      </c>
      <c r="C516" t="s">
        <v>8</v>
      </c>
      <c r="D516" t="s">
        <v>1345</v>
      </c>
      <c r="E516" t="s">
        <v>1383</v>
      </c>
      <c r="F516" t="s">
        <v>1423</v>
      </c>
      <c r="H516" t="s">
        <v>1385</v>
      </c>
      <c r="I516" t="s">
        <v>1377</v>
      </c>
      <c r="J516" t="s">
        <v>1378</v>
      </c>
      <c r="K516" t="s">
        <v>1437</v>
      </c>
      <c r="L516" t="s">
        <v>1354</v>
      </c>
    </row>
    <row r="517" spans="1:12" x14ac:dyDescent="0.25">
      <c r="A517" t="s">
        <v>7</v>
      </c>
      <c r="B517" t="s">
        <v>153</v>
      </c>
      <c r="C517" t="s">
        <v>8</v>
      </c>
      <c r="D517" t="s">
        <v>1345</v>
      </c>
      <c r="E517" t="s">
        <v>1383</v>
      </c>
      <c r="F517" t="s">
        <v>1423</v>
      </c>
      <c r="G517" t="s">
        <v>627</v>
      </c>
      <c r="H517" t="s">
        <v>1385</v>
      </c>
      <c r="I517" t="s">
        <v>1377</v>
      </c>
      <c r="J517" t="s">
        <v>1351</v>
      </c>
      <c r="K517" t="s">
        <v>1487</v>
      </c>
      <c r="L517" t="s">
        <v>1354</v>
      </c>
    </row>
    <row r="518" spans="1:12" x14ac:dyDescent="0.25">
      <c r="A518" t="s">
        <v>7</v>
      </c>
      <c r="B518" t="s">
        <v>155</v>
      </c>
      <c r="C518" t="s">
        <v>8</v>
      </c>
      <c r="D518" t="s">
        <v>1345</v>
      </c>
      <c r="E518" t="s">
        <v>1383</v>
      </c>
      <c r="F518" t="s">
        <v>1423</v>
      </c>
      <c r="G518" t="s">
        <v>627</v>
      </c>
      <c r="H518" t="s">
        <v>1385</v>
      </c>
      <c r="I518" t="s">
        <v>1377</v>
      </c>
      <c r="J518" t="s">
        <v>1378</v>
      </c>
      <c r="K518" t="s">
        <v>1488</v>
      </c>
      <c r="L518" t="s">
        <v>1354</v>
      </c>
    </row>
    <row r="519" spans="1:12" x14ac:dyDescent="0.25">
      <c r="A519" t="s">
        <v>7</v>
      </c>
      <c r="B519" t="s">
        <v>157</v>
      </c>
      <c r="C519" t="s">
        <v>8</v>
      </c>
      <c r="D519" t="s">
        <v>1345</v>
      </c>
      <c r="E519" t="s">
        <v>1383</v>
      </c>
      <c r="F519" t="s">
        <v>1423</v>
      </c>
      <c r="G519" t="s">
        <v>627</v>
      </c>
      <c r="H519" t="s">
        <v>1385</v>
      </c>
      <c r="I519" t="s">
        <v>1377</v>
      </c>
      <c r="J519" t="s">
        <v>1378</v>
      </c>
      <c r="K519" t="s">
        <v>1489</v>
      </c>
      <c r="L519" t="s">
        <v>1354</v>
      </c>
    </row>
    <row r="520" spans="1:12" x14ac:dyDescent="0.25">
      <c r="A520" t="s">
        <v>7</v>
      </c>
      <c r="B520" t="s">
        <v>159</v>
      </c>
      <c r="C520" t="s">
        <v>8</v>
      </c>
      <c r="D520" t="s">
        <v>1345</v>
      </c>
      <c r="E520" t="s">
        <v>1383</v>
      </c>
      <c r="F520" t="s">
        <v>1423</v>
      </c>
      <c r="G520" t="s">
        <v>627</v>
      </c>
      <c r="H520" t="s">
        <v>1385</v>
      </c>
      <c r="I520" t="s">
        <v>1377</v>
      </c>
      <c r="J520" t="s">
        <v>1378</v>
      </c>
      <c r="K520" t="s">
        <v>1490</v>
      </c>
      <c r="L520" t="s">
        <v>1354</v>
      </c>
    </row>
    <row r="521" spans="1:12" x14ac:dyDescent="0.25">
      <c r="A521" t="s">
        <v>7</v>
      </c>
      <c r="B521" t="s">
        <v>161</v>
      </c>
      <c r="C521" t="s">
        <v>8</v>
      </c>
      <c r="D521" t="s">
        <v>1345</v>
      </c>
      <c r="E521" t="s">
        <v>1383</v>
      </c>
      <c r="F521" t="s">
        <v>1423</v>
      </c>
      <c r="G521" t="s">
        <v>627</v>
      </c>
      <c r="H521" t="s">
        <v>1385</v>
      </c>
      <c r="I521" t="s">
        <v>1377</v>
      </c>
      <c r="J521" t="s">
        <v>1378</v>
      </c>
      <c r="K521" t="s">
        <v>1491</v>
      </c>
      <c r="L521" t="s">
        <v>1354</v>
      </c>
    </row>
    <row r="522" spans="1:12" x14ac:dyDescent="0.25">
      <c r="A522" t="s">
        <v>7</v>
      </c>
      <c r="B522" t="s">
        <v>163</v>
      </c>
      <c r="C522" t="s">
        <v>8</v>
      </c>
      <c r="D522" t="s">
        <v>1345</v>
      </c>
      <c r="E522" t="s">
        <v>1383</v>
      </c>
      <c r="F522" t="s">
        <v>1423</v>
      </c>
      <c r="G522" t="s">
        <v>627</v>
      </c>
      <c r="H522" t="s">
        <v>1385</v>
      </c>
      <c r="I522" t="s">
        <v>1377</v>
      </c>
      <c r="J522" t="s">
        <v>1378</v>
      </c>
      <c r="K522" t="s">
        <v>1492</v>
      </c>
      <c r="L522" t="s">
        <v>1354</v>
      </c>
    </row>
    <row r="523" spans="1:12" x14ac:dyDescent="0.25">
      <c r="A523" t="s">
        <v>7</v>
      </c>
      <c r="B523" t="s">
        <v>165</v>
      </c>
      <c r="C523" t="s">
        <v>8</v>
      </c>
      <c r="D523" t="s">
        <v>1345</v>
      </c>
      <c r="E523" t="s">
        <v>1383</v>
      </c>
      <c r="F523" t="s">
        <v>1423</v>
      </c>
      <c r="G523" t="s">
        <v>627</v>
      </c>
      <c r="H523" t="s">
        <v>1385</v>
      </c>
      <c r="I523" t="s">
        <v>1377</v>
      </c>
      <c r="J523" t="s">
        <v>1378</v>
      </c>
      <c r="K523" t="s">
        <v>1493</v>
      </c>
      <c r="L523" t="s">
        <v>1354</v>
      </c>
    </row>
    <row r="524" spans="1:12" x14ac:dyDescent="0.25">
      <c r="A524" t="s">
        <v>7</v>
      </c>
      <c r="B524" t="s">
        <v>167</v>
      </c>
      <c r="C524" t="s">
        <v>8</v>
      </c>
      <c r="D524" t="s">
        <v>1345</v>
      </c>
      <c r="E524" t="s">
        <v>1383</v>
      </c>
      <c r="F524" t="s">
        <v>1423</v>
      </c>
      <c r="G524" t="s">
        <v>627</v>
      </c>
      <c r="H524" t="s">
        <v>1385</v>
      </c>
      <c r="I524" t="s">
        <v>1377</v>
      </c>
      <c r="J524" t="s">
        <v>1378</v>
      </c>
      <c r="K524" t="s">
        <v>1494</v>
      </c>
    </row>
    <row r="525" spans="1:12" x14ac:dyDescent="0.25">
      <c r="A525" t="s">
        <v>7</v>
      </c>
      <c r="B525" t="s">
        <v>169</v>
      </c>
      <c r="C525" t="s">
        <v>8</v>
      </c>
      <c r="D525" t="s">
        <v>1345</v>
      </c>
      <c r="E525" t="s">
        <v>1383</v>
      </c>
      <c r="F525" t="s">
        <v>1423</v>
      </c>
      <c r="G525" t="s">
        <v>627</v>
      </c>
      <c r="H525" t="s">
        <v>1385</v>
      </c>
      <c r="I525" t="s">
        <v>1377</v>
      </c>
      <c r="J525" t="s">
        <v>1378</v>
      </c>
      <c r="K525" t="s">
        <v>1495</v>
      </c>
      <c r="L525" t="s">
        <v>1354</v>
      </c>
    </row>
    <row r="526" spans="1:12" x14ac:dyDescent="0.25">
      <c r="A526" t="s">
        <v>7</v>
      </c>
      <c r="B526" t="s">
        <v>211</v>
      </c>
      <c r="C526" t="s">
        <v>8</v>
      </c>
      <c r="D526" t="s">
        <v>1345</v>
      </c>
      <c r="E526" t="s">
        <v>1383</v>
      </c>
      <c r="F526" t="s">
        <v>1423</v>
      </c>
      <c r="H526" t="s">
        <v>1385</v>
      </c>
      <c r="I526" t="s">
        <v>1377</v>
      </c>
      <c r="J526" t="s">
        <v>1378</v>
      </c>
      <c r="K526" t="s">
        <v>1518</v>
      </c>
      <c r="L526" t="s">
        <v>1354</v>
      </c>
    </row>
    <row r="527" spans="1:12" x14ac:dyDescent="0.25">
      <c r="A527" t="s">
        <v>7</v>
      </c>
      <c r="B527" t="s">
        <v>213</v>
      </c>
      <c r="C527" t="s">
        <v>8</v>
      </c>
      <c r="D527" t="s">
        <v>1345</v>
      </c>
      <c r="E527" t="s">
        <v>1383</v>
      </c>
      <c r="F527" t="s">
        <v>1423</v>
      </c>
      <c r="H527" t="s">
        <v>1385</v>
      </c>
      <c r="I527" t="s">
        <v>1377</v>
      </c>
      <c r="J527" t="s">
        <v>1378</v>
      </c>
      <c r="K527" t="s">
        <v>1519</v>
      </c>
      <c r="L527" t="s">
        <v>1354</v>
      </c>
    </row>
    <row r="528" spans="1:12" x14ac:dyDescent="0.25">
      <c r="A528" t="s">
        <v>7</v>
      </c>
      <c r="B528" t="s">
        <v>219</v>
      </c>
      <c r="C528" t="s">
        <v>8</v>
      </c>
      <c r="D528" t="s">
        <v>1345</v>
      </c>
      <c r="E528" t="s">
        <v>1383</v>
      </c>
      <c r="F528" t="s">
        <v>1423</v>
      </c>
      <c r="H528" t="s">
        <v>1385</v>
      </c>
      <c r="I528" t="s">
        <v>1377</v>
      </c>
      <c r="J528" t="s">
        <v>1378</v>
      </c>
      <c r="K528" t="s">
        <v>1523</v>
      </c>
    </row>
    <row r="529" spans="1:12" x14ac:dyDescent="0.25">
      <c r="A529" t="s">
        <v>7</v>
      </c>
      <c r="B529" t="s">
        <v>221</v>
      </c>
      <c r="C529" t="s">
        <v>8</v>
      </c>
      <c r="D529" t="s">
        <v>1345</v>
      </c>
      <c r="E529" t="s">
        <v>1383</v>
      </c>
      <c r="F529" t="s">
        <v>1423</v>
      </c>
      <c r="H529" t="s">
        <v>1385</v>
      </c>
      <c r="I529" t="s">
        <v>1377</v>
      </c>
      <c r="J529" t="s">
        <v>1378</v>
      </c>
      <c r="K529" t="s">
        <v>1524</v>
      </c>
    </row>
    <row r="530" spans="1:12" x14ac:dyDescent="0.25">
      <c r="A530" t="s">
        <v>7</v>
      </c>
      <c r="B530" t="s">
        <v>223</v>
      </c>
      <c r="C530" t="s">
        <v>8</v>
      </c>
      <c r="D530" t="s">
        <v>1345</v>
      </c>
      <c r="E530" t="s">
        <v>1383</v>
      </c>
      <c r="F530" t="s">
        <v>1423</v>
      </c>
      <c r="G530" t="s">
        <v>627</v>
      </c>
      <c r="H530" t="s">
        <v>1385</v>
      </c>
      <c r="I530" t="s">
        <v>1377</v>
      </c>
      <c r="J530" t="s">
        <v>1378</v>
      </c>
      <c r="K530" t="s">
        <v>1525</v>
      </c>
    </row>
    <row r="531" spans="1:12" x14ac:dyDescent="0.25">
      <c r="A531" t="s">
        <v>7</v>
      </c>
      <c r="B531" t="s">
        <v>225</v>
      </c>
      <c r="C531" t="s">
        <v>8</v>
      </c>
      <c r="D531" t="s">
        <v>1345</v>
      </c>
      <c r="E531" t="s">
        <v>1383</v>
      </c>
      <c r="F531" t="s">
        <v>1423</v>
      </c>
      <c r="G531" t="s">
        <v>627</v>
      </c>
      <c r="H531" t="s">
        <v>1385</v>
      </c>
      <c r="I531" t="s">
        <v>1377</v>
      </c>
      <c r="J531" t="s">
        <v>1378</v>
      </c>
      <c r="K531" t="s">
        <v>1526</v>
      </c>
      <c r="L531" t="s">
        <v>1354</v>
      </c>
    </row>
    <row r="532" spans="1:12" x14ac:dyDescent="0.25">
      <c r="A532" t="s">
        <v>7</v>
      </c>
      <c r="B532" t="s">
        <v>233</v>
      </c>
      <c r="C532" t="s">
        <v>8</v>
      </c>
      <c r="D532" t="s">
        <v>1345</v>
      </c>
      <c r="E532" t="s">
        <v>1383</v>
      </c>
      <c r="F532" t="s">
        <v>1423</v>
      </c>
      <c r="G532" t="s">
        <v>627</v>
      </c>
      <c r="H532" t="s">
        <v>1385</v>
      </c>
      <c r="I532" t="s">
        <v>1377</v>
      </c>
      <c r="J532" t="s">
        <v>1378</v>
      </c>
      <c r="K532" t="s">
        <v>1530</v>
      </c>
    </row>
    <row r="533" spans="1:12" x14ac:dyDescent="0.25">
      <c r="A533" t="s">
        <v>7</v>
      </c>
      <c r="B533" t="s">
        <v>235</v>
      </c>
      <c r="C533" t="s">
        <v>8</v>
      </c>
      <c r="D533" t="s">
        <v>1345</v>
      </c>
      <c r="E533" t="s">
        <v>1383</v>
      </c>
      <c r="F533" t="s">
        <v>1423</v>
      </c>
      <c r="G533" t="s">
        <v>627</v>
      </c>
      <c r="H533" t="s">
        <v>1385</v>
      </c>
      <c r="I533" t="s">
        <v>1377</v>
      </c>
      <c r="J533" t="s">
        <v>1378</v>
      </c>
      <c r="K533" t="s">
        <v>1531</v>
      </c>
    </row>
    <row r="534" spans="1:12" x14ac:dyDescent="0.25">
      <c r="A534" t="s">
        <v>7</v>
      </c>
      <c r="B534" t="s">
        <v>237</v>
      </c>
      <c r="C534" t="s">
        <v>21</v>
      </c>
      <c r="D534" t="s">
        <v>1345</v>
      </c>
      <c r="E534" t="s">
        <v>1383</v>
      </c>
      <c r="F534" t="s">
        <v>1423</v>
      </c>
      <c r="G534" t="s">
        <v>627</v>
      </c>
      <c r="H534" t="s">
        <v>1385</v>
      </c>
      <c r="I534" t="s">
        <v>1377</v>
      </c>
      <c r="J534" t="s">
        <v>1378</v>
      </c>
      <c r="K534" t="s">
        <v>1532</v>
      </c>
    </row>
    <row r="535" spans="1:12" x14ac:dyDescent="0.25">
      <c r="A535" t="s">
        <v>7</v>
      </c>
      <c r="B535" t="s">
        <v>241</v>
      </c>
      <c r="C535" t="s">
        <v>8</v>
      </c>
      <c r="D535" t="s">
        <v>1345</v>
      </c>
      <c r="E535" t="s">
        <v>1383</v>
      </c>
      <c r="F535" t="s">
        <v>1423</v>
      </c>
      <c r="G535" t="s">
        <v>627</v>
      </c>
      <c r="H535" t="s">
        <v>1385</v>
      </c>
      <c r="I535" t="s">
        <v>1377</v>
      </c>
      <c r="J535" t="s">
        <v>1378</v>
      </c>
      <c r="K535" t="s">
        <v>1534</v>
      </c>
      <c r="L535" t="s">
        <v>1354</v>
      </c>
    </row>
    <row r="536" spans="1:12" x14ac:dyDescent="0.25">
      <c r="A536" t="s">
        <v>7</v>
      </c>
      <c r="B536" t="s">
        <v>243</v>
      </c>
      <c r="C536" t="s">
        <v>8</v>
      </c>
      <c r="D536" t="s">
        <v>1345</v>
      </c>
      <c r="E536" t="s">
        <v>1383</v>
      </c>
      <c r="F536" t="s">
        <v>1423</v>
      </c>
      <c r="G536" t="s">
        <v>627</v>
      </c>
      <c r="H536" t="s">
        <v>1385</v>
      </c>
      <c r="I536" t="s">
        <v>1377</v>
      </c>
      <c r="J536" t="s">
        <v>1378</v>
      </c>
      <c r="K536" t="s">
        <v>1535</v>
      </c>
      <c r="L536" t="s">
        <v>1354</v>
      </c>
    </row>
    <row r="537" spans="1:12" x14ac:dyDescent="0.25">
      <c r="A537" t="s">
        <v>7</v>
      </c>
      <c r="B537" t="s">
        <v>272</v>
      </c>
      <c r="C537" t="s">
        <v>8</v>
      </c>
      <c r="D537" t="s">
        <v>1345</v>
      </c>
      <c r="E537" t="s">
        <v>1383</v>
      </c>
      <c r="F537" t="s">
        <v>1423</v>
      </c>
      <c r="G537" t="s">
        <v>627</v>
      </c>
      <c r="H537" t="s">
        <v>1385</v>
      </c>
      <c r="I537" t="s">
        <v>1377</v>
      </c>
      <c r="J537" t="s">
        <v>1557</v>
      </c>
      <c r="K537" t="s">
        <v>1558</v>
      </c>
      <c r="L537" t="s">
        <v>1354</v>
      </c>
    </row>
    <row r="538" spans="1:12" x14ac:dyDescent="0.25">
      <c r="A538" t="s">
        <v>7</v>
      </c>
      <c r="B538" t="s">
        <v>275</v>
      </c>
      <c r="C538" t="s">
        <v>8</v>
      </c>
      <c r="D538" t="s">
        <v>1345</v>
      </c>
      <c r="E538" t="s">
        <v>1383</v>
      </c>
      <c r="F538" t="s">
        <v>1423</v>
      </c>
      <c r="G538" t="s">
        <v>627</v>
      </c>
      <c r="H538" t="s">
        <v>1385</v>
      </c>
      <c r="I538" t="s">
        <v>1377</v>
      </c>
      <c r="J538" t="s">
        <v>1557</v>
      </c>
      <c r="K538" t="s">
        <v>1559</v>
      </c>
      <c r="L538" t="s">
        <v>1354</v>
      </c>
    </row>
    <row r="539" spans="1:12" x14ac:dyDescent="0.25">
      <c r="A539" t="s">
        <v>7</v>
      </c>
      <c r="B539" t="s">
        <v>279</v>
      </c>
      <c r="C539" t="s">
        <v>8</v>
      </c>
      <c r="D539" t="s">
        <v>1345</v>
      </c>
      <c r="E539" t="s">
        <v>1383</v>
      </c>
      <c r="F539" t="s">
        <v>1423</v>
      </c>
      <c r="G539" t="s">
        <v>627</v>
      </c>
      <c r="H539" t="s">
        <v>1385</v>
      </c>
      <c r="I539" t="s">
        <v>1377</v>
      </c>
      <c r="J539" t="s">
        <v>1378</v>
      </c>
      <c r="K539" t="s">
        <v>1560</v>
      </c>
    </row>
    <row r="540" spans="1:12" x14ac:dyDescent="0.25">
      <c r="A540" t="s">
        <v>7</v>
      </c>
      <c r="B540" t="s">
        <v>281</v>
      </c>
      <c r="C540" t="s">
        <v>8</v>
      </c>
      <c r="D540" t="s">
        <v>1345</v>
      </c>
      <c r="E540" t="s">
        <v>1383</v>
      </c>
      <c r="F540" t="s">
        <v>1423</v>
      </c>
      <c r="G540" t="s">
        <v>627</v>
      </c>
      <c r="H540" t="s">
        <v>1385</v>
      </c>
      <c r="I540" t="s">
        <v>1377</v>
      </c>
      <c r="J540" t="s">
        <v>1378</v>
      </c>
      <c r="K540" t="s">
        <v>1561</v>
      </c>
    </row>
    <row r="541" spans="1:12" x14ac:dyDescent="0.25">
      <c r="A541" t="s">
        <v>7</v>
      </c>
      <c r="B541" t="s">
        <v>283</v>
      </c>
      <c r="C541" t="s">
        <v>8</v>
      </c>
      <c r="D541" t="s">
        <v>1345</v>
      </c>
      <c r="E541" t="s">
        <v>1383</v>
      </c>
      <c r="F541" t="s">
        <v>1423</v>
      </c>
      <c r="G541" t="s">
        <v>627</v>
      </c>
      <c r="H541" t="s">
        <v>1385</v>
      </c>
      <c r="I541" t="s">
        <v>1377</v>
      </c>
      <c r="J541" t="s">
        <v>1378</v>
      </c>
      <c r="K541" t="s">
        <v>1562</v>
      </c>
      <c r="L541" t="s">
        <v>1354</v>
      </c>
    </row>
    <row r="542" spans="1:12" x14ac:dyDescent="0.25">
      <c r="A542" t="s">
        <v>7</v>
      </c>
      <c r="B542" t="s">
        <v>285</v>
      </c>
      <c r="C542" t="s">
        <v>8</v>
      </c>
      <c r="D542" t="s">
        <v>1345</v>
      </c>
      <c r="E542" t="s">
        <v>1383</v>
      </c>
      <c r="F542" t="s">
        <v>1423</v>
      </c>
      <c r="G542" t="s">
        <v>627</v>
      </c>
      <c r="H542" t="s">
        <v>1385</v>
      </c>
      <c r="I542" t="s">
        <v>1377</v>
      </c>
      <c r="J542" t="s">
        <v>1557</v>
      </c>
      <c r="K542" t="s">
        <v>1563</v>
      </c>
    </row>
    <row r="543" spans="1:12" x14ac:dyDescent="0.25">
      <c r="A543" t="s">
        <v>7</v>
      </c>
      <c r="B543" t="s">
        <v>289</v>
      </c>
      <c r="C543" t="s">
        <v>8</v>
      </c>
      <c r="D543" t="s">
        <v>1345</v>
      </c>
      <c r="E543" t="s">
        <v>1383</v>
      </c>
      <c r="F543" t="s">
        <v>1423</v>
      </c>
      <c r="G543" t="s">
        <v>627</v>
      </c>
      <c r="H543" t="s">
        <v>1385</v>
      </c>
      <c r="I543" t="s">
        <v>1377</v>
      </c>
      <c r="J543" t="s">
        <v>1557</v>
      </c>
      <c r="K543" t="s">
        <v>1565</v>
      </c>
    </row>
    <row r="544" spans="1:12" x14ac:dyDescent="0.25">
      <c r="A544" t="s">
        <v>7</v>
      </c>
      <c r="B544" t="s">
        <v>291</v>
      </c>
      <c r="C544" t="s">
        <v>8</v>
      </c>
      <c r="D544" t="s">
        <v>1345</v>
      </c>
      <c r="E544" t="s">
        <v>1383</v>
      </c>
      <c r="F544" t="s">
        <v>1423</v>
      </c>
      <c r="G544" t="s">
        <v>627</v>
      </c>
      <c r="H544" t="s">
        <v>1385</v>
      </c>
      <c r="I544" t="s">
        <v>1377</v>
      </c>
      <c r="J544" t="s">
        <v>1557</v>
      </c>
      <c r="K544" t="s">
        <v>1566</v>
      </c>
      <c r="L544" t="s">
        <v>1354</v>
      </c>
    </row>
    <row r="545" spans="1:12" x14ac:dyDescent="0.25">
      <c r="A545" t="s">
        <v>7</v>
      </c>
      <c r="B545" t="s">
        <v>293</v>
      </c>
      <c r="C545" t="s">
        <v>8</v>
      </c>
      <c r="D545" t="s">
        <v>1345</v>
      </c>
      <c r="E545" t="s">
        <v>1383</v>
      </c>
      <c r="F545" t="s">
        <v>1423</v>
      </c>
      <c r="G545" t="s">
        <v>627</v>
      </c>
      <c r="H545" t="s">
        <v>1385</v>
      </c>
      <c r="I545" t="s">
        <v>1377</v>
      </c>
      <c r="J545" t="s">
        <v>1557</v>
      </c>
      <c r="K545" t="s">
        <v>1567</v>
      </c>
      <c r="L545" t="s">
        <v>1354</v>
      </c>
    </row>
    <row r="546" spans="1:12" x14ac:dyDescent="0.25">
      <c r="A546" t="s">
        <v>7</v>
      </c>
      <c r="B546" t="s">
        <v>295</v>
      </c>
      <c r="C546" t="s">
        <v>8</v>
      </c>
      <c r="D546" t="s">
        <v>1345</v>
      </c>
      <c r="E546" t="s">
        <v>1383</v>
      </c>
      <c r="F546" t="s">
        <v>1423</v>
      </c>
      <c r="G546" t="s">
        <v>627</v>
      </c>
      <c r="H546" t="s">
        <v>1385</v>
      </c>
      <c r="I546" t="s">
        <v>1377</v>
      </c>
      <c r="J546" t="s">
        <v>1557</v>
      </c>
      <c r="K546" t="s">
        <v>1568</v>
      </c>
      <c r="L546" t="s">
        <v>1354</v>
      </c>
    </row>
    <row r="547" spans="1:12" x14ac:dyDescent="0.25">
      <c r="A547" t="s">
        <v>7</v>
      </c>
      <c r="B547" t="s">
        <v>297</v>
      </c>
      <c r="C547" t="s">
        <v>8</v>
      </c>
      <c r="D547" t="s">
        <v>1345</v>
      </c>
      <c r="E547" t="s">
        <v>1383</v>
      </c>
      <c r="F547" t="s">
        <v>1423</v>
      </c>
      <c r="G547" t="s">
        <v>627</v>
      </c>
      <c r="H547" t="s">
        <v>1385</v>
      </c>
      <c r="I547" t="s">
        <v>1377</v>
      </c>
      <c r="J547" t="s">
        <v>1557</v>
      </c>
      <c r="K547" t="s">
        <v>1569</v>
      </c>
      <c r="L547" t="s">
        <v>1354</v>
      </c>
    </row>
    <row r="548" spans="1:12" x14ac:dyDescent="0.25">
      <c r="A548" t="s">
        <v>628</v>
      </c>
      <c r="B548" t="s">
        <v>698</v>
      </c>
      <c r="C548" t="s">
        <v>8</v>
      </c>
      <c r="D548" t="s">
        <v>1345</v>
      </c>
      <c r="E548" t="s">
        <v>1383</v>
      </c>
      <c r="F548" t="s">
        <v>1423</v>
      </c>
      <c r="G548" t="s">
        <v>627</v>
      </c>
      <c r="H548" t="s">
        <v>1385</v>
      </c>
      <c r="I548" t="s">
        <v>1377</v>
      </c>
      <c r="J548" t="s">
        <v>1378</v>
      </c>
      <c r="K548" t="s">
        <v>1842</v>
      </c>
    </row>
    <row r="549" spans="1:12" x14ac:dyDescent="0.25">
      <c r="A549" t="s">
        <v>628</v>
      </c>
      <c r="B549" t="s">
        <v>699</v>
      </c>
      <c r="C549" t="s">
        <v>8</v>
      </c>
      <c r="D549" t="s">
        <v>1345</v>
      </c>
      <c r="E549" t="s">
        <v>1383</v>
      </c>
      <c r="F549" t="s">
        <v>1423</v>
      </c>
      <c r="G549" t="s">
        <v>627</v>
      </c>
      <c r="H549" t="s">
        <v>1385</v>
      </c>
      <c r="I549" t="s">
        <v>1377</v>
      </c>
      <c r="J549" t="s">
        <v>1378</v>
      </c>
      <c r="K549" t="s">
        <v>1843</v>
      </c>
    </row>
    <row r="550" spans="1:12" x14ac:dyDescent="0.25">
      <c r="A550" t="s">
        <v>628</v>
      </c>
      <c r="B550" t="s">
        <v>708</v>
      </c>
      <c r="C550" t="s">
        <v>8</v>
      </c>
      <c r="D550" t="s">
        <v>1345</v>
      </c>
      <c r="E550" t="s">
        <v>1383</v>
      </c>
      <c r="F550" t="s">
        <v>1423</v>
      </c>
      <c r="G550" t="s">
        <v>627</v>
      </c>
      <c r="H550" t="s">
        <v>1385</v>
      </c>
      <c r="I550" t="s">
        <v>1377</v>
      </c>
      <c r="J550" t="s">
        <v>1378</v>
      </c>
      <c r="K550" t="s">
        <v>2286</v>
      </c>
      <c r="L550" t="s">
        <v>1354</v>
      </c>
    </row>
    <row r="551" spans="1:12" x14ac:dyDescent="0.25">
      <c r="A551" t="s">
        <v>628</v>
      </c>
      <c r="B551" t="s">
        <v>739</v>
      </c>
      <c r="C551" t="s">
        <v>8</v>
      </c>
      <c r="D551" t="s">
        <v>1345</v>
      </c>
      <c r="E551" t="s">
        <v>1383</v>
      </c>
      <c r="F551" t="s">
        <v>1423</v>
      </c>
      <c r="G551" t="s">
        <v>627</v>
      </c>
      <c r="H551" t="s">
        <v>1385</v>
      </c>
      <c r="I551" t="s">
        <v>1377</v>
      </c>
      <c r="J551" t="s">
        <v>1378</v>
      </c>
      <c r="K551" t="s">
        <v>1896</v>
      </c>
      <c r="L551" t="s">
        <v>1753</v>
      </c>
    </row>
    <row r="552" spans="1:12" x14ac:dyDescent="0.25">
      <c r="A552" t="s">
        <v>628</v>
      </c>
      <c r="B552" t="s">
        <v>751</v>
      </c>
      <c r="C552" t="s">
        <v>8</v>
      </c>
      <c r="D552" t="s">
        <v>1345</v>
      </c>
      <c r="E552" t="s">
        <v>1383</v>
      </c>
      <c r="F552" t="s">
        <v>1423</v>
      </c>
      <c r="G552" t="s">
        <v>627</v>
      </c>
      <c r="H552" t="s">
        <v>1385</v>
      </c>
      <c r="I552" t="s">
        <v>1377</v>
      </c>
      <c r="J552" t="s">
        <v>1378</v>
      </c>
      <c r="K552" t="s">
        <v>1909</v>
      </c>
      <c r="L552" t="s">
        <v>1354</v>
      </c>
    </row>
    <row r="553" spans="1:12" x14ac:dyDescent="0.25">
      <c r="A553" t="s">
        <v>628</v>
      </c>
      <c r="B553" t="s">
        <v>753</v>
      </c>
      <c r="C553" t="s">
        <v>8</v>
      </c>
      <c r="D553" t="s">
        <v>1345</v>
      </c>
      <c r="E553" t="s">
        <v>1383</v>
      </c>
      <c r="F553" t="s">
        <v>1423</v>
      </c>
      <c r="H553" t="s">
        <v>1385</v>
      </c>
      <c r="I553" t="s">
        <v>1377</v>
      </c>
      <c r="J553" t="s">
        <v>1378</v>
      </c>
      <c r="K553" t="s">
        <v>1912</v>
      </c>
      <c r="L553" t="s">
        <v>1354</v>
      </c>
    </row>
    <row r="554" spans="1:12" x14ac:dyDescent="0.25">
      <c r="A554" t="s">
        <v>628</v>
      </c>
      <c r="B554" t="s">
        <v>754</v>
      </c>
      <c r="C554" t="s">
        <v>8</v>
      </c>
      <c r="D554" t="s">
        <v>1345</v>
      </c>
      <c r="E554" t="s">
        <v>1383</v>
      </c>
      <c r="F554" t="s">
        <v>1423</v>
      </c>
      <c r="H554" t="s">
        <v>1385</v>
      </c>
      <c r="I554" t="s">
        <v>1377</v>
      </c>
      <c r="J554" t="s">
        <v>1378</v>
      </c>
      <c r="K554" t="s">
        <v>1913</v>
      </c>
      <c r="L554" t="s">
        <v>1354</v>
      </c>
    </row>
    <row r="555" spans="1:12" x14ac:dyDescent="0.25">
      <c r="A555" t="s">
        <v>628</v>
      </c>
      <c r="B555" t="s">
        <v>755</v>
      </c>
      <c r="C555" t="s">
        <v>8</v>
      </c>
      <c r="D555" t="s">
        <v>1345</v>
      </c>
      <c r="E555" t="s">
        <v>1383</v>
      </c>
      <c r="F555" t="s">
        <v>1423</v>
      </c>
      <c r="H555" t="s">
        <v>1385</v>
      </c>
      <c r="I555" t="s">
        <v>1377</v>
      </c>
      <c r="J555" t="s">
        <v>1557</v>
      </c>
      <c r="L555" t="s">
        <v>1354</v>
      </c>
    </row>
    <row r="556" spans="1:12" x14ac:dyDescent="0.25">
      <c r="A556" t="s">
        <v>628</v>
      </c>
      <c r="B556" t="s">
        <v>766</v>
      </c>
      <c r="C556" t="s">
        <v>8</v>
      </c>
      <c r="D556" t="s">
        <v>1345</v>
      </c>
      <c r="E556" t="s">
        <v>1383</v>
      </c>
      <c r="F556" t="s">
        <v>1423</v>
      </c>
      <c r="G556" t="s">
        <v>627</v>
      </c>
      <c r="H556" t="s">
        <v>1385</v>
      </c>
      <c r="I556" t="s">
        <v>1377</v>
      </c>
      <c r="J556" t="s">
        <v>1378</v>
      </c>
      <c r="K556" t="s">
        <v>1923</v>
      </c>
      <c r="L556" t="s">
        <v>1354</v>
      </c>
    </row>
    <row r="557" spans="1:12" x14ac:dyDescent="0.25">
      <c r="A557" t="s">
        <v>628</v>
      </c>
      <c r="B557" t="s">
        <v>769</v>
      </c>
      <c r="C557" t="s">
        <v>21</v>
      </c>
      <c r="D557" t="s">
        <v>1345</v>
      </c>
      <c r="E557" t="s">
        <v>1383</v>
      </c>
      <c r="F557" t="s">
        <v>1423</v>
      </c>
      <c r="G557" t="s">
        <v>627</v>
      </c>
      <c r="H557" t="s">
        <v>1385</v>
      </c>
      <c r="I557" t="s">
        <v>1377</v>
      </c>
      <c r="J557" t="s">
        <v>1378</v>
      </c>
      <c r="K557" t="s">
        <v>1926</v>
      </c>
      <c r="L557" t="s">
        <v>1354</v>
      </c>
    </row>
    <row r="558" spans="1:12" x14ac:dyDescent="0.25">
      <c r="A558" t="s">
        <v>628</v>
      </c>
      <c r="B558" t="s">
        <v>776</v>
      </c>
      <c r="C558" t="s">
        <v>8</v>
      </c>
      <c r="D558" t="s">
        <v>1345</v>
      </c>
      <c r="E558" t="s">
        <v>1383</v>
      </c>
      <c r="F558" t="s">
        <v>1423</v>
      </c>
      <c r="H558" t="s">
        <v>1385</v>
      </c>
      <c r="I558" t="s">
        <v>1377</v>
      </c>
      <c r="J558" t="s">
        <v>1557</v>
      </c>
      <c r="K558" t="s">
        <v>2287</v>
      </c>
      <c r="L558" t="s">
        <v>1753</v>
      </c>
    </row>
    <row r="559" spans="1:12" x14ac:dyDescent="0.25">
      <c r="A559" t="s">
        <v>628</v>
      </c>
      <c r="B559" t="s">
        <v>784</v>
      </c>
      <c r="C559" t="s">
        <v>8</v>
      </c>
      <c r="D559" t="s">
        <v>1345</v>
      </c>
      <c r="E559" t="s">
        <v>1383</v>
      </c>
      <c r="F559" t="s">
        <v>1423</v>
      </c>
      <c r="H559" t="s">
        <v>1385</v>
      </c>
      <c r="I559" t="s">
        <v>1377</v>
      </c>
      <c r="J559" t="s">
        <v>1557</v>
      </c>
      <c r="K559" t="s">
        <v>1940</v>
      </c>
      <c r="L559" t="s">
        <v>1354</v>
      </c>
    </row>
    <row r="560" spans="1:12" x14ac:dyDescent="0.25">
      <c r="A560" t="s">
        <v>628</v>
      </c>
      <c r="B560" t="s">
        <v>786</v>
      </c>
      <c r="C560" t="s">
        <v>8</v>
      </c>
      <c r="D560" t="s">
        <v>1345</v>
      </c>
      <c r="E560" t="s">
        <v>1383</v>
      </c>
      <c r="F560" t="s">
        <v>1423</v>
      </c>
      <c r="H560" t="s">
        <v>1385</v>
      </c>
      <c r="I560" t="s">
        <v>1377</v>
      </c>
      <c r="J560" t="s">
        <v>1557</v>
      </c>
      <c r="K560" t="s">
        <v>1942</v>
      </c>
      <c r="L560" t="s">
        <v>1354</v>
      </c>
    </row>
    <row r="561" spans="1:12" x14ac:dyDescent="0.25">
      <c r="A561" t="s">
        <v>628</v>
      </c>
      <c r="B561" t="s">
        <v>787</v>
      </c>
      <c r="C561" t="s">
        <v>8</v>
      </c>
      <c r="D561" t="s">
        <v>1345</v>
      </c>
      <c r="E561" t="s">
        <v>1383</v>
      </c>
      <c r="F561" t="s">
        <v>1423</v>
      </c>
      <c r="G561" t="s">
        <v>627</v>
      </c>
      <c r="H561" t="s">
        <v>1385</v>
      </c>
      <c r="I561" t="s">
        <v>1377</v>
      </c>
      <c r="J561" t="s">
        <v>1378</v>
      </c>
      <c r="K561" t="s">
        <v>1943</v>
      </c>
      <c r="L561" t="s">
        <v>1354</v>
      </c>
    </row>
    <row r="562" spans="1:12" x14ac:dyDescent="0.25">
      <c r="A562" t="s">
        <v>628</v>
      </c>
      <c r="B562" t="s">
        <v>788</v>
      </c>
      <c r="C562" t="s">
        <v>8</v>
      </c>
      <c r="D562" t="s">
        <v>1345</v>
      </c>
      <c r="E562" t="s">
        <v>1383</v>
      </c>
      <c r="F562" t="s">
        <v>1423</v>
      </c>
      <c r="G562" t="s">
        <v>627</v>
      </c>
      <c r="H562" t="s">
        <v>1385</v>
      </c>
      <c r="I562" t="s">
        <v>1377</v>
      </c>
      <c r="J562" t="s">
        <v>1378</v>
      </c>
      <c r="K562" t="s">
        <v>1944</v>
      </c>
      <c r="L562" t="s">
        <v>1354</v>
      </c>
    </row>
    <row r="563" spans="1:12" x14ac:dyDescent="0.25">
      <c r="A563" t="s">
        <v>628</v>
      </c>
      <c r="B563" t="s">
        <v>811</v>
      </c>
      <c r="C563" t="s">
        <v>8</v>
      </c>
      <c r="D563" t="s">
        <v>1345</v>
      </c>
      <c r="E563" t="s">
        <v>1383</v>
      </c>
      <c r="F563" t="s">
        <v>1423</v>
      </c>
      <c r="H563" t="s">
        <v>1385</v>
      </c>
      <c r="I563" t="s">
        <v>1377</v>
      </c>
      <c r="J563" t="s">
        <v>1557</v>
      </c>
      <c r="L563" t="s">
        <v>1354</v>
      </c>
    </row>
    <row r="564" spans="1:12" x14ac:dyDescent="0.25">
      <c r="A564" t="s">
        <v>628</v>
      </c>
      <c r="B564" t="s">
        <v>831</v>
      </c>
      <c r="C564" t="s">
        <v>8</v>
      </c>
      <c r="D564" t="s">
        <v>1345</v>
      </c>
      <c r="E564" t="s">
        <v>1383</v>
      </c>
      <c r="F564" t="s">
        <v>1423</v>
      </c>
      <c r="H564" t="s">
        <v>1385</v>
      </c>
      <c r="I564" t="s">
        <v>1377</v>
      </c>
      <c r="J564" t="s">
        <v>1378</v>
      </c>
      <c r="K564" t="s">
        <v>1983</v>
      </c>
      <c r="L564" t="s">
        <v>1354</v>
      </c>
    </row>
    <row r="565" spans="1:12" x14ac:dyDescent="0.25">
      <c r="A565" t="s">
        <v>628</v>
      </c>
      <c r="B565" t="s">
        <v>832</v>
      </c>
      <c r="C565" t="s">
        <v>8</v>
      </c>
      <c r="D565" t="s">
        <v>1345</v>
      </c>
      <c r="E565" t="s">
        <v>1383</v>
      </c>
      <c r="F565" t="s">
        <v>1423</v>
      </c>
      <c r="H565" t="s">
        <v>1385</v>
      </c>
      <c r="I565" t="s">
        <v>1377</v>
      </c>
      <c r="J565" t="s">
        <v>1439</v>
      </c>
      <c r="K565" t="s">
        <v>1984</v>
      </c>
      <c r="L565" t="s">
        <v>1354</v>
      </c>
    </row>
    <row r="566" spans="1:12" x14ac:dyDescent="0.25">
      <c r="A566" t="s">
        <v>628</v>
      </c>
      <c r="B566" t="s">
        <v>858</v>
      </c>
      <c r="C566" t="s">
        <v>8</v>
      </c>
      <c r="D566" t="s">
        <v>1345</v>
      </c>
      <c r="E566" t="s">
        <v>1383</v>
      </c>
      <c r="F566" t="s">
        <v>1423</v>
      </c>
      <c r="G566" t="s">
        <v>627</v>
      </c>
      <c r="H566" t="s">
        <v>1385</v>
      </c>
      <c r="I566" t="s">
        <v>1377</v>
      </c>
      <c r="J566" t="s">
        <v>1378</v>
      </c>
      <c r="K566" t="s">
        <v>2006</v>
      </c>
      <c r="L566" t="s">
        <v>1354</v>
      </c>
    </row>
    <row r="567" spans="1:12" x14ac:dyDescent="0.25">
      <c r="A567" t="s">
        <v>628</v>
      </c>
      <c r="B567" t="s">
        <v>903</v>
      </c>
      <c r="C567" t="s">
        <v>8</v>
      </c>
      <c r="D567" t="s">
        <v>1345</v>
      </c>
      <c r="E567" t="s">
        <v>1383</v>
      </c>
      <c r="F567" t="s">
        <v>1423</v>
      </c>
      <c r="G567" t="s">
        <v>627</v>
      </c>
      <c r="H567" t="s">
        <v>1385</v>
      </c>
      <c r="I567" t="s">
        <v>1377</v>
      </c>
      <c r="J567" t="s">
        <v>1378</v>
      </c>
      <c r="K567">
        <v>96075905</v>
      </c>
      <c r="L567" t="s">
        <v>1753</v>
      </c>
    </row>
    <row r="568" spans="1:12" x14ac:dyDescent="0.25">
      <c r="A568" t="s">
        <v>909</v>
      </c>
      <c r="B568" t="s">
        <v>960</v>
      </c>
      <c r="C568" t="s">
        <v>354</v>
      </c>
      <c r="D568" t="s">
        <v>1345</v>
      </c>
      <c r="E568" t="s">
        <v>1383</v>
      </c>
      <c r="F568" t="s">
        <v>1423</v>
      </c>
      <c r="G568" t="s">
        <v>627</v>
      </c>
      <c r="H568" t="s">
        <v>1385</v>
      </c>
      <c r="I568" t="s">
        <v>1377</v>
      </c>
      <c r="J568" t="s">
        <v>1378</v>
      </c>
      <c r="K568" t="s">
        <v>1530</v>
      </c>
    </row>
    <row r="569" spans="1:12" x14ac:dyDescent="0.25">
      <c r="A569" t="s">
        <v>909</v>
      </c>
      <c r="B569" t="s">
        <v>998</v>
      </c>
      <c r="C569" t="s">
        <v>8</v>
      </c>
      <c r="D569" t="s">
        <v>1345</v>
      </c>
      <c r="E569" t="s">
        <v>1383</v>
      </c>
      <c r="F569" t="s">
        <v>1423</v>
      </c>
      <c r="G569" t="s">
        <v>627</v>
      </c>
      <c r="H569" t="s">
        <v>1385</v>
      </c>
      <c r="I569" t="s">
        <v>1377</v>
      </c>
      <c r="J569" t="s">
        <v>1557</v>
      </c>
    </row>
    <row r="570" spans="1:12" x14ac:dyDescent="0.25">
      <c r="A570" t="s">
        <v>1105</v>
      </c>
      <c r="B570" t="s">
        <v>1224</v>
      </c>
      <c r="C570" t="s">
        <v>354</v>
      </c>
      <c r="D570" t="s">
        <v>1345</v>
      </c>
      <c r="E570" t="s">
        <v>1383</v>
      </c>
      <c r="F570" t="s">
        <v>1423</v>
      </c>
      <c r="H570" t="s">
        <v>1385</v>
      </c>
      <c r="I570" t="s">
        <v>1377</v>
      </c>
      <c r="J570" t="s">
        <v>1557</v>
      </c>
      <c r="L570" t="s">
        <v>2268</v>
      </c>
    </row>
    <row r="571" spans="1:12" x14ac:dyDescent="0.25">
      <c r="A571" t="s">
        <v>1105</v>
      </c>
      <c r="B571" t="s">
        <v>1224</v>
      </c>
      <c r="C571" t="s">
        <v>354</v>
      </c>
      <c r="D571" t="s">
        <v>1547</v>
      </c>
      <c r="E571" t="s">
        <v>1383</v>
      </c>
      <c r="F571" t="s">
        <v>1423</v>
      </c>
      <c r="H571" t="s">
        <v>1385</v>
      </c>
      <c r="I571" t="s">
        <v>1377</v>
      </c>
      <c r="J571" t="s">
        <v>1557</v>
      </c>
      <c r="L571" t="s">
        <v>2268</v>
      </c>
    </row>
    <row r="572" spans="1:12" x14ac:dyDescent="0.25">
      <c r="A572" t="s">
        <v>628</v>
      </c>
      <c r="B572" t="s">
        <v>761</v>
      </c>
      <c r="C572" t="s">
        <v>8</v>
      </c>
      <c r="D572" t="s">
        <v>1345</v>
      </c>
      <c r="E572" t="s">
        <v>1383</v>
      </c>
      <c r="F572" t="s">
        <v>1423</v>
      </c>
      <c r="G572" t="s">
        <v>627</v>
      </c>
      <c r="H572" t="s">
        <v>1385</v>
      </c>
      <c r="I572" t="s">
        <v>1377</v>
      </c>
      <c r="J572" t="s">
        <v>1378</v>
      </c>
      <c r="K572" t="s">
        <v>1918</v>
      </c>
      <c r="L572" t="s">
        <v>1354</v>
      </c>
    </row>
    <row r="573" spans="1:12" x14ac:dyDescent="0.25">
      <c r="A573" t="s">
        <v>7</v>
      </c>
      <c r="B573" t="s">
        <v>215</v>
      </c>
      <c r="C573" t="s">
        <v>8</v>
      </c>
      <c r="D573" t="s">
        <v>1345</v>
      </c>
      <c r="E573" t="s">
        <v>1383</v>
      </c>
      <c r="F573" t="s">
        <v>1423</v>
      </c>
      <c r="G573" t="s">
        <v>627</v>
      </c>
      <c r="H573" t="s">
        <v>1385</v>
      </c>
      <c r="I573" t="s">
        <v>1377</v>
      </c>
      <c r="J573" t="s">
        <v>1351</v>
      </c>
      <c r="K573" t="s">
        <v>1521</v>
      </c>
    </row>
    <row r="574" spans="1:12" x14ac:dyDescent="0.25">
      <c r="A574" t="s">
        <v>7</v>
      </c>
      <c r="B574" t="s">
        <v>69</v>
      </c>
      <c r="C574" t="s">
        <v>8</v>
      </c>
      <c r="D574" t="s">
        <v>1345</v>
      </c>
      <c r="E574" t="s">
        <v>1383</v>
      </c>
      <c r="F574" t="s">
        <v>1423</v>
      </c>
      <c r="H574" t="s">
        <v>1385</v>
      </c>
      <c r="I574" t="s">
        <v>1386</v>
      </c>
      <c r="J574" t="s">
        <v>1378</v>
      </c>
      <c r="K574" t="s">
        <v>1424</v>
      </c>
      <c r="L574" t="s">
        <v>1354</v>
      </c>
    </row>
    <row r="575" spans="1:12" x14ac:dyDescent="0.25">
      <c r="A575" t="s">
        <v>628</v>
      </c>
      <c r="B575" t="s">
        <v>833</v>
      </c>
      <c r="C575" t="s">
        <v>8</v>
      </c>
      <c r="D575" t="s">
        <v>1345</v>
      </c>
      <c r="E575" t="s">
        <v>1383</v>
      </c>
      <c r="F575" t="s">
        <v>1423</v>
      </c>
      <c r="H575" t="s">
        <v>1385</v>
      </c>
      <c r="I575" t="s">
        <v>1386</v>
      </c>
      <c r="J575" t="s">
        <v>1351</v>
      </c>
      <c r="K575" t="s">
        <v>1985</v>
      </c>
      <c r="L575" t="s">
        <v>1354</v>
      </c>
    </row>
    <row r="576" spans="1:12" x14ac:dyDescent="0.25">
      <c r="A576" t="s">
        <v>7</v>
      </c>
      <c r="B576" t="s">
        <v>33</v>
      </c>
      <c r="C576" t="s">
        <v>21</v>
      </c>
      <c r="D576" t="s">
        <v>1345</v>
      </c>
      <c r="E576" t="s">
        <v>1383</v>
      </c>
      <c r="F576" t="s">
        <v>1384</v>
      </c>
      <c r="H576" t="s">
        <v>1385</v>
      </c>
      <c r="I576" t="s">
        <v>1386</v>
      </c>
      <c r="J576" t="s">
        <v>1351</v>
      </c>
      <c r="K576" t="s">
        <v>1387</v>
      </c>
      <c r="L576" t="s">
        <v>1354</v>
      </c>
    </row>
    <row r="577" spans="1:13" x14ac:dyDescent="0.25">
      <c r="A577" t="s">
        <v>7</v>
      </c>
      <c r="B577" t="s">
        <v>171</v>
      </c>
      <c r="C577" t="s">
        <v>8</v>
      </c>
      <c r="D577" t="s">
        <v>1345</v>
      </c>
      <c r="E577" t="s">
        <v>1383</v>
      </c>
      <c r="F577" t="s">
        <v>1384</v>
      </c>
      <c r="G577" t="s">
        <v>627</v>
      </c>
      <c r="H577" t="s">
        <v>1385</v>
      </c>
      <c r="I577" t="s">
        <v>1386</v>
      </c>
      <c r="J577" t="s">
        <v>1351</v>
      </c>
      <c r="K577" t="s">
        <v>1496</v>
      </c>
      <c r="L577" t="s">
        <v>1354</v>
      </c>
    </row>
    <row r="578" spans="1:13" x14ac:dyDescent="0.25">
      <c r="A578" t="s">
        <v>7</v>
      </c>
      <c r="B578" t="s">
        <v>173</v>
      </c>
      <c r="C578" t="s">
        <v>8</v>
      </c>
      <c r="D578" t="s">
        <v>1345</v>
      </c>
      <c r="E578" t="s">
        <v>1383</v>
      </c>
      <c r="F578" t="s">
        <v>1384</v>
      </c>
      <c r="G578" t="s">
        <v>627</v>
      </c>
      <c r="H578" t="s">
        <v>1385</v>
      </c>
      <c r="I578" t="s">
        <v>1386</v>
      </c>
      <c r="J578" t="s">
        <v>1497</v>
      </c>
      <c r="K578" t="s">
        <v>1498</v>
      </c>
      <c r="L578" t="s">
        <v>1354</v>
      </c>
    </row>
    <row r="579" spans="1:13" x14ac:dyDescent="0.25">
      <c r="A579" t="s">
        <v>7</v>
      </c>
      <c r="B579" t="s">
        <v>175</v>
      </c>
      <c r="C579" t="s">
        <v>8</v>
      </c>
      <c r="D579" t="s">
        <v>1345</v>
      </c>
      <c r="E579" t="s">
        <v>1383</v>
      </c>
      <c r="F579" t="s">
        <v>1384</v>
      </c>
      <c r="G579" t="s">
        <v>627</v>
      </c>
      <c r="H579" t="s">
        <v>1385</v>
      </c>
      <c r="I579" t="s">
        <v>1386</v>
      </c>
      <c r="J579" t="s">
        <v>1351</v>
      </c>
      <c r="K579" t="s">
        <v>1499</v>
      </c>
      <c r="L579" t="s">
        <v>1354</v>
      </c>
    </row>
    <row r="580" spans="1:13" x14ac:dyDescent="0.25">
      <c r="A580" t="s">
        <v>7</v>
      </c>
      <c r="B580" t="s">
        <v>177</v>
      </c>
      <c r="C580" t="s">
        <v>8</v>
      </c>
      <c r="D580" t="s">
        <v>1345</v>
      </c>
      <c r="E580" t="s">
        <v>1383</v>
      </c>
      <c r="F580" t="s">
        <v>1384</v>
      </c>
      <c r="G580" t="s">
        <v>627</v>
      </c>
      <c r="H580" t="s">
        <v>1385</v>
      </c>
      <c r="I580" t="s">
        <v>1386</v>
      </c>
      <c r="J580" t="s">
        <v>1351</v>
      </c>
      <c r="K580" t="s">
        <v>1500</v>
      </c>
      <c r="L580" t="s">
        <v>1354</v>
      </c>
    </row>
    <row r="581" spans="1:13" x14ac:dyDescent="0.25">
      <c r="A581" t="s">
        <v>7</v>
      </c>
      <c r="B581" t="s">
        <v>217</v>
      </c>
      <c r="C581" t="s">
        <v>21</v>
      </c>
      <c r="D581" t="s">
        <v>1345</v>
      </c>
      <c r="E581" t="s">
        <v>1383</v>
      </c>
      <c r="F581" t="s">
        <v>1384</v>
      </c>
      <c r="G581" t="s">
        <v>627</v>
      </c>
      <c r="H581" t="s">
        <v>1385</v>
      </c>
      <c r="I581" t="s">
        <v>1386</v>
      </c>
      <c r="J581" t="s">
        <v>1351</v>
      </c>
      <c r="K581" t="s">
        <v>1522</v>
      </c>
    </row>
    <row r="582" spans="1:13" x14ac:dyDescent="0.25">
      <c r="A582" t="s">
        <v>7</v>
      </c>
      <c r="B582" t="s">
        <v>245</v>
      </c>
      <c r="C582" t="s">
        <v>8</v>
      </c>
      <c r="D582" t="s">
        <v>1345</v>
      </c>
      <c r="E582" t="s">
        <v>1383</v>
      </c>
      <c r="F582" t="s">
        <v>1384</v>
      </c>
      <c r="G582" t="s">
        <v>627</v>
      </c>
      <c r="H582" t="s">
        <v>1385</v>
      </c>
      <c r="I582" t="s">
        <v>1386</v>
      </c>
      <c r="J582" t="s">
        <v>1351</v>
      </c>
      <c r="K582" t="s">
        <v>1536</v>
      </c>
      <c r="L582" t="s">
        <v>1354</v>
      </c>
    </row>
    <row r="583" spans="1:13" x14ac:dyDescent="0.25">
      <c r="A583" t="s">
        <v>7</v>
      </c>
      <c r="B583" t="s">
        <v>247</v>
      </c>
      <c r="C583" t="s">
        <v>8</v>
      </c>
      <c r="D583" t="s">
        <v>1345</v>
      </c>
      <c r="E583" t="s">
        <v>1383</v>
      </c>
      <c r="F583" t="s">
        <v>1384</v>
      </c>
      <c r="G583" t="s">
        <v>627</v>
      </c>
      <c r="H583" t="s">
        <v>1385</v>
      </c>
      <c r="I583" t="s">
        <v>1386</v>
      </c>
      <c r="J583" t="s">
        <v>1351</v>
      </c>
      <c r="K583" t="s">
        <v>1537</v>
      </c>
      <c r="L583" t="s">
        <v>1354</v>
      </c>
    </row>
    <row r="584" spans="1:13" x14ac:dyDescent="0.25">
      <c r="A584" t="s">
        <v>7</v>
      </c>
      <c r="B584" t="s">
        <v>249</v>
      </c>
      <c r="C584" t="s">
        <v>8</v>
      </c>
      <c r="D584" t="s">
        <v>1345</v>
      </c>
      <c r="E584" t="s">
        <v>1383</v>
      </c>
      <c r="F584" t="s">
        <v>1384</v>
      </c>
      <c r="G584" t="s">
        <v>627</v>
      </c>
      <c r="H584" t="s">
        <v>1385</v>
      </c>
      <c r="I584" t="s">
        <v>1386</v>
      </c>
      <c r="J584" t="s">
        <v>1351</v>
      </c>
      <c r="K584" t="s">
        <v>1538</v>
      </c>
      <c r="L584" t="s">
        <v>1354</v>
      </c>
      <c r="M584" t="s">
        <v>1539</v>
      </c>
    </row>
    <row r="585" spans="1:13" x14ac:dyDescent="0.25">
      <c r="A585" t="s">
        <v>7</v>
      </c>
      <c r="B585" t="s">
        <v>299</v>
      </c>
      <c r="C585" t="s">
        <v>8</v>
      </c>
      <c r="D585" t="s">
        <v>1345</v>
      </c>
      <c r="E585" t="s">
        <v>1383</v>
      </c>
      <c r="F585" t="s">
        <v>1384</v>
      </c>
      <c r="G585" t="s">
        <v>627</v>
      </c>
      <c r="H585" t="s">
        <v>1385</v>
      </c>
      <c r="I585" t="s">
        <v>1386</v>
      </c>
      <c r="J585" t="s">
        <v>1351</v>
      </c>
      <c r="K585" t="s">
        <v>1570</v>
      </c>
    </row>
    <row r="586" spans="1:13" x14ac:dyDescent="0.25">
      <c r="A586" t="s">
        <v>628</v>
      </c>
      <c r="B586" t="s">
        <v>684</v>
      </c>
      <c r="C586" t="s">
        <v>8</v>
      </c>
      <c r="D586" t="s">
        <v>1345</v>
      </c>
      <c r="E586" t="s">
        <v>1383</v>
      </c>
      <c r="F586" t="s">
        <v>1384</v>
      </c>
      <c r="G586" t="s">
        <v>627</v>
      </c>
      <c r="H586" t="s">
        <v>1385</v>
      </c>
      <c r="I586" t="s">
        <v>1386</v>
      </c>
      <c r="J586" t="s">
        <v>1497</v>
      </c>
      <c r="K586" t="s">
        <v>1831</v>
      </c>
      <c r="L586" t="s">
        <v>1354</v>
      </c>
    </row>
    <row r="587" spans="1:13" x14ac:dyDescent="0.25">
      <c r="A587" t="s">
        <v>628</v>
      </c>
      <c r="B587" t="s">
        <v>688</v>
      </c>
      <c r="C587" t="s">
        <v>8</v>
      </c>
      <c r="D587" t="s">
        <v>1345</v>
      </c>
      <c r="E587" t="s">
        <v>1383</v>
      </c>
      <c r="F587" t="s">
        <v>1384</v>
      </c>
      <c r="G587" t="s">
        <v>627</v>
      </c>
      <c r="H587" t="s">
        <v>1385</v>
      </c>
      <c r="I587" t="s">
        <v>1386</v>
      </c>
      <c r="J587" t="s">
        <v>1497</v>
      </c>
      <c r="K587" t="s">
        <v>1833</v>
      </c>
    </row>
    <row r="588" spans="1:13" x14ac:dyDescent="0.25">
      <c r="A588" t="s">
        <v>628</v>
      </c>
      <c r="B588" t="s">
        <v>701</v>
      </c>
      <c r="C588" t="s">
        <v>8</v>
      </c>
      <c r="D588" t="s">
        <v>1345</v>
      </c>
      <c r="E588" t="s">
        <v>1383</v>
      </c>
      <c r="F588" t="s">
        <v>1384</v>
      </c>
      <c r="G588" t="s">
        <v>627</v>
      </c>
      <c r="H588" t="s">
        <v>1385</v>
      </c>
      <c r="I588" t="s">
        <v>1386</v>
      </c>
      <c r="J588" t="s">
        <v>1351</v>
      </c>
      <c r="K588" t="s">
        <v>1846</v>
      </c>
      <c r="L588" t="s">
        <v>1753</v>
      </c>
    </row>
    <row r="589" spans="1:13" x14ac:dyDescent="0.25">
      <c r="A589" t="s">
        <v>628</v>
      </c>
      <c r="B589" t="s">
        <v>733</v>
      </c>
      <c r="C589" t="s">
        <v>21</v>
      </c>
      <c r="D589" t="s">
        <v>1345</v>
      </c>
      <c r="E589" t="s">
        <v>1383</v>
      </c>
      <c r="F589" t="s">
        <v>1384</v>
      </c>
      <c r="G589" t="s">
        <v>627</v>
      </c>
      <c r="H589" t="s">
        <v>1385</v>
      </c>
      <c r="I589" t="s">
        <v>1386</v>
      </c>
      <c r="J589" t="s">
        <v>1351</v>
      </c>
      <c r="K589" t="s">
        <v>1888</v>
      </c>
      <c r="L589" t="s">
        <v>1354</v>
      </c>
    </row>
    <row r="590" spans="1:13" x14ac:dyDescent="0.25">
      <c r="A590" t="s">
        <v>628</v>
      </c>
      <c r="B590" t="s">
        <v>738</v>
      </c>
      <c r="C590" t="s">
        <v>21</v>
      </c>
      <c r="D590" t="s">
        <v>1345</v>
      </c>
      <c r="E590" t="s">
        <v>1383</v>
      </c>
      <c r="F590" t="s">
        <v>1384</v>
      </c>
      <c r="G590" t="s">
        <v>627</v>
      </c>
      <c r="H590" t="s">
        <v>1385</v>
      </c>
      <c r="I590" t="s">
        <v>1386</v>
      </c>
      <c r="J590" t="s">
        <v>1351</v>
      </c>
      <c r="K590" t="s">
        <v>1895</v>
      </c>
      <c r="L590" t="s">
        <v>1354</v>
      </c>
    </row>
    <row r="591" spans="1:13" x14ac:dyDescent="0.25">
      <c r="A591" t="s">
        <v>628</v>
      </c>
      <c r="B591" t="s">
        <v>765</v>
      </c>
      <c r="C591" t="s">
        <v>8</v>
      </c>
      <c r="D591" t="s">
        <v>1345</v>
      </c>
      <c r="E591" t="s">
        <v>1383</v>
      </c>
      <c r="F591" t="s">
        <v>1384</v>
      </c>
      <c r="G591" t="s">
        <v>627</v>
      </c>
      <c r="H591" t="s">
        <v>1385</v>
      </c>
      <c r="I591" t="s">
        <v>1386</v>
      </c>
      <c r="J591" t="s">
        <v>1351</v>
      </c>
      <c r="K591" t="s">
        <v>1922</v>
      </c>
      <c r="L591" t="s">
        <v>1354</v>
      </c>
    </row>
    <row r="592" spans="1:13" x14ac:dyDescent="0.25">
      <c r="A592" t="s">
        <v>628</v>
      </c>
      <c r="B592" t="s">
        <v>767</v>
      </c>
      <c r="C592" t="s">
        <v>8</v>
      </c>
      <c r="D592" t="s">
        <v>1345</v>
      </c>
      <c r="E592" t="s">
        <v>1383</v>
      </c>
      <c r="F592" t="s">
        <v>1384</v>
      </c>
      <c r="G592" t="s">
        <v>627</v>
      </c>
      <c r="H592" t="s">
        <v>1385</v>
      </c>
      <c r="I592" t="s">
        <v>1386</v>
      </c>
      <c r="J592" t="s">
        <v>1351</v>
      </c>
      <c r="K592" t="s">
        <v>1924</v>
      </c>
      <c r="L592" t="s">
        <v>1354</v>
      </c>
    </row>
    <row r="593" spans="1:12" x14ac:dyDescent="0.25">
      <c r="A593" t="s">
        <v>628</v>
      </c>
      <c r="B593" t="s">
        <v>771</v>
      </c>
      <c r="C593" t="s">
        <v>21</v>
      </c>
      <c r="D593" t="s">
        <v>1345</v>
      </c>
      <c r="E593" t="s">
        <v>1383</v>
      </c>
      <c r="F593" t="s">
        <v>1384</v>
      </c>
      <c r="H593" t="s">
        <v>1385</v>
      </c>
      <c r="I593" t="s">
        <v>1386</v>
      </c>
      <c r="J593" t="s">
        <v>1351</v>
      </c>
      <c r="K593" t="s">
        <v>1929</v>
      </c>
      <c r="L593" t="s">
        <v>1354</v>
      </c>
    </row>
    <row r="594" spans="1:12" x14ac:dyDescent="0.25">
      <c r="A594" t="s">
        <v>628</v>
      </c>
      <c r="B594" t="s">
        <v>772</v>
      </c>
      <c r="C594" t="s">
        <v>8</v>
      </c>
      <c r="D594" t="s">
        <v>1345</v>
      </c>
      <c r="E594" t="s">
        <v>1383</v>
      </c>
      <c r="F594" t="s">
        <v>1384</v>
      </c>
      <c r="H594" t="s">
        <v>1385</v>
      </c>
      <c r="I594" t="s">
        <v>1386</v>
      </c>
      <c r="J594" t="s">
        <v>1351</v>
      </c>
      <c r="K594" t="s">
        <v>1930</v>
      </c>
      <c r="L594" t="s">
        <v>1354</v>
      </c>
    </row>
    <row r="595" spans="1:12" x14ac:dyDescent="0.25">
      <c r="A595" t="s">
        <v>628</v>
      </c>
      <c r="B595" t="s">
        <v>780</v>
      </c>
      <c r="C595" t="s">
        <v>8</v>
      </c>
      <c r="D595" t="s">
        <v>1345</v>
      </c>
      <c r="E595" t="s">
        <v>1383</v>
      </c>
      <c r="F595" t="s">
        <v>1384</v>
      </c>
      <c r="H595" t="s">
        <v>1385</v>
      </c>
      <c r="I595" t="s">
        <v>1386</v>
      </c>
      <c r="J595" t="s">
        <v>1351</v>
      </c>
      <c r="K595" t="s">
        <v>1936</v>
      </c>
      <c r="L595" t="s">
        <v>1354</v>
      </c>
    </row>
    <row r="596" spans="1:12" x14ac:dyDescent="0.25">
      <c r="A596" t="s">
        <v>628</v>
      </c>
      <c r="B596" t="s">
        <v>815</v>
      </c>
      <c r="C596" t="s">
        <v>8</v>
      </c>
      <c r="D596" t="s">
        <v>1345</v>
      </c>
      <c r="E596" t="s">
        <v>1383</v>
      </c>
      <c r="F596" t="s">
        <v>1384</v>
      </c>
      <c r="H596" t="s">
        <v>1385</v>
      </c>
      <c r="I596" t="s">
        <v>1386</v>
      </c>
      <c r="J596" t="s">
        <v>1860</v>
      </c>
      <c r="K596" t="s">
        <v>1969</v>
      </c>
      <c r="L596" t="s">
        <v>1354</v>
      </c>
    </row>
    <row r="597" spans="1:12" x14ac:dyDescent="0.25">
      <c r="A597" t="s">
        <v>628</v>
      </c>
      <c r="B597" t="s">
        <v>835</v>
      </c>
      <c r="C597" t="s">
        <v>21</v>
      </c>
      <c r="D597" t="s">
        <v>1345</v>
      </c>
      <c r="E597" t="s">
        <v>1383</v>
      </c>
      <c r="F597" t="s">
        <v>1384</v>
      </c>
      <c r="H597" t="s">
        <v>1385</v>
      </c>
      <c r="I597" t="s">
        <v>1386</v>
      </c>
      <c r="J597" t="s">
        <v>1351</v>
      </c>
      <c r="K597" t="s">
        <v>1914</v>
      </c>
      <c r="L597" t="s">
        <v>1354</v>
      </c>
    </row>
    <row r="598" spans="1:12" x14ac:dyDescent="0.25">
      <c r="A598" t="s">
        <v>628</v>
      </c>
      <c r="B598" t="s">
        <v>840</v>
      </c>
      <c r="C598" t="s">
        <v>21</v>
      </c>
      <c r="D598" t="s">
        <v>1345</v>
      </c>
      <c r="E598" t="s">
        <v>1383</v>
      </c>
      <c r="F598" t="s">
        <v>1384</v>
      </c>
      <c r="H598" t="s">
        <v>1385</v>
      </c>
      <c r="I598" t="s">
        <v>1386</v>
      </c>
      <c r="J598" t="s">
        <v>1351</v>
      </c>
      <c r="K598" t="s">
        <v>1907</v>
      </c>
      <c r="L598" t="s">
        <v>1354</v>
      </c>
    </row>
    <row r="599" spans="1:12" x14ac:dyDescent="0.25">
      <c r="A599" t="s">
        <v>628</v>
      </c>
      <c r="B599" t="s">
        <v>845</v>
      </c>
      <c r="C599" t="s">
        <v>21</v>
      </c>
      <c r="D599" t="s">
        <v>1345</v>
      </c>
      <c r="E599" t="s">
        <v>1383</v>
      </c>
      <c r="F599" t="s">
        <v>1384</v>
      </c>
      <c r="H599" t="s">
        <v>1385</v>
      </c>
      <c r="I599" t="s">
        <v>1386</v>
      </c>
      <c r="J599" t="s">
        <v>1351</v>
      </c>
      <c r="K599" t="s">
        <v>1914</v>
      </c>
      <c r="L599" t="s">
        <v>1354</v>
      </c>
    </row>
    <row r="600" spans="1:12" x14ac:dyDescent="0.25">
      <c r="A600" t="s">
        <v>628</v>
      </c>
      <c r="B600" t="s">
        <v>863</v>
      </c>
      <c r="C600" t="s">
        <v>8</v>
      </c>
      <c r="D600" t="s">
        <v>1345</v>
      </c>
      <c r="E600" t="s">
        <v>1383</v>
      </c>
      <c r="F600" t="s">
        <v>1384</v>
      </c>
      <c r="G600" t="s">
        <v>627</v>
      </c>
      <c r="H600" t="s">
        <v>1385</v>
      </c>
      <c r="I600" t="s">
        <v>1386</v>
      </c>
      <c r="J600" t="s">
        <v>1351</v>
      </c>
      <c r="K600" t="s">
        <v>2011</v>
      </c>
    </row>
    <row r="601" spans="1:12" x14ac:dyDescent="0.25">
      <c r="A601" t="s">
        <v>628</v>
      </c>
      <c r="B601" t="s">
        <v>864</v>
      </c>
      <c r="C601" t="s">
        <v>8</v>
      </c>
      <c r="D601" t="s">
        <v>1345</v>
      </c>
      <c r="E601" t="s">
        <v>1383</v>
      </c>
      <c r="F601" t="s">
        <v>1384</v>
      </c>
      <c r="G601" t="s">
        <v>627</v>
      </c>
      <c r="H601" t="s">
        <v>1385</v>
      </c>
      <c r="I601" t="s">
        <v>1386</v>
      </c>
      <c r="J601" t="s">
        <v>1351</v>
      </c>
      <c r="K601" t="s">
        <v>2012</v>
      </c>
      <c r="L601" t="s">
        <v>1354</v>
      </c>
    </row>
    <row r="602" spans="1:12" x14ac:dyDescent="0.25">
      <c r="A602" t="s">
        <v>909</v>
      </c>
      <c r="B602" t="s">
        <v>1028</v>
      </c>
      <c r="C602" t="s">
        <v>21</v>
      </c>
      <c r="D602" t="s">
        <v>1345</v>
      </c>
      <c r="E602" t="s">
        <v>1383</v>
      </c>
      <c r="F602" t="s">
        <v>1384</v>
      </c>
      <c r="G602" t="s">
        <v>627</v>
      </c>
      <c r="H602" t="s">
        <v>1385</v>
      </c>
      <c r="I602" t="s">
        <v>1386</v>
      </c>
      <c r="J602" t="s">
        <v>1351</v>
      </c>
      <c r="K602" t="s">
        <v>2142</v>
      </c>
    </row>
    <row r="603" spans="1:12" x14ac:dyDescent="0.25">
      <c r="A603" t="s">
        <v>628</v>
      </c>
      <c r="B603" t="s">
        <v>828</v>
      </c>
      <c r="C603" t="s">
        <v>8</v>
      </c>
      <c r="D603" t="s">
        <v>1345</v>
      </c>
      <c r="E603" t="s">
        <v>1383</v>
      </c>
      <c r="F603" t="s">
        <v>1384</v>
      </c>
      <c r="H603" t="s">
        <v>1385</v>
      </c>
      <c r="I603" t="s">
        <v>1386</v>
      </c>
      <c r="J603" t="s">
        <v>1351</v>
      </c>
      <c r="K603" t="s">
        <v>1907</v>
      </c>
      <c r="L603" t="s">
        <v>1354</v>
      </c>
    </row>
    <row r="604" spans="1:12" x14ac:dyDescent="0.25">
      <c r="A604" t="s">
        <v>628</v>
      </c>
      <c r="B604" t="s">
        <v>749</v>
      </c>
      <c r="C604" t="s">
        <v>8</v>
      </c>
      <c r="D604" t="s">
        <v>1345</v>
      </c>
      <c r="E604" t="s">
        <v>1383</v>
      </c>
      <c r="F604" t="s">
        <v>1384</v>
      </c>
      <c r="H604" t="s">
        <v>1385</v>
      </c>
      <c r="I604" t="s">
        <v>1386</v>
      </c>
      <c r="J604" t="s">
        <v>1351</v>
      </c>
      <c r="K604" t="s">
        <v>1907</v>
      </c>
      <c r="L604" t="s">
        <v>1354</v>
      </c>
    </row>
    <row r="605" spans="1:12" x14ac:dyDescent="0.25">
      <c r="A605" t="s">
        <v>628</v>
      </c>
      <c r="B605" t="s">
        <v>757</v>
      </c>
      <c r="C605" t="s">
        <v>8</v>
      </c>
      <c r="D605" t="s">
        <v>1345</v>
      </c>
      <c r="E605" t="s">
        <v>1383</v>
      </c>
      <c r="F605" t="s">
        <v>1384</v>
      </c>
      <c r="H605" t="s">
        <v>1385</v>
      </c>
      <c r="I605" t="s">
        <v>1386</v>
      </c>
      <c r="J605" t="s">
        <v>1497</v>
      </c>
      <c r="K605" t="s">
        <v>1914</v>
      </c>
      <c r="L605" t="s">
        <v>1354</v>
      </c>
    </row>
    <row r="606" spans="1:12" x14ac:dyDescent="0.25">
      <c r="A606" t="s">
        <v>628</v>
      </c>
      <c r="B606" t="s">
        <v>792</v>
      </c>
      <c r="C606" t="s">
        <v>8</v>
      </c>
      <c r="D606" t="s">
        <v>1345</v>
      </c>
      <c r="E606" t="s">
        <v>1383</v>
      </c>
      <c r="F606" t="s">
        <v>1384</v>
      </c>
      <c r="G606" t="s">
        <v>627</v>
      </c>
      <c r="H606" t="s">
        <v>1385</v>
      </c>
      <c r="I606" t="s">
        <v>1386</v>
      </c>
      <c r="J606" t="s">
        <v>1351</v>
      </c>
      <c r="K606" t="s">
        <v>1947</v>
      </c>
      <c r="L606" t="s">
        <v>1354</v>
      </c>
    </row>
    <row r="607" spans="1:12" x14ac:dyDescent="0.25">
      <c r="A607" t="s">
        <v>628</v>
      </c>
      <c r="B607" t="s">
        <v>794</v>
      </c>
      <c r="C607" t="s">
        <v>8</v>
      </c>
      <c r="D607" t="s">
        <v>1345</v>
      </c>
      <c r="E607" t="s">
        <v>1383</v>
      </c>
      <c r="F607" t="s">
        <v>1384</v>
      </c>
      <c r="H607" t="s">
        <v>1385</v>
      </c>
      <c r="I607" t="s">
        <v>1386</v>
      </c>
      <c r="J607" t="s">
        <v>1448</v>
      </c>
      <c r="K607" t="s">
        <v>1914</v>
      </c>
      <c r="L607" t="s">
        <v>1354</v>
      </c>
    </row>
    <row r="608" spans="1:12" x14ac:dyDescent="0.25">
      <c r="A608" t="s">
        <v>628</v>
      </c>
      <c r="B608" t="s">
        <v>795</v>
      </c>
      <c r="C608" t="s">
        <v>21</v>
      </c>
      <c r="D608" t="s">
        <v>1345</v>
      </c>
      <c r="E608" t="s">
        <v>1383</v>
      </c>
      <c r="F608" t="s">
        <v>1384</v>
      </c>
      <c r="H608" t="s">
        <v>1385</v>
      </c>
      <c r="I608" t="s">
        <v>1386</v>
      </c>
      <c r="J608" t="s">
        <v>1497</v>
      </c>
      <c r="K608" t="s">
        <v>1949</v>
      </c>
      <c r="L608" t="s">
        <v>1354</v>
      </c>
    </row>
    <row r="609" spans="1:12" x14ac:dyDescent="0.25">
      <c r="A609" t="s">
        <v>628</v>
      </c>
      <c r="B609" t="s">
        <v>796</v>
      </c>
      <c r="C609" t="s">
        <v>8</v>
      </c>
      <c r="D609" t="s">
        <v>1345</v>
      </c>
      <c r="E609" t="s">
        <v>1383</v>
      </c>
      <c r="F609" t="s">
        <v>1384</v>
      </c>
      <c r="H609" t="s">
        <v>1385</v>
      </c>
      <c r="I609" t="s">
        <v>1386</v>
      </c>
      <c r="J609" t="s">
        <v>1351</v>
      </c>
      <c r="K609" t="s">
        <v>1950</v>
      </c>
      <c r="L609" t="s">
        <v>1354</v>
      </c>
    </row>
    <row r="610" spans="1:12" x14ac:dyDescent="0.25">
      <c r="A610" t="s">
        <v>628</v>
      </c>
      <c r="B610" t="s">
        <v>824</v>
      </c>
      <c r="C610" t="s">
        <v>8</v>
      </c>
      <c r="D610" t="s">
        <v>1345</v>
      </c>
      <c r="E610" t="s">
        <v>1383</v>
      </c>
      <c r="F610" t="s">
        <v>1384</v>
      </c>
      <c r="H610" t="s">
        <v>1385</v>
      </c>
      <c r="I610" t="s">
        <v>1386</v>
      </c>
      <c r="J610" t="s">
        <v>1351</v>
      </c>
      <c r="K610" s="4">
        <v>96075909</v>
      </c>
      <c r="L610" t="s">
        <v>1354</v>
      </c>
    </row>
    <row r="611" spans="1:12" x14ac:dyDescent="0.25">
      <c r="A611" t="s">
        <v>628</v>
      </c>
      <c r="B611" t="s">
        <v>826</v>
      </c>
      <c r="C611" t="s">
        <v>8</v>
      </c>
      <c r="D611" t="s">
        <v>1345</v>
      </c>
      <c r="E611" t="s">
        <v>1383</v>
      </c>
      <c r="F611" t="s">
        <v>1384</v>
      </c>
      <c r="H611" t="s">
        <v>1385</v>
      </c>
      <c r="I611" t="s">
        <v>1386</v>
      </c>
      <c r="J611" t="s">
        <v>1351</v>
      </c>
      <c r="K611" t="s">
        <v>1914</v>
      </c>
      <c r="L611" t="s">
        <v>1354</v>
      </c>
    </row>
    <row r="612" spans="1:12" x14ac:dyDescent="0.25">
      <c r="A612" t="s">
        <v>628</v>
      </c>
      <c r="B612" t="s">
        <v>817</v>
      </c>
      <c r="C612" t="s">
        <v>8</v>
      </c>
      <c r="D612" t="s">
        <v>1345</v>
      </c>
      <c r="E612" t="s">
        <v>1383</v>
      </c>
      <c r="F612" t="s">
        <v>1384</v>
      </c>
      <c r="H612" t="s">
        <v>1385</v>
      </c>
      <c r="I612" t="s">
        <v>1386</v>
      </c>
      <c r="J612" t="s">
        <v>1860</v>
      </c>
      <c r="L612" t="s">
        <v>1354</v>
      </c>
    </row>
    <row r="613" spans="1:12" x14ac:dyDescent="0.25">
      <c r="A613" t="s">
        <v>628</v>
      </c>
      <c r="B613" t="s">
        <v>687</v>
      </c>
      <c r="C613" t="s">
        <v>8</v>
      </c>
      <c r="D613" t="s">
        <v>1345</v>
      </c>
      <c r="E613" t="s">
        <v>1383</v>
      </c>
      <c r="F613" t="s">
        <v>1384</v>
      </c>
      <c r="H613" t="s">
        <v>1385</v>
      </c>
      <c r="I613" t="s">
        <v>1386</v>
      </c>
      <c r="J613" t="s">
        <v>1351</v>
      </c>
      <c r="K613" t="s">
        <v>1832</v>
      </c>
    </row>
    <row r="614" spans="1:12" x14ac:dyDescent="0.25">
      <c r="A614" t="s">
        <v>628</v>
      </c>
      <c r="B614" t="s">
        <v>655</v>
      </c>
      <c r="C614" t="s">
        <v>354</v>
      </c>
      <c r="D614" t="s">
        <v>1345</v>
      </c>
      <c r="E614" t="s">
        <v>1383</v>
      </c>
      <c r="F614" t="s">
        <v>2282</v>
      </c>
      <c r="H614" t="s">
        <v>1662</v>
      </c>
      <c r="I614" t="s">
        <v>1386</v>
      </c>
      <c r="J614" t="s">
        <v>1351</v>
      </c>
      <c r="K614" t="s">
        <v>1815</v>
      </c>
      <c r="L614" t="s">
        <v>1716</v>
      </c>
    </row>
    <row r="615" spans="1:12" x14ac:dyDescent="0.25">
      <c r="A615" t="s">
        <v>628</v>
      </c>
      <c r="B615" t="s">
        <v>655</v>
      </c>
      <c r="C615" t="s">
        <v>354</v>
      </c>
      <c r="D615" t="s">
        <v>1547</v>
      </c>
      <c r="E615" t="s">
        <v>1383</v>
      </c>
      <c r="F615" t="s">
        <v>2282</v>
      </c>
      <c r="H615" t="s">
        <v>1662</v>
      </c>
      <c r="I615" t="s">
        <v>1386</v>
      </c>
      <c r="J615" t="s">
        <v>1351</v>
      </c>
      <c r="K615" t="s">
        <v>1816</v>
      </c>
      <c r="L615" t="s">
        <v>1716</v>
      </c>
    </row>
    <row r="616" spans="1:12" x14ac:dyDescent="0.25">
      <c r="A616" t="s">
        <v>628</v>
      </c>
      <c r="B616" t="s">
        <v>884</v>
      </c>
      <c r="C616" t="s">
        <v>354</v>
      </c>
      <c r="D616" t="s">
        <v>1547</v>
      </c>
      <c r="E616" t="s">
        <v>1383</v>
      </c>
      <c r="F616" t="s">
        <v>2283</v>
      </c>
      <c r="G616" t="s">
        <v>627</v>
      </c>
      <c r="H616" t="s">
        <v>1397</v>
      </c>
      <c r="I616" t="s">
        <v>1711</v>
      </c>
      <c r="J616" t="s">
        <v>1649</v>
      </c>
      <c r="K616" t="s">
        <v>2041</v>
      </c>
      <c r="L616" t="s">
        <v>1716</v>
      </c>
    </row>
    <row r="617" spans="1:12" x14ac:dyDescent="0.25">
      <c r="A617" t="s">
        <v>628</v>
      </c>
      <c r="B617" t="s">
        <v>884</v>
      </c>
      <c r="C617" t="s">
        <v>354</v>
      </c>
      <c r="D617" t="s">
        <v>1345</v>
      </c>
      <c r="E617" t="s">
        <v>1383</v>
      </c>
      <c r="F617" t="s">
        <v>2284</v>
      </c>
      <c r="G617" t="s">
        <v>627</v>
      </c>
      <c r="H617" t="s">
        <v>1662</v>
      </c>
      <c r="I617" t="s">
        <v>1456</v>
      </c>
      <c r="J617" t="s">
        <v>2039</v>
      </c>
      <c r="K617" t="s">
        <v>2040</v>
      </c>
      <c r="L617" t="s">
        <v>1716</v>
      </c>
    </row>
    <row r="618" spans="1:12" x14ac:dyDescent="0.25">
      <c r="A618" t="s">
        <v>628</v>
      </c>
      <c r="B618" t="s">
        <v>721</v>
      </c>
      <c r="C618" t="s">
        <v>8</v>
      </c>
      <c r="D618" t="s">
        <v>1345</v>
      </c>
      <c r="E618" t="s">
        <v>1383</v>
      </c>
      <c r="F618" t="s">
        <v>1873</v>
      </c>
      <c r="H618" t="s">
        <v>1397</v>
      </c>
      <c r="I618" t="s">
        <v>1456</v>
      </c>
      <c r="J618" t="s">
        <v>1351</v>
      </c>
      <c r="K618" t="s">
        <v>1874</v>
      </c>
      <c r="L618" t="s">
        <v>1459</v>
      </c>
    </row>
    <row r="619" spans="1:12" x14ac:dyDescent="0.25">
      <c r="A619" t="s">
        <v>7</v>
      </c>
      <c r="B619" t="s">
        <v>372</v>
      </c>
      <c r="C619" t="s">
        <v>354</v>
      </c>
      <c r="D619" t="s">
        <v>1345</v>
      </c>
      <c r="E619" t="s">
        <v>1383</v>
      </c>
      <c r="F619" t="s">
        <v>1621</v>
      </c>
      <c r="H619" t="s">
        <v>1397</v>
      </c>
      <c r="I619" t="s">
        <v>1456</v>
      </c>
      <c r="J619" t="s">
        <v>1453</v>
      </c>
      <c r="K619" t="s">
        <v>1622</v>
      </c>
      <c r="L619" t="s">
        <v>1623</v>
      </c>
    </row>
    <row r="620" spans="1:12" x14ac:dyDescent="0.25">
      <c r="A620" t="s">
        <v>7</v>
      </c>
      <c r="B620" t="s">
        <v>372</v>
      </c>
      <c r="C620" t="s">
        <v>354</v>
      </c>
      <c r="D620" t="s">
        <v>1547</v>
      </c>
      <c r="E620" t="s">
        <v>1383</v>
      </c>
      <c r="F620" t="s">
        <v>1621</v>
      </c>
      <c r="H620" t="s">
        <v>1397</v>
      </c>
      <c r="I620" t="s">
        <v>1456</v>
      </c>
      <c r="J620" t="s">
        <v>1453</v>
      </c>
      <c r="K620" t="s">
        <v>1624</v>
      </c>
      <c r="L620" t="s">
        <v>1623</v>
      </c>
    </row>
    <row r="621" spans="1:12" x14ac:dyDescent="0.25">
      <c r="A621" t="s">
        <v>7</v>
      </c>
      <c r="B621" t="s">
        <v>397</v>
      </c>
      <c r="C621" t="s">
        <v>354</v>
      </c>
      <c r="D621" t="s">
        <v>1345</v>
      </c>
      <c r="E621" t="s">
        <v>1383</v>
      </c>
      <c r="F621" t="s">
        <v>1665</v>
      </c>
      <c r="H621" t="s">
        <v>1397</v>
      </c>
      <c r="I621" t="s">
        <v>1456</v>
      </c>
      <c r="J621" t="s">
        <v>1453</v>
      </c>
      <c r="K621" t="s">
        <v>1666</v>
      </c>
      <c r="L621" t="s">
        <v>1667</v>
      </c>
    </row>
    <row r="622" spans="1:12" x14ac:dyDescent="0.25">
      <c r="A622" t="s">
        <v>7</v>
      </c>
      <c r="B622" t="s">
        <v>397</v>
      </c>
      <c r="C622" t="s">
        <v>354</v>
      </c>
      <c r="D622" t="s">
        <v>1547</v>
      </c>
      <c r="E622" t="s">
        <v>1383</v>
      </c>
      <c r="F622" t="s">
        <v>1665</v>
      </c>
      <c r="H622" t="s">
        <v>1397</v>
      </c>
      <c r="I622" t="s">
        <v>1456</v>
      </c>
      <c r="J622" t="s">
        <v>1453</v>
      </c>
      <c r="K622" t="s">
        <v>1668</v>
      </c>
      <c r="L622" t="s">
        <v>1667</v>
      </c>
    </row>
    <row r="623" spans="1:12" x14ac:dyDescent="0.25">
      <c r="A623" t="s">
        <v>628</v>
      </c>
      <c r="B623" t="s">
        <v>737</v>
      </c>
      <c r="C623" t="s">
        <v>8</v>
      </c>
      <c r="D623" t="s">
        <v>1345</v>
      </c>
      <c r="E623" t="s">
        <v>1383</v>
      </c>
      <c r="F623" t="s">
        <v>1892</v>
      </c>
      <c r="G623" t="s">
        <v>627</v>
      </c>
      <c r="H623" t="s">
        <v>1385</v>
      </c>
      <c r="I623" t="s">
        <v>1851</v>
      </c>
      <c r="J623" t="s">
        <v>1877</v>
      </c>
      <c r="K623" t="s">
        <v>1893</v>
      </c>
      <c r="L623" t="s">
        <v>1894</v>
      </c>
    </row>
    <row r="624" spans="1:12" x14ac:dyDescent="0.25">
      <c r="A624" t="s">
        <v>628</v>
      </c>
      <c r="B624" t="s">
        <v>747</v>
      </c>
      <c r="C624" t="s">
        <v>8</v>
      </c>
      <c r="D624" t="s">
        <v>1345</v>
      </c>
      <c r="E624" t="s">
        <v>1383</v>
      </c>
      <c r="F624" t="s">
        <v>1892</v>
      </c>
      <c r="G624" t="s">
        <v>627</v>
      </c>
      <c r="H624" t="s">
        <v>1385</v>
      </c>
      <c r="I624" t="s">
        <v>1851</v>
      </c>
      <c r="J624" t="s">
        <v>1877</v>
      </c>
      <c r="K624" t="s">
        <v>1905</v>
      </c>
      <c r="L624" t="s">
        <v>1894</v>
      </c>
    </row>
    <row r="625" spans="1:13" x14ac:dyDescent="0.25">
      <c r="A625" t="s">
        <v>628</v>
      </c>
      <c r="B625" t="s">
        <v>783</v>
      </c>
      <c r="C625" t="s">
        <v>8</v>
      </c>
      <c r="D625" t="s">
        <v>1345</v>
      </c>
      <c r="E625" t="s">
        <v>1383</v>
      </c>
      <c r="F625" t="s">
        <v>1892</v>
      </c>
      <c r="G625" t="s">
        <v>627</v>
      </c>
      <c r="H625" t="s">
        <v>1385</v>
      </c>
      <c r="I625" t="s">
        <v>1851</v>
      </c>
      <c r="J625" t="s">
        <v>1877</v>
      </c>
      <c r="K625" t="s">
        <v>1853</v>
      </c>
      <c r="L625" t="s">
        <v>1939</v>
      </c>
    </row>
    <row r="626" spans="1:13" x14ac:dyDescent="0.25">
      <c r="A626" t="s">
        <v>628</v>
      </c>
      <c r="B626" t="s">
        <v>797</v>
      </c>
      <c r="C626" t="s">
        <v>8</v>
      </c>
      <c r="D626" t="s">
        <v>1345</v>
      </c>
      <c r="E626" t="s">
        <v>1383</v>
      </c>
      <c r="F626" t="s">
        <v>1892</v>
      </c>
      <c r="H626" t="s">
        <v>1385</v>
      </c>
      <c r="I626" t="s">
        <v>1851</v>
      </c>
      <c r="J626" t="s">
        <v>1457</v>
      </c>
      <c r="K626" t="s">
        <v>1853</v>
      </c>
      <c r="L626" t="s">
        <v>1951</v>
      </c>
    </row>
    <row r="627" spans="1:13" x14ac:dyDescent="0.25">
      <c r="A627" t="s">
        <v>628</v>
      </c>
      <c r="B627" t="s">
        <v>856</v>
      </c>
      <c r="C627" t="s">
        <v>8</v>
      </c>
      <c r="D627" t="s">
        <v>1345</v>
      </c>
      <c r="E627" t="s">
        <v>1383</v>
      </c>
      <c r="F627" t="s">
        <v>1892</v>
      </c>
      <c r="G627" t="s">
        <v>627</v>
      </c>
      <c r="H627" t="s">
        <v>1385</v>
      </c>
      <c r="I627" t="s">
        <v>1851</v>
      </c>
      <c r="J627" t="s">
        <v>1877</v>
      </c>
      <c r="K627" t="s">
        <v>2004</v>
      </c>
      <c r="L627" t="s">
        <v>1459</v>
      </c>
    </row>
    <row r="628" spans="1:13" x14ac:dyDescent="0.25">
      <c r="A628" t="s">
        <v>909</v>
      </c>
      <c r="B628" t="s">
        <v>1038</v>
      </c>
      <c r="C628" t="s">
        <v>8</v>
      </c>
      <c r="D628" t="s">
        <v>1345</v>
      </c>
      <c r="E628" t="s">
        <v>1383</v>
      </c>
      <c r="F628" t="s">
        <v>1892</v>
      </c>
      <c r="G628" t="s">
        <v>627</v>
      </c>
      <c r="H628" t="s">
        <v>1385</v>
      </c>
      <c r="I628" t="s">
        <v>1851</v>
      </c>
      <c r="J628" t="s">
        <v>1577</v>
      </c>
      <c r="K628" t="s">
        <v>2146</v>
      </c>
    </row>
    <row r="629" spans="1:13" x14ac:dyDescent="0.25">
      <c r="A629" t="s">
        <v>909</v>
      </c>
      <c r="B629" t="s">
        <v>1040</v>
      </c>
      <c r="C629" t="s">
        <v>8</v>
      </c>
      <c r="D629" t="s">
        <v>1345</v>
      </c>
      <c r="E629" t="s">
        <v>1383</v>
      </c>
      <c r="F629" t="s">
        <v>1892</v>
      </c>
      <c r="G629" t="s">
        <v>627</v>
      </c>
      <c r="H629" t="s">
        <v>1385</v>
      </c>
      <c r="I629" t="s">
        <v>1851</v>
      </c>
      <c r="J629" t="s">
        <v>1577</v>
      </c>
      <c r="K629" t="s">
        <v>2147</v>
      </c>
    </row>
    <row r="630" spans="1:13" x14ac:dyDescent="0.25">
      <c r="A630" t="s">
        <v>628</v>
      </c>
      <c r="B630" t="s">
        <v>703</v>
      </c>
      <c r="C630" t="s">
        <v>8</v>
      </c>
      <c r="D630" t="s">
        <v>1345</v>
      </c>
      <c r="E630" t="s">
        <v>1383</v>
      </c>
      <c r="F630" t="s">
        <v>1892</v>
      </c>
      <c r="G630" t="s">
        <v>627</v>
      </c>
      <c r="H630" t="s">
        <v>1385</v>
      </c>
      <c r="I630" t="s">
        <v>1851</v>
      </c>
      <c r="J630" t="s">
        <v>1852</v>
      </c>
      <c r="K630" t="s">
        <v>1853</v>
      </c>
      <c r="L630" t="s">
        <v>1854</v>
      </c>
    </row>
    <row r="631" spans="1:13" x14ac:dyDescent="0.25">
      <c r="A631" t="s">
        <v>628</v>
      </c>
      <c r="B631" t="s">
        <v>724</v>
      </c>
      <c r="C631" t="s">
        <v>8</v>
      </c>
      <c r="D631" t="s">
        <v>1345</v>
      </c>
      <c r="E631" t="s">
        <v>1383</v>
      </c>
      <c r="F631" t="s">
        <v>1892</v>
      </c>
      <c r="H631" t="s">
        <v>1385</v>
      </c>
      <c r="I631" t="s">
        <v>1851</v>
      </c>
      <c r="J631" t="s">
        <v>1877</v>
      </c>
      <c r="K631" t="s">
        <v>1878</v>
      </c>
      <c r="L631" t="s">
        <v>1459</v>
      </c>
    </row>
    <row r="632" spans="1:13" x14ac:dyDescent="0.25">
      <c r="A632" t="s">
        <v>628</v>
      </c>
      <c r="B632" t="s">
        <v>861</v>
      </c>
      <c r="C632" t="s">
        <v>8</v>
      </c>
      <c r="D632" t="s">
        <v>1345</v>
      </c>
      <c r="E632" t="s">
        <v>1383</v>
      </c>
      <c r="F632" t="s">
        <v>2285</v>
      </c>
      <c r="I632" t="s">
        <v>1439</v>
      </c>
      <c r="J632" t="s">
        <v>1627</v>
      </c>
      <c r="L632" t="s">
        <v>2009</v>
      </c>
    </row>
    <row r="633" spans="1:13" x14ac:dyDescent="0.25">
      <c r="A633" t="s">
        <v>7</v>
      </c>
      <c r="B633" t="s">
        <v>393</v>
      </c>
      <c r="C633" t="s">
        <v>354</v>
      </c>
      <c r="D633" t="s">
        <v>1345</v>
      </c>
      <c r="E633" t="s">
        <v>1383</v>
      </c>
      <c r="F633" t="s">
        <v>1661</v>
      </c>
      <c r="H633" t="s">
        <v>1662</v>
      </c>
      <c r="I633" t="s">
        <v>1439</v>
      </c>
      <c r="J633" t="s">
        <v>1630</v>
      </c>
      <c r="K633" t="s">
        <v>1663</v>
      </c>
      <c r="L633" t="s">
        <v>1623</v>
      </c>
    </row>
    <row r="634" spans="1:13" x14ac:dyDescent="0.25">
      <c r="A634" t="s">
        <v>7</v>
      </c>
      <c r="B634" t="s">
        <v>395</v>
      </c>
      <c r="C634" t="s">
        <v>354</v>
      </c>
      <c r="D634" t="s">
        <v>1345</v>
      </c>
      <c r="E634" t="s">
        <v>1383</v>
      </c>
      <c r="F634" t="s">
        <v>1661</v>
      </c>
      <c r="H634" t="s">
        <v>1662</v>
      </c>
      <c r="I634" t="s">
        <v>1439</v>
      </c>
      <c r="J634" t="s">
        <v>1630</v>
      </c>
      <c r="K634" t="s">
        <v>1664</v>
      </c>
      <c r="L634" t="s">
        <v>1623</v>
      </c>
    </row>
    <row r="635" spans="1:13" x14ac:dyDescent="0.25">
      <c r="A635" t="s">
        <v>628</v>
      </c>
      <c r="B635" t="s">
        <v>866</v>
      </c>
      <c r="C635" t="s">
        <v>8</v>
      </c>
      <c r="D635" t="s">
        <v>1345</v>
      </c>
      <c r="E635" t="s">
        <v>2013</v>
      </c>
      <c r="F635" t="s">
        <v>2014</v>
      </c>
      <c r="G635" t="s">
        <v>627</v>
      </c>
      <c r="H635" t="s">
        <v>1662</v>
      </c>
      <c r="I635" t="s">
        <v>1377</v>
      </c>
      <c r="J635" t="s">
        <v>1793</v>
      </c>
      <c r="K635" t="s">
        <v>2015</v>
      </c>
      <c r="L635" t="s">
        <v>2016</v>
      </c>
      <c r="M635" t="s">
        <v>2017</v>
      </c>
    </row>
    <row r="636" spans="1:13" x14ac:dyDescent="0.25">
      <c r="A636" t="s">
        <v>628</v>
      </c>
      <c r="B636" t="s">
        <v>816</v>
      </c>
      <c r="C636" t="s">
        <v>8</v>
      </c>
      <c r="D636" t="s">
        <v>1345</v>
      </c>
      <c r="E636" t="s">
        <v>1970</v>
      </c>
      <c r="F636" t="s">
        <v>1971</v>
      </c>
      <c r="I636" t="s">
        <v>1386</v>
      </c>
      <c r="J636" t="s">
        <v>1351</v>
      </c>
      <c r="K636" t="s">
        <v>1972</v>
      </c>
    </row>
    <row r="637" spans="1:13" x14ac:dyDescent="0.25">
      <c r="A637" t="s">
        <v>628</v>
      </c>
      <c r="B637" t="s">
        <v>629</v>
      </c>
      <c r="C637" t="s">
        <v>260</v>
      </c>
      <c r="D637" t="s">
        <v>1345</v>
      </c>
      <c r="E637" t="s">
        <v>1785</v>
      </c>
      <c r="F637" t="s">
        <v>1786</v>
      </c>
      <c r="G637" t="s">
        <v>627</v>
      </c>
      <c r="H637" t="s">
        <v>1397</v>
      </c>
      <c r="I637" t="s">
        <v>1787</v>
      </c>
      <c r="J637" t="s">
        <v>1788</v>
      </c>
    </row>
    <row r="638" spans="1:13" x14ac:dyDescent="0.25">
      <c r="A638" t="s">
        <v>628</v>
      </c>
      <c r="B638" t="s">
        <v>700</v>
      </c>
      <c r="C638" t="s">
        <v>8</v>
      </c>
      <c r="D638" t="s">
        <v>1345</v>
      </c>
      <c r="E638" t="s">
        <v>1785</v>
      </c>
      <c r="F638" t="s">
        <v>1844</v>
      </c>
      <c r="G638" t="s">
        <v>627</v>
      </c>
      <c r="H638" t="s">
        <v>1385</v>
      </c>
      <c r="I638" t="s">
        <v>1711</v>
      </c>
      <c r="J638" t="s">
        <v>1602</v>
      </c>
      <c r="K638" t="s">
        <v>1845</v>
      </c>
    </row>
    <row r="639" spans="1:13" x14ac:dyDescent="0.25">
      <c r="A639" t="s">
        <v>909</v>
      </c>
      <c r="B639" t="s">
        <v>1059</v>
      </c>
      <c r="C639" t="s">
        <v>8</v>
      </c>
      <c r="D639" t="s">
        <v>1345</v>
      </c>
      <c r="E639" t="s">
        <v>1785</v>
      </c>
      <c r="F639" t="s">
        <v>2157</v>
      </c>
      <c r="G639" t="s">
        <v>627</v>
      </c>
      <c r="H639" t="s">
        <v>1397</v>
      </c>
      <c r="I639" t="s">
        <v>1711</v>
      </c>
      <c r="J639" t="s">
        <v>1649</v>
      </c>
      <c r="K639" t="s">
        <v>2158</v>
      </c>
    </row>
    <row r="640" spans="1:13" x14ac:dyDescent="0.25">
      <c r="A640" t="s">
        <v>628</v>
      </c>
      <c r="B640" t="s">
        <v>641</v>
      </c>
      <c r="C640" t="s">
        <v>8</v>
      </c>
      <c r="D640" t="s">
        <v>1345</v>
      </c>
      <c r="E640" t="s">
        <v>1798</v>
      </c>
      <c r="I640" t="s">
        <v>1799</v>
      </c>
      <c r="J640" t="s">
        <v>1439</v>
      </c>
      <c r="K640" t="s">
        <v>1800</v>
      </c>
    </row>
    <row r="641" spans="1:13" x14ac:dyDescent="0.25">
      <c r="A641" t="s">
        <v>628</v>
      </c>
      <c r="B641" t="s">
        <v>740</v>
      </c>
      <c r="C641" t="s">
        <v>8</v>
      </c>
      <c r="D641" t="s">
        <v>1345</v>
      </c>
      <c r="E641" t="s">
        <v>1798</v>
      </c>
      <c r="F641" t="s">
        <v>1897</v>
      </c>
      <c r="G641" t="s">
        <v>627</v>
      </c>
      <c r="H641" t="s">
        <v>1385</v>
      </c>
      <c r="I641" t="s">
        <v>1898</v>
      </c>
      <c r="J641" t="s">
        <v>1712</v>
      </c>
      <c r="K641" t="s">
        <v>1899</v>
      </c>
      <c r="L641" t="s">
        <v>1478</v>
      </c>
    </row>
    <row r="642" spans="1:13" x14ac:dyDescent="0.25">
      <c r="A642" t="s">
        <v>628</v>
      </c>
      <c r="B642" t="s">
        <v>650</v>
      </c>
      <c r="C642" t="s">
        <v>260</v>
      </c>
      <c r="D642" t="s">
        <v>1345</v>
      </c>
      <c r="E642" t="s">
        <v>1798</v>
      </c>
      <c r="H642" t="s">
        <v>1662</v>
      </c>
      <c r="I642" t="s">
        <v>1497</v>
      </c>
      <c r="J642" t="s">
        <v>1811</v>
      </c>
      <c r="K642" t="s">
        <v>1812</v>
      </c>
    </row>
    <row r="643" spans="1:13" x14ac:dyDescent="0.25">
      <c r="A643" t="s">
        <v>628</v>
      </c>
      <c r="B643" t="s">
        <v>650</v>
      </c>
      <c r="C643" t="s">
        <v>260</v>
      </c>
      <c r="D643" t="s">
        <v>1547</v>
      </c>
      <c r="E643" t="s">
        <v>1798</v>
      </c>
      <c r="H643" t="s">
        <v>1662</v>
      </c>
      <c r="I643" t="s">
        <v>1497</v>
      </c>
      <c r="J643" t="s">
        <v>1811</v>
      </c>
      <c r="K643" t="s">
        <v>1812</v>
      </c>
    </row>
    <row r="644" spans="1:13" x14ac:dyDescent="0.25">
      <c r="A644" t="s">
        <v>628</v>
      </c>
      <c r="B644" t="s">
        <v>874</v>
      </c>
      <c r="C644" t="s">
        <v>354</v>
      </c>
      <c r="D644" t="s">
        <v>1547</v>
      </c>
      <c r="E644" t="s">
        <v>1798</v>
      </c>
      <c r="F644" t="s">
        <v>2020</v>
      </c>
      <c r="G644" t="s">
        <v>627</v>
      </c>
      <c r="I644" t="s">
        <v>2021</v>
      </c>
      <c r="J644" t="s">
        <v>2022</v>
      </c>
      <c r="K644" t="s">
        <v>2023</v>
      </c>
    </row>
    <row r="645" spans="1:13" x14ac:dyDescent="0.25">
      <c r="A645" t="s">
        <v>909</v>
      </c>
      <c r="B645" t="s">
        <v>966</v>
      </c>
      <c r="C645" t="s">
        <v>354</v>
      </c>
      <c r="D645" t="s">
        <v>1345</v>
      </c>
      <c r="E645" t="s">
        <v>2089</v>
      </c>
      <c r="G645" t="s">
        <v>627</v>
      </c>
      <c r="I645" t="s">
        <v>1377</v>
      </c>
      <c r="J645" t="s">
        <v>1809</v>
      </c>
    </row>
    <row r="646" spans="1:13" x14ac:dyDescent="0.25">
      <c r="A646" t="s">
        <v>909</v>
      </c>
      <c r="B646" t="s">
        <v>1079</v>
      </c>
      <c r="C646" t="s">
        <v>8</v>
      </c>
      <c r="D646" t="s">
        <v>1345</v>
      </c>
      <c r="E646" t="s">
        <v>2089</v>
      </c>
      <c r="F646" t="s">
        <v>2169</v>
      </c>
      <c r="G646" t="s">
        <v>627</v>
      </c>
      <c r="H646" t="s">
        <v>1715</v>
      </c>
      <c r="I646" t="s">
        <v>1851</v>
      </c>
      <c r="J646" t="s">
        <v>2170</v>
      </c>
      <c r="K646" t="s">
        <v>2171</v>
      </c>
    </row>
    <row r="647" spans="1:13" x14ac:dyDescent="0.25">
      <c r="A647" t="s">
        <v>909</v>
      </c>
      <c r="B647" t="s">
        <v>1081</v>
      </c>
      <c r="C647" t="s">
        <v>8</v>
      </c>
      <c r="D647" t="s">
        <v>1345</v>
      </c>
      <c r="E647" t="s">
        <v>2089</v>
      </c>
      <c r="F647" t="s">
        <v>2169</v>
      </c>
      <c r="G647" t="s">
        <v>627</v>
      </c>
      <c r="H647" t="s">
        <v>1715</v>
      </c>
      <c r="I647" t="s">
        <v>1851</v>
      </c>
      <c r="J647" t="s">
        <v>2170</v>
      </c>
      <c r="K647" t="s">
        <v>2172</v>
      </c>
    </row>
    <row r="648" spans="1:13" x14ac:dyDescent="0.25">
      <c r="A648" t="s">
        <v>909</v>
      </c>
      <c r="B648" t="s">
        <v>1083</v>
      </c>
      <c r="C648" t="s">
        <v>8</v>
      </c>
      <c r="D648" t="s">
        <v>1345</v>
      </c>
      <c r="E648" t="s">
        <v>2089</v>
      </c>
      <c r="F648" t="s">
        <v>2169</v>
      </c>
      <c r="G648" t="s">
        <v>1385</v>
      </c>
      <c r="H648" t="s">
        <v>1715</v>
      </c>
      <c r="I648" t="s">
        <v>1851</v>
      </c>
      <c r="J648" t="s">
        <v>2170</v>
      </c>
      <c r="K648" t="s">
        <v>2173</v>
      </c>
    </row>
    <row r="649" spans="1:13" x14ac:dyDescent="0.25">
      <c r="A649" t="s">
        <v>909</v>
      </c>
      <c r="B649" t="s">
        <v>1089</v>
      </c>
      <c r="C649" t="s">
        <v>8</v>
      </c>
      <c r="D649" t="s">
        <v>1345</v>
      </c>
      <c r="E649" t="s">
        <v>2089</v>
      </c>
      <c r="F649" t="s">
        <v>2169</v>
      </c>
      <c r="G649" t="s">
        <v>627</v>
      </c>
      <c r="H649" t="s">
        <v>1715</v>
      </c>
      <c r="I649" t="s">
        <v>1851</v>
      </c>
      <c r="J649" t="s">
        <v>2170</v>
      </c>
      <c r="K649" t="s">
        <v>2176</v>
      </c>
    </row>
    <row r="650" spans="1:13" x14ac:dyDescent="0.25">
      <c r="A650" t="s">
        <v>909</v>
      </c>
      <c r="B650" t="s">
        <v>1091</v>
      </c>
      <c r="C650" t="s">
        <v>8</v>
      </c>
      <c r="D650" t="s">
        <v>1345</v>
      </c>
      <c r="E650" t="s">
        <v>2089</v>
      </c>
      <c r="F650" t="s">
        <v>2177</v>
      </c>
      <c r="G650" t="s">
        <v>627</v>
      </c>
      <c r="H650" t="s">
        <v>1715</v>
      </c>
      <c r="I650" t="s">
        <v>1851</v>
      </c>
      <c r="J650" t="s">
        <v>2170</v>
      </c>
      <c r="K650" t="s">
        <v>2178</v>
      </c>
    </row>
    <row r="651" spans="1:13" x14ac:dyDescent="0.25">
      <c r="A651" t="s">
        <v>628</v>
      </c>
      <c r="B651" t="s">
        <v>803</v>
      </c>
      <c r="C651" t="s">
        <v>21</v>
      </c>
      <c r="D651" t="s">
        <v>1345</v>
      </c>
      <c r="E651" t="s">
        <v>1701</v>
      </c>
      <c r="F651" t="s">
        <v>1954</v>
      </c>
      <c r="G651" t="s">
        <v>1858</v>
      </c>
      <c r="H651" t="s">
        <v>1391</v>
      </c>
      <c r="I651" t="s">
        <v>1386</v>
      </c>
      <c r="J651" t="s">
        <v>1860</v>
      </c>
      <c r="K651" t="s">
        <v>1960</v>
      </c>
      <c r="L651" t="s">
        <v>1478</v>
      </c>
    </row>
    <row r="652" spans="1:13" x14ac:dyDescent="0.25">
      <c r="A652" t="s">
        <v>628</v>
      </c>
      <c r="B652" t="s">
        <v>800</v>
      </c>
      <c r="C652" t="s">
        <v>8</v>
      </c>
      <c r="D652" t="s">
        <v>1345</v>
      </c>
      <c r="E652" t="s">
        <v>1701</v>
      </c>
      <c r="F652" t="s">
        <v>1954</v>
      </c>
      <c r="I652" t="s">
        <v>1520</v>
      </c>
      <c r="J652" t="s">
        <v>1860</v>
      </c>
      <c r="K652" t="s">
        <v>1955</v>
      </c>
      <c r="M652" t="s">
        <v>1956</v>
      </c>
    </row>
    <row r="653" spans="1:13" x14ac:dyDescent="0.25">
      <c r="A653" t="s">
        <v>628</v>
      </c>
      <c r="B653" t="s">
        <v>632</v>
      </c>
      <c r="C653" t="s">
        <v>8</v>
      </c>
      <c r="D653" t="s">
        <v>1345</v>
      </c>
      <c r="E653" t="s">
        <v>1701</v>
      </c>
      <c r="F653" t="s">
        <v>1789</v>
      </c>
      <c r="H653" t="s">
        <v>1790</v>
      </c>
      <c r="I653" t="s">
        <v>1456</v>
      </c>
      <c r="J653" t="s">
        <v>1791</v>
      </c>
      <c r="K653" t="s">
        <v>1792</v>
      </c>
      <c r="L653" t="s">
        <v>1354</v>
      </c>
    </row>
    <row r="654" spans="1:13" x14ac:dyDescent="0.25">
      <c r="A654" t="s">
        <v>909</v>
      </c>
      <c r="B654" t="s">
        <v>986</v>
      </c>
      <c r="C654" t="s">
        <v>8</v>
      </c>
      <c r="D654" t="s">
        <v>1345</v>
      </c>
      <c r="E654" t="s">
        <v>1701</v>
      </c>
      <c r="F654" t="s">
        <v>2117</v>
      </c>
      <c r="G654" t="s">
        <v>2118</v>
      </c>
      <c r="H654" t="s">
        <v>2119</v>
      </c>
      <c r="I654" t="s">
        <v>1456</v>
      </c>
      <c r="J654" t="s">
        <v>1457</v>
      </c>
      <c r="K654" t="s">
        <v>2120</v>
      </c>
    </row>
    <row r="655" spans="1:13" x14ac:dyDescent="0.25">
      <c r="A655" t="s">
        <v>909</v>
      </c>
      <c r="B655" t="s">
        <v>970</v>
      </c>
      <c r="C655" t="s">
        <v>354</v>
      </c>
      <c r="D655" t="s">
        <v>1345</v>
      </c>
      <c r="E655" t="s">
        <v>1701</v>
      </c>
      <c r="F655" t="s">
        <v>2092</v>
      </c>
      <c r="G655" t="s">
        <v>2093</v>
      </c>
      <c r="H655" t="s">
        <v>2094</v>
      </c>
      <c r="I655" t="s">
        <v>1456</v>
      </c>
      <c r="J655" t="s">
        <v>1453</v>
      </c>
      <c r="K655" t="s">
        <v>2095</v>
      </c>
    </row>
    <row r="656" spans="1:13" x14ac:dyDescent="0.25">
      <c r="A656" t="s">
        <v>909</v>
      </c>
      <c r="B656" t="s">
        <v>927</v>
      </c>
      <c r="C656" t="s">
        <v>260</v>
      </c>
      <c r="D656" s="4">
        <v>1</v>
      </c>
      <c r="E656" t="s">
        <v>1701</v>
      </c>
      <c r="F656" t="s">
        <v>2182</v>
      </c>
      <c r="G656" t="s">
        <v>627</v>
      </c>
      <c r="I656" t="s">
        <v>1452</v>
      </c>
      <c r="J656" t="s">
        <v>2183</v>
      </c>
      <c r="K656" t="s">
        <v>2184</v>
      </c>
      <c r="L656" t="s">
        <v>2009</v>
      </c>
    </row>
    <row r="657" spans="1:13" x14ac:dyDescent="0.25">
      <c r="A657" t="s">
        <v>7</v>
      </c>
      <c r="B657" t="s">
        <v>430</v>
      </c>
      <c r="C657" t="s">
        <v>429</v>
      </c>
      <c r="D657" t="s">
        <v>1345</v>
      </c>
      <c r="E657" t="s">
        <v>1701</v>
      </c>
      <c r="F657" t="s">
        <v>1702</v>
      </c>
      <c r="H657" t="s">
        <v>1703</v>
      </c>
      <c r="I657" t="s">
        <v>1439</v>
      </c>
      <c r="J657" t="s">
        <v>1627</v>
      </c>
      <c r="K657" t="s">
        <v>1704</v>
      </c>
      <c r="L657" t="s">
        <v>1705</v>
      </c>
    </row>
    <row r="658" spans="1:13" x14ac:dyDescent="0.25">
      <c r="A658" t="s">
        <v>7</v>
      </c>
      <c r="B658" t="s">
        <v>430</v>
      </c>
      <c r="C658" t="s">
        <v>429</v>
      </c>
      <c r="D658" t="s">
        <v>1547</v>
      </c>
      <c r="E658" t="s">
        <v>1701</v>
      </c>
      <c r="F658" t="s">
        <v>1702</v>
      </c>
      <c r="H658" t="s">
        <v>1703</v>
      </c>
      <c r="I658" t="s">
        <v>1439</v>
      </c>
      <c r="J658" t="s">
        <v>1627</v>
      </c>
      <c r="K658" t="s">
        <v>1706</v>
      </c>
      <c r="L658" t="s">
        <v>1705</v>
      </c>
    </row>
    <row r="659" spans="1:13" x14ac:dyDescent="0.25">
      <c r="A659" t="s">
        <v>628</v>
      </c>
      <c r="B659" t="s">
        <v>636</v>
      </c>
      <c r="C659" t="s">
        <v>635</v>
      </c>
      <c r="D659" t="s">
        <v>1345</v>
      </c>
      <c r="E659" t="s">
        <v>1701</v>
      </c>
      <c r="H659" t="s">
        <v>1397</v>
      </c>
      <c r="I659" t="s">
        <v>1793</v>
      </c>
      <c r="J659" t="s">
        <v>1794</v>
      </c>
      <c r="K659" t="s">
        <v>1795</v>
      </c>
    </row>
    <row r="660" spans="1:13" x14ac:dyDescent="0.25">
      <c r="A660" t="s">
        <v>909</v>
      </c>
      <c r="B660" t="s">
        <v>914</v>
      </c>
      <c r="C660" t="s">
        <v>913</v>
      </c>
      <c r="D660" t="s">
        <v>1345</v>
      </c>
      <c r="E660" t="s">
        <v>2063</v>
      </c>
      <c r="I660" t="s">
        <v>1439</v>
      </c>
      <c r="K660" t="s">
        <v>2064</v>
      </c>
      <c r="L660" t="s">
        <v>2065</v>
      </c>
      <c r="M660" t="s">
        <v>2066</v>
      </c>
    </row>
    <row r="661" spans="1:13" x14ac:dyDescent="0.25">
      <c r="A661" t="s">
        <v>909</v>
      </c>
      <c r="B661" t="s">
        <v>914</v>
      </c>
      <c r="C661" t="s">
        <v>913</v>
      </c>
      <c r="D661" t="s">
        <v>1547</v>
      </c>
      <c r="E661" t="s">
        <v>2063</v>
      </c>
      <c r="I661" t="s">
        <v>1439</v>
      </c>
      <c r="K661" t="s">
        <v>2067</v>
      </c>
      <c r="L661" t="s">
        <v>2065</v>
      </c>
      <c r="M661" t="s">
        <v>2068</v>
      </c>
    </row>
    <row r="662" spans="1:13" x14ac:dyDescent="0.25">
      <c r="A662" t="s">
        <v>909</v>
      </c>
      <c r="B662" t="s">
        <v>914</v>
      </c>
      <c r="C662" t="s">
        <v>913</v>
      </c>
      <c r="D662" t="s">
        <v>1439</v>
      </c>
      <c r="E662" t="s">
        <v>2063</v>
      </c>
      <c r="I662" t="s">
        <v>1439</v>
      </c>
      <c r="K662" t="s">
        <v>2069</v>
      </c>
      <c r="L662" t="s">
        <v>2065</v>
      </c>
      <c r="M662" t="s">
        <v>2070</v>
      </c>
    </row>
    <row r="663" spans="1:13" x14ac:dyDescent="0.25">
      <c r="A663" t="s">
        <v>7</v>
      </c>
      <c r="B663" t="s">
        <v>107</v>
      </c>
      <c r="C663" t="s">
        <v>8</v>
      </c>
      <c r="D663" t="s">
        <v>1345</v>
      </c>
      <c r="E663" t="s">
        <v>1445</v>
      </c>
      <c r="F663" t="s">
        <v>1446</v>
      </c>
      <c r="G663" t="s">
        <v>1447</v>
      </c>
      <c r="H663" t="s">
        <v>1385</v>
      </c>
      <c r="I663" t="s">
        <v>1386</v>
      </c>
      <c r="J663" t="s">
        <v>1448</v>
      </c>
      <c r="K663" t="s">
        <v>1449</v>
      </c>
      <c r="L663" t="s">
        <v>1364</v>
      </c>
    </row>
    <row r="664" spans="1:13" x14ac:dyDescent="0.25">
      <c r="A664" t="s">
        <v>7</v>
      </c>
      <c r="B664" t="s">
        <v>114</v>
      </c>
      <c r="C664" t="s">
        <v>21</v>
      </c>
      <c r="D664" t="s">
        <v>1345</v>
      </c>
      <c r="E664" t="s">
        <v>1445</v>
      </c>
      <c r="F664" t="s">
        <v>1446</v>
      </c>
      <c r="G664" t="s">
        <v>1447</v>
      </c>
      <c r="H664" t="s">
        <v>1385</v>
      </c>
      <c r="I664" t="s">
        <v>1386</v>
      </c>
      <c r="J664" t="s">
        <v>1448</v>
      </c>
      <c r="K664" t="s">
        <v>1460</v>
      </c>
      <c r="L664" t="s">
        <v>1364</v>
      </c>
    </row>
    <row r="665" spans="1:13" x14ac:dyDescent="0.25">
      <c r="A665" t="s">
        <v>7</v>
      </c>
      <c r="B665" t="s">
        <v>116</v>
      </c>
      <c r="C665" t="s">
        <v>8</v>
      </c>
      <c r="D665" t="s">
        <v>1345</v>
      </c>
      <c r="E665" t="s">
        <v>1445</v>
      </c>
      <c r="F665" t="s">
        <v>1446</v>
      </c>
      <c r="G665" t="s">
        <v>1447</v>
      </c>
      <c r="H665" t="s">
        <v>1385</v>
      </c>
      <c r="I665" t="s">
        <v>1386</v>
      </c>
      <c r="J665" t="s">
        <v>1448</v>
      </c>
      <c r="K665" t="s">
        <v>1462</v>
      </c>
      <c r="L665" t="s">
        <v>1364</v>
      </c>
    </row>
    <row r="666" spans="1:13" x14ac:dyDescent="0.25">
      <c r="A666" t="s">
        <v>7</v>
      </c>
      <c r="B666" t="s">
        <v>112</v>
      </c>
      <c r="C666" t="s">
        <v>8</v>
      </c>
      <c r="D666" t="s">
        <v>1345</v>
      </c>
      <c r="E666" t="s">
        <v>1445</v>
      </c>
      <c r="F666" t="s">
        <v>1455</v>
      </c>
      <c r="G666" t="s">
        <v>1447</v>
      </c>
      <c r="H666" t="s">
        <v>1385</v>
      </c>
      <c r="I666" t="s">
        <v>1456</v>
      </c>
      <c r="J666" t="s">
        <v>1457</v>
      </c>
      <c r="K666" t="s">
        <v>1458</v>
      </c>
      <c r="L666" t="s">
        <v>1459</v>
      </c>
    </row>
    <row r="743" spans="4:4" x14ac:dyDescent="0.25">
      <c r="D743" s="4"/>
    </row>
  </sheetData>
  <autoFilter ref="A1:M746" xr:uid="{00000000-0009-0000-0000-000003000000}"/>
  <sortState xmlns:xlrd2="http://schemas.microsoft.com/office/spreadsheetml/2017/richdata2" ref="A2:M666">
    <sortCondition ref="E2:E666"/>
    <sortCondition ref="I2:I666"/>
    <sortCondition ref="F2:F666"/>
  </sortState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55"/>
  <sheetViews>
    <sheetView zoomScale="70" zoomScaleNormal="70" workbookViewId="0">
      <pane ySplit="1" topLeftCell="A2" activePane="bottomLeft" state="frozen"/>
      <selection pane="bottomLeft" activeCell="B4" sqref="B4"/>
    </sheetView>
  </sheetViews>
  <sheetFormatPr defaultRowHeight="15" outlineLevelRow="2" x14ac:dyDescent="0.25"/>
  <cols>
    <col min="1" max="1" width="61.140625" customWidth="1"/>
    <col min="2" max="2" width="14.85546875" customWidth="1"/>
    <col min="3" max="3" width="52.140625" customWidth="1"/>
    <col min="4" max="4" width="16.42578125" customWidth="1"/>
    <col min="5" max="5" width="30.140625" customWidth="1"/>
    <col min="6" max="6" width="22.140625" customWidth="1"/>
    <col min="7" max="7" width="33.28515625" customWidth="1"/>
    <col min="8" max="8" width="12.28515625" customWidth="1"/>
    <col min="9" max="9" width="16.7109375" customWidth="1"/>
    <col min="10" max="10" width="15.42578125" customWidth="1"/>
    <col min="11" max="11" width="15.140625" customWidth="1"/>
    <col min="12" max="15" width="30" customWidth="1"/>
  </cols>
  <sheetData>
    <row r="1" spans="1:15" s="2" customFormat="1" x14ac:dyDescent="0.25">
      <c r="A1" s="2" t="s">
        <v>2288</v>
      </c>
      <c r="B1" s="2" t="s">
        <v>1288</v>
      </c>
      <c r="C1" s="2" t="s">
        <v>1334</v>
      </c>
      <c r="D1" s="2" t="s">
        <v>0</v>
      </c>
      <c r="E1" s="2" t="s">
        <v>1335</v>
      </c>
      <c r="F1" s="2" t="s">
        <v>1336</v>
      </c>
      <c r="G1" s="2" t="s">
        <v>1238</v>
      </c>
      <c r="H1" s="2" t="s">
        <v>1337</v>
      </c>
      <c r="I1" s="2" t="s">
        <v>1338</v>
      </c>
      <c r="J1" s="2" t="s">
        <v>1339</v>
      </c>
      <c r="K1" s="2" t="s">
        <v>1340</v>
      </c>
      <c r="L1" s="2" t="s">
        <v>1341</v>
      </c>
      <c r="M1" s="2" t="s">
        <v>1342</v>
      </c>
      <c r="N1" s="2" t="s">
        <v>1343</v>
      </c>
      <c r="O1" s="2" t="s">
        <v>1344</v>
      </c>
    </row>
    <row r="2" spans="1:15" hidden="1" outlineLevel="2" x14ac:dyDescent="0.25">
      <c r="A2" t="str">
        <f>CONCATENATE(F2," - ",G2," - ",J2)</f>
        <v>Flygt - CP3045MT - 1.2</v>
      </c>
      <c r="B2" t="s">
        <v>628</v>
      </c>
      <c r="C2" t="s">
        <v>752</v>
      </c>
      <c r="D2" t="s">
        <v>8</v>
      </c>
      <c r="E2" t="s">
        <v>1345</v>
      </c>
      <c r="F2" t="s">
        <v>1346</v>
      </c>
      <c r="G2" t="s">
        <v>1910</v>
      </c>
      <c r="H2" t="s">
        <v>1375</v>
      </c>
      <c r="I2" t="s">
        <v>1391</v>
      </c>
      <c r="J2" t="s">
        <v>1377</v>
      </c>
      <c r="K2" t="s">
        <v>1421</v>
      </c>
      <c r="L2" t="s">
        <v>1911</v>
      </c>
      <c r="M2" t="s">
        <v>1505</v>
      </c>
      <c r="N2" t="s">
        <v>1364</v>
      </c>
    </row>
    <row r="3" spans="1:15" hidden="1" outlineLevel="2" x14ac:dyDescent="0.25">
      <c r="A3" t="str">
        <f t="shared" ref="A3:A5" si="0">CONCATENATE(F3," - ",G3," - ",J3)</f>
        <v>Flygt - CP3045MT - 1.2</v>
      </c>
      <c r="B3" t="s">
        <v>7</v>
      </c>
      <c r="C3" t="s">
        <v>606</v>
      </c>
      <c r="D3" t="s">
        <v>21</v>
      </c>
      <c r="E3" s="4">
        <v>1</v>
      </c>
      <c r="F3" t="s">
        <v>1346</v>
      </c>
      <c r="G3" t="s">
        <v>1910</v>
      </c>
      <c r="I3" t="s">
        <v>1391</v>
      </c>
      <c r="J3" t="s">
        <v>1377</v>
      </c>
      <c r="M3" s="4">
        <v>2022</v>
      </c>
    </row>
    <row r="4" spans="1:15" outlineLevel="1" collapsed="1" x14ac:dyDescent="0.25">
      <c r="A4" s="2" t="s">
        <v>2289</v>
      </c>
      <c r="B4">
        <f>SUBTOTAL(3,B2:B3)</f>
        <v>2</v>
      </c>
      <c r="E4" s="4"/>
      <c r="M4" s="4"/>
    </row>
    <row r="5" spans="1:15" hidden="1" outlineLevel="2" x14ac:dyDescent="0.25">
      <c r="A5" t="str">
        <f t="shared" si="0"/>
        <v>Flygt - CP3067HT - 1.2</v>
      </c>
      <c r="B5" t="s">
        <v>7</v>
      </c>
      <c r="C5" t="s">
        <v>29</v>
      </c>
      <c r="D5" t="s">
        <v>21</v>
      </c>
      <c r="E5" t="s">
        <v>1345</v>
      </c>
      <c r="F5" t="s">
        <v>1346</v>
      </c>
      <c r="G5" t="s">
        <v>1374</v>
      </c>
      <c r="H5" t="s">
        <v>1375</v>
      </c>
      <c r="I5" t="s">
        <v>1376</v>
      </c>
      <c r="J5" t="s">
        <v>1377</v>
      </c>
      <c r="K5" t="s">
        <v>1378</v>
      </c>
      <c r="L5" t="s">
        <v>1379</v>
      </c>
      <c r="M5" t="s">
        <v>1380</v>
      </c>
      <c r="N5" t="s">
        <v>1381</v>
      </c>
    </row>
    <row r="6" spans="1:15" outlineLevel="1" collapsed="1" x14ac:dyDescent="0.25">
      <c r="A6" s="2" t="s">
        <v>2290</v>
      </c>
      <c r="B6">
        <f>SUBTOTAL(3,B5:B5)</f>
        <v>1</v>
      </c>
    </row>
    <row r="7" spans="1:15" hidden="1" outlineLevel="2" x14ac:dyDescent="0.25">
      <c r="A7" t="str">
        <f t="shared" ref="A7:A78" si="1">CONCATENATE(F7," - ",G7," - ",J7," kW")</f>
        <v>Flygt - CP3067HT - 1.2 kW</v>
      </c>
      <c r="B7" t="s">
        <v>7</v>
      </c>
      <c r="C7" t="s">
        <v>59</v>
      </c>
      <c r="D7" t="s">
        <v>8</v>
      </c>
      <c r="E7" t="s">
        <v>1345</v>
      </c>
      <c r="F7" t="s">
        <v>1346</v>
      </c>
      <c r="G7" t="s">
        <v>1374</v>
      </c>
      <c r="H7" t="s">
        <v>1375</v>
      </c>
      <c r="I7" t="s">
        <v>1376</v>
      </c>
      <c r="J7" t="s">
        <v>1377</v>
      </c>
      <c r="K7" t="s">
        <v>1412</v>
      </c>
      <c r="L7" t="s">
        <v>1413</v>
      </c>
      <c r="M7" t="s">
        <v>1414</v>
      </c>
      <c r="N7" t="s">
        <v>1354</v>
      </c>
    </row>
    <row r="8" spans="1:15" outlineLevel="1" collapsed="1" x14ac:dyDescent="0.25">
      <c r="A8" s="2" t="s">
        <v>2365</v>
      </c>
      <c r="B8">
        <f>SUBTOTAL(3,B7:B7)</f>
        <v>1</v>
      </c>
    </row>
    <row r="9" spans="1:15" hidden="1" outlineLevel="2" x14ac:dyDescent="0.25">
      <c r="A9" t="str">
        <f t="shared" si="1"/>
        <v>Flygt - CP3085MT - 1.3 kW</v>
      </c>
      <c r="B9" t="s">
        <v>7</v>
      </c>
      <c r="C9" t="s">
        <v>411</v>
      </c>
      <c r="D9" t="s">
        <v>354</v>
      </c>
      <c r="E9" t="s">
        <v>1345</v>
      </c>
      <c r="F9" t="s">
        <v>1346</v>
      </c>
      <c r="G9" t="s">
        <v>1611</v>
      </c>
      <c r="H9" t="s">
        <v>1361</v>
      </c>
      <c r="I9" t="s">
        <v>1634</v>
      </c>
      <c r="J9" t="s">
        <v>1595</v>
      </c>
      <c r="K9" t="s">
        <v>1448</v>
      </c>
      <c r="L9" t="s">
        <v>1685</v>
      </c>
      <c r="M9" t="s">
        <v>1369</v>
      </c>
      <c r="N9" t="s">
        <v>1597</v>
      </c>
      <c r="O9" t="s">
        <v>627</v>
      </c>
    </row>
    <row r="10" spans="1:15" hidden="1" outlineLevel="2" x14ac:dyDescent="0.25">
      <c r="A10" t="str">
        <f t="shared" si="1"/>
        <v>Flygt - CP3085MT - 1.3 kW</v>
      </c>
      <c r="B10" t="s">
        <v>7</v>
      </c>
      <c r="C10" t="s">
        <v>411</v>
      </c>
      <c r="D10" t="s">
        <v>354</v>
      </c>
      <c r="E10" t="s">
        <v>1547</v>
      </c>
      <c r="F10" t="s">
        <v>1346</v>
      </c>
      <c r="G10" t="s">
        <v>1611</v>
      </c>
      <c r="H10" t="s">
        <v>1361</v>
      </c>
      <c r="I10" t="s">
        <v>1634</v>
      </c>
      <c r="J10" t="s">
        <v>1595</v>
      </c>
      <c r="K10" t="s">
        <v>1448</v>
      </c>
      <c r="L10" t="s">
        <v>1776</v>
      </c>
      <c r="M10" t="s">
        <v>1369</v>
      </c>
      <c r="N10" t="s">
        <v>1597</v>
      </c>
    </row>
    <row r="11" spans="1:15" hidden="1" outlineLevel="2" x14ac:dyDescent="0.25">
      <c r="A11" t="str">
        <f t="shared" si="1"/>
        <v>Flygt - CP3085MT - 1.3 kW</v>
      </c>
      <c r="B11" t="s">
        <v>909</v>
      </c>
      <c r="C11" t="s">
        <v>956</v>
      </c>
      <c r="D11" t="s">
        <v>354</v>
      </c>
      <c r="E11" t="s">
        <v>1345</v>
      </c>
      <c r="F11" t="s">
        <v>1346</v>
      </c>
      <c r="G11" t="s">
        <v>1611</v>
      </c>
      <c r="H11" t="s">
        <v>1639</v>
      </c>
      <c r="I11" t="s">
        <v>2083</v>
      </c>
      <c r="J11" t="s">
        <v>1595</v>
      </c>
      <c r="K11" t="s">
        <v>1378</v>
      </c>
      <c r="L11" t="s">
        <v>2084</v>
      </c>
      <c r="M11" t="s">
        <v>1396</v>
      </c>
      <c r="N11" t="s">
        <v>1597</v>
      </c>
    </row>
    <row r="12" spans="1:15" hidden="1" outlineLevel="2" x14ac:dyDescent="0.25">
      <c r="A12" t="str">
        <f t="shared" si="1"/>
        <v>Flygt - CP3085MT - 1.3 kW</v>
      </c>
      <c r="B12" t="s">
        <v>1105</v>
      </c>
      <c r="C12" t="s">
        <v>1231</v>
      </c>
      <c r="D12" t="s">
        <v>8</v>
      </c>
      <c r="F12" t="s">
        <v>1346</v>
      </c>
      <c r="G12" t="s">
        <v>1611</v>
      </c>
      <c r="H12" t="s">
        <v>1361</v>
      </c>
      <c r="I12" t="s">
        <v>1634</v>
      </c>
      <c r="J12" t="s">
        <v>1595</v>
      </c>
      <c r="K12" t="s">
        <v>1448</v>
      </c>
      <c r="L12" t="s">
        <v>2276</v>
      </c>
      <c r="M12" t="s">
        <v>1353</v>
      </c>
      <c r="N12" t="s">
        <v>1597</v>
      </c>
      <c r="O12" t="s">
        <v>2277</v>
      </c>
    </row>
    <row r="13" spans="1:15" outlineLevel="1" collapsed="1" x14ac:dyDescent="0.25">
      <c r="A13" s="2" t="s">
        <v>2366</v>
      </c>
      <c r="B13">
        <f>SUBTOTAL(3,B9:B12)</f>
        <v>4</v>
      </c>
    </row>
    <row r="14" spans="1:15" hidden="1" outlineLevel="2" x14ac:dyDescent="0.25">
      <c r="A14" t="str">
        <f t="shared" si="1"/>
        <v>Flygt - MP3085HT - 1.3 kW</v>
      </c>
      <c r="B14" t="s">
        <v>1105</v>
      </c>
      <c r="C14" t="s">
        <v>1210</v>
      </c>
      <c r="D14" t="s">
        <v>354</v>
      </c>
      <c r="E14" t="s">
        <v>2242</v>
      </c>
      <c r="F14" t="s">
        <v>1346</v>
      </c>
      <c r="G14" t="s">
        <v>1638</v>
      </c>
      <c r="H14" t="s">
        <v>1361</v>
      </c>
      <c r="I14" t="s">
        <v>1634</v>
      </c>
      <c r="J14" t="s">
        <v>1595</v>
      </c>
      <c r="K14" t="s">
        <v>1448</v>
      </c>
      <c r="L14" t="s">
        <v>2243</v>
      </c>
      <c r="M14" t="s">
        <v>1461</v>
      </c>
      <c r="N14" t="s">
        <v>1597</v>
      </c>
    </row>
    <row r="15" spans="1:15" hidden="1" outlineLevel="2" x14ac:dyDescent="0.25">
      <c r="A15" t="str">
        <f t="shared" si="1"/>
        <v>Flygt - MP3085HT - 1.3 kW</v>
      </c>
      <c r="B15" t="s">
        <v>1105</v>
      </c>
      <c r="C15" t="s">
        <v>1210</v>
      </c>
      <c r="D15" t="s">
        <v>354</v>
      </c>
      <c r="E15" t="s">
        <v>2244</v>
      </c>
      <c r="F15" t="s">
        <v>1346</v>
      </c>
      <c r="G15" t="s">
        <v>1638</v>
      </c>
      <c r="H15" t="s">
        <v>1361</v>
      </c>
      <c r="I15" t="s">
        <v>1634</v>
      </c>
      <c r="J15" t="s">
        <v>1595</v>
      </c>
      <c r="K15" t="s">
        <v>1448</v>
      </c>
      <c r="L15" t="s">
        <v>2245</v>
      </c>
      <c r="M15" t="s">
        <v>1461</v>
      </c>
      <c r="N15" t="s">
        <v>1597</v>
      </c>
    </row>
    <row r="16" spans="1:15" outlineLevel="1" collapsed="1" x14ac:dyDescent="0.25">
      <c r="A16" s="2" t="s">
        <v>2367</v>
      </c>
      <c r="B16">
        <f>SUBTOTAL(3,B14:B15)</f>
        <v>2</v>
      </c>
    </row>
    <row r="17" spans="1:15" hidden="1" outlineLevel="2" x14ac:dyDescent="0.25">
      <c r="A17" t="str">
        <f t="shared" si="1"/>
        <v>Flygt - NP3085MT - 1.3 kW</v>
      </c>
      <c r="B17" t="s">
        <v>7</v>
      </c>
      <c r="C17" t="s">
        <v>366</v>
      </c>
      <c r="D17" t="s">
        <v>354</v>
      </c>
      <c r="E17" t="s">
        <v>1345</v>
      </c>
      <c r="F17" t="s">
        <v>1346</v>
      </c>
      <c r="G17" t="s">
        <v>1593</v>
      </c>
      <c r="H17" t="s">
        <v>1614</v>
      </c>
      <c r="I17" t="s">
        <v>1609</v>
      </c>
      <c r="J17" t="s">
        <v>1595</v>
      </c>
      <c r="K17" t="s">
        <v>1557</v>
      </c>
      <c r="L17" t="s">
        <v>1615</v>
      </c>
      <c r="M17" t="s">
        <v>1426</v>
      </c>
      <c r="N17" t="s">
        <v>1597</v>
      </c>
      <c r="O17" t="s">
        <v>1616</v>
      </c>
    </row>
    <row r="18" spans="1:15" hidden="1" outlineLevel="2" x14ac:dyDescent="0.25">
      <c r="A18" t="str">
        <f t="shared" si="1"/>
        <v>Flygt - NP3085MT - 1.3 kW</v>
      </c>
      <c r="B18" t="s">
        <v>7</v>
      </c>
      <c r="C18" t="s">
        <v>368</v>
      </c>
      <c r="D18" t="s">
        <v>354</v>
      </c>
      <c r="E18" t="s">
        <v>1345</v>
      </c>
      <c r="F18" t="s">
        <v>1346</v>
      </c>
      <c r="G18" t="s">
        <v>1593</v>
      </c>
      <c r="H18" t="s">
        <v>1361</v>
      </c>
      <c r="I18" t="s">
        <v>1594</v>
      </c>
      <c r="J18" t="s">
        <v>1595</v>
      </c>
      <c r="K18" t="s">
        <v>1448</v>
      </c>
      <c r="L18" t="s">
        <v>1617</v>
      </c>
      <c r="M18" t="s">
        <v>1353</v>
      </c>
      <c r="N18" t="s">
        <v>1597</v>
      </c>
    </row>
    <row r="19" spans="1:15" hidden="1" outlineLevel="2" x14ac:dyDescent="0.25">
      <c r="A19" t="str">
        <f t="shared" si="1"/>
        <v>Flygt - NP3085MT - 1.3 kW</v>
      </c>
      <c r="B19" t="s">
        <v>7</v>
      </c>
      <c r="C19" t="s">
        <v>368</v>
      </c>
      <c r="D19" t="s">
        <v>354</v>
      </c>
      <c r="E19" t="s">
        <v>1547</v>
      </c>
      <c r="F19" t="s">
        <v>1346</v>
      </c>
      <c r="G19" t="s">
        <v>1593</v>
      </c>
      <c r="H19" t="s">
        <v>1361</v>
      </c>
      <c r="I19" t="s">
        <v>1594</v>
      </c>
      <c r="J19" t="s">
        <v>1595</v>
      </c>
      <c r="K19" t="s">
        <v>1448</v>
      </c>
      <c r="L19" t="s">
        <v>1618</v>
      </c>
      <c r="M19" t="s">
        <v>1353</v>
      </c>
      <c r="N19" t="s">
        <v>1597</v>
      </c>
    </row>
    <row r="20" spans="1:15" hidden="1" outlineLevel="2" x14ac:dyDescent="0.25">
      <c r="A20" t="str">
        <f t="shared" si="1"/>
        <v>Flygt - NP3085MT - 1.3 kW</v>
      </c>
      <c r="B20" t="s">
        <v>7</v>
      </c>
      <c r="C20" t="s">
        <v>380</v>
      </c>
      <c r="D20" t="s">
        <v>354</v>
      </c>
      <c r="E20" t="s">
        <v>1345</v>
      </c>
      <c r="F20" t="s">
        <v>1346</v>
      </c>
      <c r="G20" t="s">
        <v>1593</v>
      </c>
      <c r="H20" t="s">
        <v>1361</v>
      </c>
      <c r="I20" t="s">
        <v>1634</v>
      </c>
      <c r="J20" t="s">
        <v>1595</v>
      </c>
      <c r="K20" t="s">
        <v>1448</v>
      </c>
      <c r="L20" t="s">
        <v>1635</v>
      </c>
      <c r="M20" t="s">
        <v>1461</v>
      </c>
      <c r="N20" t="s">
        <v>1597</v>
      </c>
    </row>
    <row r="21" spans="1:15" hidden="1" outlineLevel="2" x14ac:dyDescent="0.25">
      <c r="A21" t="str">
        <f t="shared" si="1"/>
        <v>Flygt - NP3085MT - 1.3 kW</v>
      </c>
      <c r="B21" t="s">
        <v>7</v>
      </c>
      <c r="C21" t="s">
        <v>380</v>
      </c>
      <c r="D21" t="s">
        <v>354</v>
      </c>
      <c r="E21" t="s">
        <v>1547</v>
      </c>
      <c r="F21" t="s">
        <v>1346</v>
      </c>
      <c r="G21" t="s">
        <v>1593</v>
      </c>
      <c r="H21" t="s">
        <v>1361</v>
      </c>
      <c r="I21" t="s">
        <v>1634</v>
      </c>
      <c r="J21" t="s">
        <v>1595</v>
      </c>
      <c r="K21" t="s">
        <v>1448</v>
      </c>
      <c r="L21" t="s">
        <v>1636</v>
      </c>
      <c r="M21" t="s">
        <v>1461</v>
      </c>
      <c r="N21" t="s">
        <v>1597</v>
      </c>
    </row>
    <row r="22" spans="1:15" hidden="1" outlineLevel="2" x14ac:dyDescent="0.25">
      <c r="A22" t="str">
        <f t="shared" si="1"/>
        <v>Flygt - NP3085MT - 1.3 kW</v>
      </c>
      <c r="B22" t="s">
        <v>7</v>
      </c>
      <c r="C22" t="s">
        <v>399</v>
      </c>
      <c r="D22" t="s">
        <v>354</v>
      </c>
      <c r="E22" t="s">
        <v>1345</v>
      </c>
      <c r="F22" t="s">
        <v>1346</v>
      </c>
      <c r="G22" t="s">
        <v>1593</v>
      </c>
      <c r="H22" t="s">
        <v>1361</v>
      </c>
      <c r="I22" t="s">
        <v>1634</v>
      </c>
      <c r="J22" t="s">
        <v>1595</v>
      </c>
      <c r="K22" t="s">
        <v>1448</v>
      </c>
      <c r="L22" t="s">
        <v>1669</v>
      </c>
      <c r="M22" t="s">
        <v>1477</v>
      </c>
      <c r="N22" t="s">
        <v>1597</v>
      </c>
    </row>
    <row r="23" spans="1:15" hidden="1" outlineLevel="2" x14ac:dyDescent="0.25">
      <c r="A23" t="str">
        <f t="shared" si="1"/>
        <v>Flygt - NP3085MT - 1.3 kW</v>
      </c>
      <c r="B23" t="s">
        <v>7</v>
      </c>
      <c r="C23" t="s">
        <v>399</v>
      </c>
      <c r="D23" t="s">
        <v>354</v>
      </c>
      <c r="E23" t="s">
        <v>1547</v>
      </c>
      <c r="F23" t="s">
        <v>1346</v>
      </c>
      <c r="G23" t="s">
        <v>1593</v>
      </c>
      <c r="H23" t="s">
        <v>1361</v>
      </c>
      <c r="I23" t="s">
        <v>1634</v>
      </c>
      <c r="J23" t="s">
        <v>1595</v>
      </c>
      <c r="K23" t="s">
        <v>1448</v>
      </c>
      <c r="L23" t="s">
        <v>1670</v>
      </c>
      <c r="M23" t="s">
        <v>1406</v>
      </c>
      <c r="N23" t="s">
        <v>1597</v>
      </c>
    </row>
    <row r="24" spans="1:15" hidden="1" outlineLevel="2" x14ac:dyDescent="0.25">
      <c r="A24" t="str">
        <f t="shared" si="1"/>
        <v>Flygt - NP3085MT - 1.3 kW</v>
      </c>
      <c r="B24" t="s">
        <v>7</v>
      </c>
      <c r="C24" t="s">
        <v>425</v>
      </c>
      <c r="D24" t="s">
        <v>354</v>
      </c>
      <c r="E24" t="s">
        <v>1345</v>
      </c>
      <c r="F24" t="s">
        <v>1346</v>
      </c>
      <c r="G24" t="s">
        <v>1593</v>
      </c>
      <c r="H24" t="s">
        <v>1361</v>
      </c>
      <c r="I24" t="s">
        <v>1594</v>
      </c>
      <c r="J24" t="s">
        <v>1595</v>
      </c>
      <c r="K24" t="s">
        <v>1448</v>
      </c>
      <c r="L24" t="s">
        <v>1596</v>
      </c>
      <c r="M24" t="s">
        <v>1353</v>
      </c>
      <c r="N24" t="s">
        <v>1597</v>
      </c>
    </row>
    <row r="25" spans="1:15" hidden="1" outlineLevel="2" x14ac:dyDescent="0.25">
      <c r="A25" t="str">
        <f t="shared" si="1"/>
        <v>Flygt - NP3085MT - 1.3 kW</v>
      </c>
      <c r="B25" t="s">
        <v>628</v>
      </c>
      <c r="C25" t="s">
        <v>874</v>
      </c>
      <c r="D25" t="s">
        <v>354</v>
      </c>
      <c r="E25" t="s">
        <v>1345</v>
      </c>
      <c r="F25" t="s">
        <v>1346</v>
      </c>
      <c r="G25" t="s">
        <v>1593</v>
      </c>
      <c r="H25" t="s">
        <v>1361</v>
      </c>
      <c r="I25" t="s">
        <v>1594</v>
      </c>
      <c r="J25" t="s">
        <v>1595</v>
      </c>
      <c r="K25" t="s">
        <v>1448</v>
      </c>
      <c r="L25" t="s">
        <v>2024</v>
      </c>
      <c r="M25" t="s">
        <v>1406</v>
      </c>
      <c r="N25" t="s">
        <v>1597</v>
      </c>
    </row>
    <row r="26" spans="1:15" hidden="1" outlineLevel="2" x14ac:dyDescent="0.25">
      <c r="A26" t="str">
        <f t="shared" si="1"/>
        <v>Flygt - NP3085MT - 1.3 kW</v>
      </c>
      <c r="B26" t="s">
        <v>628</v>
      </c>
      <c r="C26" t="s">
        <v>905</v>
      </c>
      <c r="D26" t="s">
        <v>354</v>
      </c>
      <c r="E26" t="s">
        <v>1345</v>
      </c>
      <c r="F26" t="s">
        <v>1346</v>
      </c>
      <c r="G26" t="s">
        <v>1593</v>
      </c>
      <c r="H26" t="s">
        <v>1361</v>
      </c>
      <c r="I26" t="s">
        <v>1594</v>
      </c>
      <c r="J26" t="s">
        <v>1595</v>
      </c>
      <c r="K26" t="s">
        <v>1448</v>
      </c>
      <c r="L26" t="s">
        <v>2049</v>
      </c>
      <c r="M26" t="s">
        <v>1477</v>
      </c>
    </row>
    <row r="27" spans="1:15" hidden="1" outlineLevel="2" x14ac:dyDescent="0.25">
      <c r="A27" t="str">
        <f t="shared" si="1"/>
        <v>Flygt - NP3085MT - 1.3 kW</v>
      </c>
      <c r="B27" t="s">
        <v>628</v>
      </c>
      <c r="C27" t="s">
        <v>905</v>
      </c>
      <c r="D27" t="s">
        <v>354</v>
      </c>
      <c r="E27" t="s">
        <v>1547</v>
      </c>
      <c r="F27" t="s">
        <v>1346</v>
      </c>
      <c r="G27" t="s">
        <v>1593</v>
      </c>
      <c r="H27" t="s">
        <v>1361</v>
      </c>
      <c r="I27" t="s">
        <v>1594</v>
      </c>
      <c r="J27" t="s">
        <v>1595</v>
      </c>
      <c r="K27" t="s">
        <v>1448</v>
      </c>
      <c r="L27" t="s">
        <v>2050</v>
      </c>
      <c r="M27" t="s">
        <v>1359</v>
      </c>
    </row>
    <row r="28" spans="1:15" hidden="1" outlineLevel="2" x14ac:dyDescent="0.25">
      <c r="A28" t="str">
        <f t="shared" si="1"/>
        <v>Flygt - NP3085MT - 1.3 kW</v>
      </c>
      <c r="B28" t="s">
        <v>909</v>
      </c>
      <c r="C28" t="s">
        <v>956</v>
      </c>
      <c r="D28" t="s">
        <v>354</v>
      </c>
      <c r="E28" t="s">
        <v>1547</v>
      </c>
      <c r="F28" t="s">
        <v>1346</v>
      </c>
      <c r="G28" t="s">
        <v>1593</v>
      </c>
      <c r="H28" t="s">
        <v>1361</v>
      </c>
      <c r="I28" t="s">
        <v>1594</v>
      </c>
      <c r="J28" t="s">
        <v>1595</v>
      </c>
      <c r="K28" t="s">
        <v>1448</v>
      </c>
      <c r="L28" t="s">
        <v>2085</v>
      </c>
      <c r="M28" t="s">
        <v>1367</v>
      </c>
      <c r="N28" t="s">
        <v>1597</v>
      </c>
    </row>
    <row r="29" spans="1:15" hidden="1" outlineLevel="2" x14ac:dyDescent="0.25">
      <c r="A29" t="str">
        <f t="shared" si="1"/>
        <v>Flygt - NP3085MT - 1.3 kW</v>
      </c>
      <c r="B29" t="s">
        <v>909</v>
      </c>
      <c r="C29" t="s">
        <v>982</v>
      </c>
      <c r="D29" t="s">
        <v>354</v>
      </c>
      <c r="E29" t="s">
        <v>1345</v>
      </c>
      <c r="F29" t="s">
        <v>1346</v>
      </c>
      <c r="G29" t="s">
        <v>1593</v>
      </c>
      <c r="H29" t="s">
        <v>1361</v>
      </c>
      <c r="I29" t="s">
        <v>2109</v>
      </c>
      <c r="J29" t="s">
        <v>1595</v>
      </c>
      <c r="K29" t="s">
        <v>1448</v>
      </c>
      <c r="L29" t="s">
        <v>2110</v>
      </c>
      <c r="M29" t="s">
        <v>1390</v>
      </c>
    </row>
    <row r="30" spans="1:15" hidden="1" outlineLevel="2" x14ac:dyDescent="0.25">
      <c r="A30" t="str">
        <f t="shared" si="1"/>
        <v>Flygt - NP3085MT - 1.3 kW</v>
      </c>
      <c r="B30" t="s">
        <v>909</v>
      </c>
      <c r="C30" t="s">
        <v>982</v>
      </c>
      <c r="D30" t="s">
        <v>354</v>
      </c>
      <c r="E30" t="s">
        <v>1547</v>
      </c>
      <c r="F30" t="s">
        <v>1346</v>
      </c>
      <c r="G30" t="s">
        <v>1593</v>
      </c>
      <c r="H30" t="s">
        <v>1361</v>
      </c>
      <c r="I30" t="s">
        <v>1594</v>
      </c>
      <c r="J30" t="s">
        <v>1595</v>
      </c>
      <c r="K30" t="s">
        <v>1448</v>
      </c>
      <c r="L30" t="s">
        <v>2111</v>
      </c>
      <c r="M30" t="s">
        <v>1461</v>
      </c>
    </row>
    <row r="31" spans="1:15" outlineLevel="1" collapsed="1" x14ac:dyDescent="0.25">
      <c r="A31" s="2" t="s">
        <v>2368</v>
      </c>
      <c r="B31">
        <f>SUBTOTAL(3,B17:B30)</f>
        <v>14</v>
      </c>
    </row>
    <row r="32" spans="1:15" hidden="1" outlineLevel="2" x14ac:dyDescent="0.25">
      <c r="A32" t="str">
        <f t="shared" si="1"/>
        <v>Flygt - CP3057HT - 1.5 kW</v>
      </c>
      <c r="B32" t="s">
        <v>628</v>
      </c>
      <c r="C32" t="s">
        <v>643</v>
      </c>
      <c r="D32" t="s">
        <v>8</v>
      </c>
      <c r="E32" t="s">
        <v>1345</v>
      </c>
      <c r="F32" t="s">
        <v>1346</v>
      </c>
      <c r="G32" t="s">
        <v>1347</v>
      </c>
      <c r="H32" t="s">
        <v>1375</v>
      </c>
      <c r="I32" t="s">
        <v>1466</v>
      </c>
      <c r="J32" t="s">
        <v>1386</v>
      </c>
      <c r="K32" t="s">
        <v>1399</v>
      </c>
      <c r="L32" t="s">
        <v>1803</v>
      </c>
      <c r="M32" t="s">
        <v>1396</v>
      </c>
      <c r="N32" t="s">
        <v>1354</v>
      </c>
    </row>
    <row r="33" spans="1:14" hidden="1" outlineLevel="2" x14ac:dyDescent="0.25">
      <c r="A33" t="str">
        <f t="shared" si="1"/>
        <v>Flygt - CP3057HT - 1.5 kW</v>
      </c>
      <c r="B33" t="s">
        <v>628</v>
      </c>
      <c r="C33" t="s">
        <v>722</v>
      </c>
      <c r="D33" t="s">
        <v>8</v>
      </c>
      <c r="E33" t="s">
        <v>1345</v>
      </c>
      <c r="F33" t="s">
        <v>1346</v>
      </c>
      <c r="G33" t="s">
        <v>1347</v>
      </c>
      <c r="H33" t="s">
        <v>1348</v>
      </c>
      <c r="I33" t="s">
        <v>1349</v>
      </c>
      <c r="J33" t="s">
        <v>1386</v>
      </c>
      <c r="K33" t="s">
        <v>1351</v>
      </c>
      <c r="L33" t="s">
        <v>1875</v>
      </c>
      <c r="M33" t="s">
        <v>1416</v>
      </c>
      <c r="N33" t="s">
        <v>1354</v>
      </c>
    </row>
    <row r="34" spans="1:14" outlineLevel="1" collapsed="1" x14ac:dyDescent="0.25">
      <c r="A34" s="2" t="s">
        <v>2369</v>
      </c>
      <c r="B34">
        <f>SUBTOTAL(3,B32:B33)</f>
        <v>2</v>
      </c>
    </row>
    <row r="35" spans="1:14" hidden="1" outlineLevel="2" x14ac:dyDescent="0.25">
      <c r="A35" t="str">
        <f t="shared" si="1"/>
        <v>Flygt - CP3085MT - 1.5 kW</v>
      </c>
      <c r="B35" t="s">
        <v>7</v>
      </c>
      <c r="C35" t="s">
        <v>364</v>
      </c>
      <c r="D35" t="s">
        <v>354</v>
      </c>
      <c r="E35" t="s">
        <v>1345</v>
      </c>
      <c r="F35" t="s">
        <v>1346</v>
      </c>
      <c r="G35" t="s">
        <v>1611</v>
      </c>
      <c r="H35" t="s">
        <v>1348</v>
      </c>
      <c r="I35" t="s">
        <v>1609</v>
      </c>
      <c r="J35" t="s">
        <v>1386</v>
      </c>
      <c r="K35" t="s">
        <v>1557</v>
      </c>
      <c r="L35" t="s">
        <v>1612</v>
      </c>
      <c r="M35" t="s">
        <v>1613</v>
      </c>
      <c r="N35" t="s">
        <v>1597</v>
      </c>
    </row>
    <row r="36" spans="1:14" outlineLevel="1" collapsed="1" x14ac:dyDescent="0.25">
      <c r="A36" s="2" t="s">
        <v>2370</v>
      </c>
      <c r="B36">
        <f>SUBTOTAL(3,B35:B35)</f>
        <v>1</v>
      </c>
    </row>
    <row r="37" spans="1:14" hidden="1" outlineLevel="2" x14ac:dyDescent="0.25">
      <c r="A37" t="str">
        <f t="shared" si="1"/>
        <v>Flygt - DP3068MT - 1.5 kW</v>
      </c>
      <c r="B37" t="s">
        <v>628</v>
      </c>
      <c r="C37" t="s">
        <v>649</v>
      </c>
      <c r="D37" t="s">
        <v>635</v>
      </c>
      <c r="E37" t="s">
        <v>1345</v>
      </c>
      <c r="F37" t="s">
        <v>1346</v>
      </c>
      <c r="G37" t="s">
        <v>1545</v>
      </c>
      <c r="H37" t="s">
        <v>1375</v>
      </c>
      <c r="I37" t="s">
        <v>1808</v>
      </c>
      <c r="J37" t="s">
        <v>1386</v>
      </c>
      <c r="K37" t="s">
        <v>1809</v>
      </c>
      <c r="L37" t="s">
        <v>1810</v>
      </c>
      <c r="M37" t="s">
        <v>1369</v>
      </c>
      <c r="N37" t="s">
        <v>1550</v>
      </c>
    </row>
    <row r="38" spans="1:14" hidden="1" outlineLevel="2" x14ac:dyDescent="0.25">
      <c r="A38" t="str">
        <f t="shared" si="1"/>
        <v>Flygt - DP3068MT - 1.5 kW</v>
      </c>
      <c r="B38" t="s">
        <v>909</v>
      </c>
      <c r="C38" t="s">
        <v>944</v>
      </c>
      <c r="D38" t="s">
        <v>354</v>
      </c>
      <c r="E38" t="s">
        <v>1345</v>
      </c>
      <c r="F38" t="s">
        <v>1346</v>
      </c>
      <c r="G38" t="s">
        <v>1545</v>
      </c>
      <c r="H38" t="s">
        <v>1375</v>
      </c>
      <c r="I38" t="s">
        <v>2074</v>
      </c>
      <c r="J38" t="s">
        <v>1386</v>
      </c>
      <c r="K38" t="s">
        <v>1448</v>
      </c>
      <c r="L38" t="s">
        <v>2075</v>
      </c>
      <c r="M38" t="s">
        <v>1388</v>
      </c>
      <c r="N38" t="s">
        <v>1550</v>
      </c>
    </row>
    <row r="39" spans="1:14" hidden="1" outlineLevel="2" x14ac:dyDescent="0.25">
      <c r="A39" t="str">
        <f t="shared" si="1"/>
        <v>Flygt - DP3068MT - 1.5 kW</v>
      </c>
      <c r="B39" t="s">
        <v>909</v>
      </c>
      <c r="C39" t="s">
        <v>944</v>
      </c>
      <c r="D39" t="s">
        <v>354</v>
      </c>
      <c r="E39" t="s">
        <v>1547</v>
      </c>
      <c r="F39" t="s">
        <v>1346</v>
      </c>
      <c r="G39" t="s">
        <v>1545</v>
      </c>
      <c r="H39" t="s">
        <v>1375</v>
      </c>
      <c r="I39" t="s">
        <v>2074</v>
      </c>
      <c r="J39" t="s">
        <v>1386</v>
      </c>
      <c r="K39" t="s">
        <v>1809</v>
      </c>
      <c r="L39" t="s">
        <v>2076</v>
      </c>
      <c r="M39" t="s">
        <v>1367</v>
      </c>
      <c r="N39" t="s">
        <v>1550</v>
      </c>
    </row>
    <row r="40" spans="1:14" outlineLevel="1" collapsed="1" x14ac:dyDescent="0.25">
      <c r="A40" s="2" t="s">
        <v>2371</v>
      </c>
      <c r="B40">
        <f>SUBTOTAL(3,B37:B39)</f>
        <v>3</v>
      </c>
    </row>
    <row r="41" spans="1:14" hidden="1" outlineLevel="2" x14ac:dyDescent="0.25">
      <c r="A41" t="str">
        <f t="shared" si="1"/>
        <v>Flygt - MP3068HT - 1.5 kW</v>
      </c>
      <c r="B41" t="s">
        <v>628</v>
      </c>
      <c r="C41" t="s">
        <v>878</v>
      </c>
      <c r="D41" t="s">
        <v>354</v>
      </c>
      <c r="E41" t="s">
        <v>1547</v>
      </c>
      <c r="F41" t="s">
        <v>1346</v>
      </c>
      <c r="G41" t="s">
        <v>1403</v>
      </c>
      <c r="H41" t="s">
        <v>1375</v>
      </c>
      <c r="I41" t="s">
        <v>2033</v>
      </c>
      <c r="J41" t="s">
        <v>1386</v>
      </c>
      <c r="K41" t="s">
        <v>1448</v>
      </c>
      <c r="L41" t="s">
        <v>2034</v>
      </c>
      <c r="M41" t="s">
        <v>1426</v>
      </c>
      <c r="N41" t="s">
        <v>1459</v>
      </c>
    </row>
    <row r="42" spans="1:14" outlineLevel="1" collapsed="1" x14ac:dyDescent="0.25">
      <c r="A42" s="2" t="s">
        <v>2372</v>
      </c>
      <c r="B42">
        <f>SUBTOTAL(3,B41:B41)</f>
        <v>1</v>
      </c>
    </row>
    <row r="43" spans="1:14" hidden="1" outlineLevel="2" x14ac:dyDescent="0.25">
      <c r="A43" t="str">
        <f t="shared" si="1"/>
        <v>Flygt - CP3057HT - 1.7 kW</v>
      </c>
      <c r="B43" t="s">
        <v>7</v>
      </c>
      <c r="C43" t="s">
        <v>9</v>
      </c>
      <c r="D43" t="s">
        <v>8</v>
      </c>
      <c r="E43" t="s">
        <v>1345</v>
      </c>
      <c r="F43" t="s">
        <v>1346</v>
      </c>
      <c r="G43" t="s">
        <v>1347</v>
      </c>
      <c r="H43" t="s">
        <v>1348</v>
      </c>
      <c r="I43" t="s">
        <v>1349</v>
      </c>
      <c r="J43" t="s">
        <v>1350</v>
      </c>
      <c r="K43" t="s">
        <v>1351</v>
      </c>
      <c r="L43" t="s">
        <v>1352</v>
      </c>
      <c r="M43" t="s">
        <v>1353</v>
      </c>
      <c r="N43" t="s">
        <v>1354</v>
      </c>
    </row>
    <row r="44" spans="1:14" hidden="1" outlineLevel="2" x14ac:dyDescent="0.25">
      <c r="A44" t="str">
        <f t="shared" si="1"/>
        <v>Flygt - CP3057HT - 1.7 kW</v>
      </c>
      <c r="B44" t="s">
        <v>7</v>
      </c>
      <c r="C44" t="s">
        <v>22</v>
      </c>
      <c r="D44" t="s">
        <v>21</v>
      </c>
      <c r="E44" t="s">
        <v>1345</v>
      </c>
      <c r="F44" t="s">
        <v>1346</v>
      </c>
      <c r="G44" t="s">
        <v>1347</v>
      </c>
      <c r="H44" t="s">
        <v>1348</v>
      </c>
      <c r="I44" t="s">
        <v>1349</v>
      </c>
      <c r="J44" t="s">
        <v>1350</v>
      </c>
      <c r="K44" t="s">
        <v>1351</v>
      </c>
      <c r="L44" t="s">
        <v>1368</v>
      </c>
      <c r="M44" t="s">
        <v>1369</v>
      </c>
      <c r="N44" t="s">
        <v>1354</v>
      </c>
    </row>
    <row r="45" spans="1:14" hidden="1" outlineLevel="2" x14ac:dyDescent="0.25">
      <c r="A45" t="str">
        <f t="shared" si="1"/>
        <v>Flygt - CP3057HT - 1.7 kW</v>
      </c>
      <c r="B45" t="s">
        <v>7</v>
      </c>
      <c r="C45" t="s">
        <v>24</v>
      </c>
      <c r="D45" t="s">
        <v>8</v>
      </c>
      <c r="E45" t="s">
        <v>1345</v>
      </c>
      <c r="F45" t="s">
        <v>1346</v>
      </c>
      <c r="G45" t="s">
        <v>1347</v>
      </c>
      <c r="H45" t="s">
        <v>1348</v>
      </c>
      <c r="I45" t="s">
        <v>1349</v>
      </c>
      <c r="J45" t="s">
        <v>1350</v>
      </c>
      <c r="K45" t="s">
        <v>1351</v>
      </c>
      <c r="L45" t="s">
        <v>1370</v>
      </c>
      <c r="M45" t="s">
        <v>1371</v>
      </c>
      <c r="N45" t="s">
        <v>1354</v>
      </c>
    </row>
    <row r="46" spans="1:14" hidden="1" outlineLevel="2" x14ac:dyDescent="0.25">
      <c r="A46" t="str">
        <f t="shared" si="1"/>
        <v>Flygt - CP3057HT - 1.7 kW</v>
      </c>
      <c r="B46" t="s">
        <v>7</v>
      </c>
      <c r="C46" t="s">
        <v>38</v>
      </c>
      <c r="D46" t="s">
        <v>21</v>
      </c>
      <c r="E46" t="s">
        <v>1345</v>
      </c>
      <c r="F46" t="s">
        <v>1346</v>
      </c>
      <c r="G46" t="s">
        <v>1347</v>
      </c>
      <c r="H46" t="s">
        <v>1348</v>
      </c>
      <c r="I46" t="s">
        <v>1391</v>
      </c>
      <c r="J46" t="s">
        <v>1350</v>
      </c>
      <c r="K46" t="s">
        <v>1351</v>
      </c>
      <c r="L46" t="s">
        <v>1392</v>
      </c>
      <c r="M46" t="s">
        <v>1393</v>
      </c>
      <c r="N46" t="s">
        <v>1354</v>
      </c>
    </row>
    <row r="47" spans="1:14" hidden="1" outlineLevel="2" x14ac:dyDescent="0.25">
      <c r="A47" t="str">
        <f t="shared" si="1"/>
        <v>Flygt - CP3057HT - 1.7 kW</v>
      </c>
      <c r="B47" t="s">
        <v>7</v>
      </c>
      <c r="C47" t="s">
        <v>45</v>
      </c>
      <c r="D47" t="s">
        <v>21</v>
      </c>
      <c r="E47" t="s">
        <v>1345</v>
      </c>
      <c r="F47" t="s">
        <v>1346</v>
      </c>
      <c r="G47" t="s">
        <v>1347</v>
      </c>
      <c r="H47" t="s">
        <v>1348</v>
      </c>
      <c r="I47" t="s">
        <v>1349</v>
      </c>
      <c r="J47" t="s">
        <v>1350</v>
      </c>
      <c r="K47" t="s">
        <v>1399</v>
      </c>
      <c r="L47" t="s">
        <v>1400</v>
      </c>
      <c r="M47" t="s">
        <v>1371</v>
      </c>
      <c r="N47" t="s">
        <v>1354</v>
      </c>
    </row>
    <row r="48" spans="1:14" hidden="1" outlineLevel="2" x14ac:dyDescent="0.25">
      <c r="A48" t="str">
        <f t="shared" si="1"/>
        <v>Flygt - CP3057HT - 1.7 kW</v>
      </c>
      <c r="B48" t="s">
        <v>7</v>
      </c>
      <c r="C48" t="s">
        <v>47</v>
      </c>
      <c r="D48" t="s">
        <v>8</v>
      </c>
      <c r="E48" t="s">
        <v>1345</v>
      </c>
      <c r="F48" t="s">
        <v>1346</v>
      </c>
      <c r="G48" t="s">
        <v>1347</v>
      </c>
      <c r="H48" t="s">
        <v>1348</v>
      </c>
      <c r="I48" t="s">
        <v>1391</v>
      </c>
      <c r="J48" t="s">
        <v>1350</v>
      </c>
      <c r="K48" t="s">
        <v>1351</v>
      </c>
      <c r="L48" t="s">
        <v>1401</v>
      </c>
      <c r="M48" t="s">
        <v>1402</v>
      </c>
      <c r="N48" t="s">
        <v>1354</v>
      </c>
    </row>
    <row r="49" spans="1:14" hidden="1" outlineLevel="2" x14ac:dyDescent="0.25">
      <c r="A49" t="str">
        <f t="shared" si="1"/>
        <v>Flygt - CP3057HT - 1.7 kW</v>
      </c>
      <c r="B49" t="s">
        <v>7</v>
      </c>
      <c r="C49" t="s">
        <v>51</v>
      </c>
      <c r="D49" t="s">
        <v>8</v>
      </c>
      <c r="E49" t="s">
        <v>1345</v>
      </c>
      <c r="F49" t="s">
        <v>1346</v>
      </c>
      <c r="G49" t="s">
        <v>1347</v>
      </c>
      <c r="H49" t="s">
        <v>1348</v>
      </c>
      <c r="I49" t="s">
        <v>1391</v>
      </c>
      <c r="J49" t="s">
        <v>1350</v>
      </c>
      <c r="K49" t="s">
        <v>1351</v>
      </c>
      <c r="L49" t="s">
        <v>1407</v>
      </c>
      <c r="M49" t="s">
        <v>1402</v>
      </c>
      <c r="N49" t="s">
        <v>1354</v>
      </c>
    </row>
    <row r="50" spans="1:14" hidden="1" outlineLevel="2" x14ac:dyDescent="0.25">
      <c r="A50" t="str">
        <f t="shared" si="1"/>
        <v>Flygt - CP3057HT - 1.7 kW</v>
      </c>
      <c r="B50" t="s">
        <v>7</v>
      </c>
      <c r="C50" t="s">
        <v>53</v>
      </c>
      <c r="D50" t="s">
        <v>21</v>
      </c>
      <c r="E50" t="s">
        <v>1345</v>
      </c>
      <c r="F50" t="s">
        <v>1346</v>
      </c>
      <c r="G50" t="s">
        <v>1347</v>
      </c>
      <c r="H50" t="s">
        <v>1348</v>
      </c>
      <c r="I50" t="s">
        <v>1391</v>
      </c>
      <c r="J50" t="s">
        <v>1350</v>
      </c>
      <c r="K50" t="s">
        <v>1351</v>
      </c>
      <c r="L50" t="s">
        <v>1408</v>
      </c>
      <c r="M50" t="s">
        <v>1409</v>
      </c>
      <c r="N50" t="s">
        <v>1354</v>
      </c>
    </row>
    <row r="51" spans="1:14" hidden="1" outlineLevel="2" x14ac:dyDescent="0.25">
      <c r="A51" t="str">
        <f t="shared" si="1"/>
        <v>Flygt - CP3057HT - 1.7 kW</v>
      </c>
      <c r="B51" t="s">
        <v>7</v>
      </c>
      <c r="C51" t="s">
        <v>57</v>
      </c>
      <c r="D51" t="s">
        <v>8</v>
      </c>
      <c r="E51" t="s">
        <v>1345</v>
      </c>
      <c r="F51" t="s">
        <v>1346</v>
      </c>
      <c r="G51" t="s">
        <v>1347</v>
      </c>
      <c r="H51" t="s">
        <v>1348</v>
      </c>
      <c r="I51" t="s">
        <v>1391</v>
      </c>
      <c r="J51" t="s">
        <v>1350</v>
      </c>
      <c r="K51" t="s">
        <v>1351</v>
      </c>
      <c r="L51" t="s">
        <v>1411</v>
      </c>
      <c r="M51" t="s">
        <v>1409</v>
      </c>
      <c r="N51" t="s">
        <v>1354</v>
      </c>
    </row>
    <row r="52" spans="1:14" hidden="1" outlineLevel="2" x14ac:dyDescent="0.25">
      <c r="A52" t="str">
        <f t="shared" si="1"/>
        <v>Flygt - CP3057HT - 1.7 kW</v>
      </c>
      <c r="B52" t="s">
        <v>7</v>
      </c>
      <c r="C52" t="s">
        <v>61</v>
      </c>
      <c r="D52" t="s">
        <v>21</v>
      </c>
      <c r="E52" t="s">
        <v>1345</v>
      </c>
      <c r="F52" t="s">
        <v>1346</v>
      </c>
      <c r="G52" t="s">
        <v>1347</v>
      </c>
      <c r="H52" t="s">
        <v>1348</v>
      </c>
      <c r="I52" t="s">
        <v>1349</v>
      </c>
      <c r="J52" t="s">
        <v>1350</v>
      </c>
      <c r="K52" t="s">
        <v>1351</v>
      </c>
      <c r="L52" t="s">
        <v>1415</v>
      </c>
      <c r="M52" t="s">
        <v>1416</v>
      </c>
      <c r="N52" t="s">
        <v>1354</v>
      </c>
    </row>
    <row r="53" spans="1:14" hidden="1" outlineLevel="2" x14ac:dyDescent="0.25">
      <c r="A53" t="str">
        <f t="shared" si="1"/>
        <v>Flygt - CP3057HT - 1.7 kW</v>
      </c>
      <c r="B53" t="s">
        <v>7</v>
      </c>
      <c r="C53" t="s">
        <v>138</v>
      </c>
      <c r="D53" t="s">
        <v>8</v>
      </c>
      <c r="E53" t="s">
        <v>1345</v>
      </c>
      <c r="F53" t="s">
        <v>1346</v>
      </c>
      <c r="G53" t="s">
        <v>1347</v>
      </c>
      <c r="H53" t="s">
        <v>1348</v>
      </c>
      <c r="I53" t="s">
        <v>1349</v>
      </c>
      <c r="J53" t="s">
        <v>1350</v>
      </c>
      <c r="K53" t="s">
        <v>1351</v>
      </c>
      <c r="L53" t="s">
        <v>1480</v>
      </c>
      <c r="M53" t="s">
        <v>1420</v>
      </c>
      <c r="N53" t="s">
        <v>1354</v>
      </c>
    </row>
    <row r="54" spans="1:14" hidden="1" outlineLevel="2" x14ac:dyDescent="0.25">
      <c r="A54" t="str">
        <f t="shared" si="1"/>
        <v>Flygt - CP3057HT - 1.7 kW</v>
      </c>
      <c r="B54" t="s">
        <v>7</v>
      </c>
      <c r="C54" t="s">
        <v>141</v>
      </c>
      <c r="D54" t="s">
        <v>8</v>
      </c>
      <c r="E54" t="s">
        <v>1345</v>
      </c>
      <c r="F54" t="s">
        <v>1346</v>
      </c>
      <c r="G54" t="s">
        <v>1347</v>
      </c>
      <c r="H54" t="s">
        <v>1348</v>
      </c>
      <c r="I54" t="s">
        <v>1349</v>
      </c>
      <c r="J54" t="s">
        <v>1350</v>
      </c>
      <c r="K54" t="s">
        <v>1351</v>
      </c>
      <c r="L54" t="s">
        <v>1481</v>
      </c>
      <c r="M54" t="s">
        <v>1420</v>
      </c>
      <c r="N54" t="s">
        <v>1354</v>
      </c>
    </row>
    <row r="55" spans="1:14" hidden="1" outlineLevel="2" x14ac:dyDescent="0.25">
      <c r="A55" t="str">
        <f t="shared" si="1"/>
        <v>Flygt - CP3057HT - 1.7 kW</v>
      </c>
      <c r="B55" t="s">
        <v>7</v>
      </c>
      <c r="C55" t="s">
        <v>143</v>
      </c>
      <c r="D55" t="s">
        <v>8</v>
      </c>
      <c r="E55" t="s">
        <v>1345</v>
      </c>
      <c r="F55" t="s">
        <v>1346</v>
      </c>
      <c r="G55" t="s">
        <v>1347</v>
      </c>
      <c r="H55" t="s">
        <v>1348</v>
      </c>
      <c r="I55" t="s">
        <v>1349</v>
      </c>
      <c r="J55" t="s">
        <v>1350</v>
      </c>
      <c r="K55" t="s">
        <v>1351</v>
      </c>
      <c r="L55" t="s">
        <v>1482</v>
      </c>
      <c r="M55" t="s">
        <v>1420</v>
      </c>
      <c r="N55" t="s">
        <v>1354</v>
      </c>
    </row>
    <row r="56" spans="1:14" hidden="1" outlineLevel="2" x14ac:dyDescent="0.25">
      <c r="A56" t="str">
        <f t="shared" si="1"/>
        <v>Flygt - CP3057HT - 1.7 kW</v>
      </c>
      <c r="B56" t="s">
        <v>7</v>
      </c>
      <c r="C56" t="s">
        <v>145</v>
      </c>
      <c r="D56" t="s">
        <v>8</v>
      </c>
      <c r="E56" t="s">
        <v>1345</v>
      </c>
      <c r="F56" t="s">
        <v>1346</v>
      </c>
      <c r="G56" t="s">
        <v>1347</v>
      </c>
      <c r="H56" t="s">
        <v>1348</v>
      </c>
      <c r="I56" t="s">
        <v>1349</v>
      </c>
      <c r="J56" t="s">
        <v>1350</v>
      </c>
      <c r="K56" t="s">
        <v>1351</v>
      </c>
      <c r="L56" t="s">
        <v>1483</v>
      </c>
      <c r="M56" t="s">
        <v>1416</v>
      </c>
      <c r="N56" t="s">
        <v>1354</v>
      </c>
    </row>
    <row r="57" spans="1:14" hidden="1" outlineLevel="2" x14ac:dyDescent="0.25">
      <c r="A57" t="str">
        <f t="shared" si="1"/>
        <v>Flygt - CP3057HT - 1.7 kW</v>
      </c>
      <c r="B57" t="s">
        <v>7</v>
      </c>
      <c r="C57" t="s">
        <v>147</v>
      </c>
      <c r="D57" t="s">
        <v>8</v>
      </c>
      <c r="E57" t="s">
        <v>1345</v>
      </c>
      <c r="F57" t="s">
        <v>1346</v>
      </c>
      <c r="G57" t="s">
        <v>1347</v>
      </c>
      <c r="H57" t="s">
        <v>1348</v>
      </c>
      <c r="I57" t="s">
        <v>1349</v>
      </c>
      <c r="J57" t="s">
        <v>1350</v>
      </c>
      <c r="K57" t="s">
        <v>1351</v>
      </c>
      <c r="L57" t="s">
        <v>1484</v>
      </c>
      <c r="M57" t="s">
        <v>1420</v>
      </c>
      <c r="N57" t="s">
        <v>1354</v>
      </c>
    </row>
    <row r="58" spans="1:14" hidden="1" outlineLevel="2" x14ac:dyDescent="0.25">
      <c r="A58" t="str">
        <f t="shared" si="1"/>
        <v>Flygt - CP3057HT - 1.7 kW</v>
      </c>
      <c r="B58" t="s">
        <v>7</v>
      </c>
      <c r="C58" t="s">
        <v>181</v>
      </c>
      <c r="D58" t="s">
        <v>21</v>
      </c>
      <c r="E58" t="s">
        <v>1345</v>
      </c>
      <c r="F58" t="s">
        <v>1346</v>
      </c>
      <c r="G58" t="s">
        <v>1347</v>
      </c>
      <c r="H58" t="s">
        <v>1348</v>
      </c>
      <c r="I58" t="s">
        <v>1349</v>
      </c>
      <c r="J58" t="s">
        <v>1350</v>
      </c>
      <c r="K58" t="s">
        <v>1351</v>
      </c>
      <c r="L58" t="s">
        <v>1503</v>
      </c>
      <c r="M58" t="s">
        <v>1416</v>
      </c>
      <c r="N58" t="s">
        <v>1354</v>
      </c>
    </row>
    <row r="59" spans="1:14" hidden="1" outlineLevel="2" x14ac:dyDescent="0.25">
      <c r="A59" t="str">
        <f t="shared" si="1"/>
        <v>Flygt - CP3057HT - 1.7 kW</v>
      </c>
      <c r="B59" t="s">
        <v>7</v>
      </c>
      <c r="C59" t="s">
        <v>183</v>
      </c>
      <c r="D59" t="s">
        <v>21</v>
      </c>
      <c r="E59" t="s">
        <v>1345</v>
      </c>
      <c r="F59" t="s">
        <v>1346</v>
      </c>
      <c r="G59" t="s">
        <v>1347</v>
      </c>
      <c r="H59" t="s">
        <v>1348</v>
      </c>
      <c r="I59" t="s">
        <v>1349</v>
      </c>
      <c r="J59" t="s">
        <v>1350</v>
      </c>
      <c r="K59" t="s">
        <v>1351</v>
      </c>
      <c r="L59" t="s">
        <v>1504</v>
      </c>
      <c r="M59" t="s">
        <v>1505</v>
      </c>
      <c r="N59" t="s">
        <v>1354</v>
      </c>
    </row>
    <row r="60" spans="1:14" hidden="1" outlineLevel="2" x14ac:dyDescent="0.25">
      <c r="A60" t="str">
        <f t="shared" si="1"/>
        <v>Flygt - CP3057HT - 1.7 kW</v>
      </c>
      <c r="B60" t="s">
        <v>7</v>
      </c>
      <c r="C60" t="s">
        <v>185</v>
      </c>
      <c r="D60" t="s">
        <v>8</v>
      </c>
      <c r="E60" t="s">
        <v>1345</v>
      </c>
      <c r="F60" t="s">
        <v>1346</v>
      </c>
      <c r="G60" t="s">
        <v>1347</v>
      </c>
      <c r="H60" t="s">
        <v>1348</v>
      </c>
      <c r="I60" t="s">
        <v>1391</v>
      </c>
      <c r="J60" t="s">
        <v>1350</v>
      </c>
      <c r="K60" t="s">
        <v>1351</v>
      </c>
      <c r="L60" t="s">
        <v>1506</v>
      </c>
      <c r="M60" t="s">
        <v>1409</v>
      </c>
      <c r="N60" t="s">
        <v>1354</v>
      </c>
    </row>
    <row r="61" spans="1:14" hidden="1" outlineLevel="2" x14ac:dyDescent="0.25">
      <c r="A61" t="str">
        <f t="shared" si="1"/>
        <v>Flygt - CP3057HT - 1.7 kW</v>
      </c>
      <c r="B61" t="s">
        <v>7</v>
      </c>
      <c r="C61" t="s">
        <v>188</v>
      </c>
      <c r="D61" t="s">
        <v>8</v>
      </c>
      <c r="E61" t="s">
        <v>1345</v>
      </c>
      <c r="F61" t="s">
        <v>1346</v>
      </c>
      <c r="G61" t="s">
        <v>1347</v>
      </c>
      <c r="H61" t="s">
        <v>1348</v>
      </c>
      <c r="I61" t="s">
        <v>1349</v>
      </c>
      <c r="J61" t="s">
        <v>1350</v>
      </c>
      <c r="K61" t="s">
        <v>1351</v>
      </c>
      <c r="L61" t="s">
        <v>1507</v>
      </c>
      <c r="M61" t="s">
        <v>1371</v>
      </c>
      <c r="N61" t="s">
        <v>1354</v>
      </c>
    </row>
    <row r="62" spans="1:14" hidden="1" outlineLevel="2" x14ac:dyDescent="0.25">
      <c r="A62" t="str">
        <f t="shared" si="1"/>
        <v>Flygt - CP3057HT - 1.7 kW</v>
      </c>
      <c r="B62" t="s">
        <v>7</v>
      </c>
      <c r="C62" t="s">
        <v>190</v>
      </c>
      <c r="D62" t="s">
        <v>8</v>
      </c>
      <c r="E62" t="s">
        <v>1345</v>
      </c>
      <c r="F62" t="s">
        <v>1346</v>
      </c>
      <c r="G62" t="s">
        <v>1347</v>
      </c>
      <c r="H62" t="s">
        <v>1348</v>
      </c>
      <c r="I62" t="s">
        <v>1349</v>
      </c>
      <c r="J62" t="s">
        <v>1350</v>
      </c>
      <c r="K62" t="s">
        <v>1351</v>
      </c>
      <c r="L62" t="s">
        <v>1508</v>
      </c>
      <c r="M62" t="s">
        <v>1470</v>
      </c>
      <c r="N62" t="s">
        <v>1354</v>
      </c>
    </row>
    <row r="63" spans="1:14" hidden="1" outlineLevel="2" x14ac:dyDescent="0.25">
      <c r="A63" t="str">
        <f t="shared" si="1"/>
        <v>Flygt - CP3057HT - 1.7 kW</v>
      </c>
      <c r="B63" t="s">
        <v>7</v>
      </c>
      <c r="C63" t="s">
        <v>196</v>
      </c>
      <c r="D63" t="s">
        <v>8</v>
      </c>
      <c r="E63" t="s">
        <v>1345</v>
      </c>
      <c r="F63" t="s">
        <v>1346</v>
      </c>
      <c r="G63" t="s">
        <v>1347</v>
      </c>
      <c r="H63" t="s">
        <v>1348</v>
      </c>
      <c r="I63" t="s">
        <v>1349</v>
      </c>
      <c r="J63" t="s">
        <v>1350</v>
      </c>
      <c r="K63" t="s">
        <v>1351</v>
      </c>
      <c r="L63" t="s">
        <v>1511</v>
      </c>
      <c r="M63" t="s">
        <v>1470</v>
      </c>
    </row>
    <row r="64" spans="1:14" hidden="1" outlineLevel="2" x14ac:dyDescent="0.25">
      <c r="A64" t="str">
        <f t="shared" si="1"/>
        <v>Flygt - CP3057HT - 1.7 kW</v>
      </c>
      <c r="B64" t="s">
        <v>7</v>
      </c>
      <c r="C64" t="s">
        <v>204</v>
      </c>
      <c r="D64" t="s">
        <v>8</v>
      </c>
      <c r="E64" t="s">
        <v>1345</v>
      </c>
      <c r="F64" t="s">
        <v>1346</v>
      </c>
      <c r="G64" t="s">
        <v>1347</v>
      </c>
      <c r="H64" t="s">
        <v>1348</v>
      </c>
      <c r="I64" t="s">
        <v>1349</v>
      </c>
      <c r="J64" t="s">
        <v>1350</v>
      </c>
      <c r="K64" t="s">
        <v>1351</v>
      </c>
      <c r="L64" t="s">
        <v>1515</v>
      </c>
      <c r="M64" t="s">
        <v>1371</v>
      </c>
      <c r="N64" t="s">
        <v>1354</v>
      </c>
    </row>
    <row r="65" spans="1:15" hidden="1" outlineLevel="2" x14ac:dyDescent="0.25">
      <c r="A65" t="str">
        <f t="shared" si="1"/>
        <v>Flygt - CP3057HT - 1.7 kW</v>
      </c>
      <c r="B65" t="s">
        <v>7</v>
      </c>
      <c r="C65" t="s">
        <v>251</v>
      </c>
      <c r="D65" t="s">
        <v>8</v>
      </c>
      <c r="E65" t="s">
        <v>1345</v>
      </c>
      <c r="F65" t="s">
        <v>1346</v>
      </c>
      <c r="G65" t="s">
        <v>1347</v>
      </c>
      <c r="H65" t="s">
        <v>1348</v>
      </c>
      <c r="I65" t="s">
        <v>1349</v>
      </c>
      <c r="J65" t="s">
        <v>1350</v>
      </c>
      <c r="K65" t="s">
        <v>1351</v>
      </c>
      <c r="L65" t="s">
        <v>1540</v>
      </c>
      <c r="M65" t="s">
        <v>1388</v>
      </c>
      <c r="N65" t="s">
        <v>1354</v>
      </c>
    </row>
    <row r="66" spans="1:15" hidden="1" outlineLevel="2" x14ac:dyDescent="0.25">
      <c r="A66" t="str">
        <f t="shared" si="1"/>
        <v>Flygt - CP3057HT - 1.7 kW</v>
      </c>
      <c r="B66" t="s">
        <v>7</v>
      </c>
      <c r="C66" t="s">
        <v>253</v>
      </c>
      <c r="D66" t="s">
        <v>21</v>
      </c>
      <c r="E66" t="s">
        <v>1345</v>
      </c>
      <c r="F66" t="s">
        <v>1346</v>
      </c>
      <c r="G66" t="s">
        <v>1347</v>
      </c>
      <c r="H66" t="s">
        <v>1375</v>
      </c>
      <c r="I66" t="s">
        <v>1466</v>
      </c>
      <c r="J66" t="s">
        <v>1350</v>
      </c>
      <c r="K66" t="s">
        <v>1351</v>
      </c>
      <c r="L66" t="s">
        <v>1541</v>
      </c>
      <c r="M66" t="s">
        <v>1542</v>
      </c>
      <c r="N66" t="s">
        <v>1354</v>
      </c>
    </row>
    <row r="67" spans="1:15" hidden="1" outlineLevel="2" x14ac:dyDescent="0.25">
      <c r="A67" t="str">
        <f t="shared" si="1"/>
        <v>Flygt - CP3057HT - 1.7 kW</v>
      </c>
      <c r="B67" t="s">
        <v>7</v>
      </c>
      <c r="C67" t="s">
        <v>265</v>
      </c>
      <c r="D67" t="s">
        <v>21</v>
      </c>
      <c r="E67" t="s">
        <v>1345</v>
      </c>
      <c r="F67" t="s">
        <v>1346</v>
      </c>
      <c r="G67" t="s">
        <v>1347</v>
      </c>
      <c r="H67" t="s">
        <v>1348</v>
      </c>
      <c r="I67" t="s">
        <v>1349</v>
      </c>
      <c r="J67" t="s">
        <v>1350</v>
      </c>
      <c r="K67" t="s">
        <v>1351</v>
      </c>
      <c r="L67" t="s">
        <v>1554</v>
      </c>
      <c r="M67" t="s">
        <v>1406</v>
      </c>
      <c r="N67" t="s">
        <v>1354</v>
      </c>
    </row>
    <row r="68" spans="1:15" hidden="1" outlineLevel="2" x14ac:dyDescent="0.25">
      <c r="A68" t="str">
        <f t="shared" si="1"/>
        <v>Flygt - CP3057HT - 1.7 kW</v>
      </c>
      <c r="B68" t="s">
        <v>7</v>
      </c>
      <c r="C68" t="s">
        <v>318</v>
      </c>
      <c r="D68" t="s">
        <v>21</v>
      </c>
      <c r="E68" t="s">
        <v>1345</v>
      </c>
      <c r="F68" t="s">
        <v>1346</v>
      </c>
      <c r="G68" t="s">
        <v>1347</v>
      </c>
      <c r="H68" t="s">
        <v>1348</v>
      </c>
      <c r="I68" t="s">
        <v>1349</v>
      </c>
      <c r="J68" t="s">
        <v>1350</v>
      </c>
      <c r="K68" t="s">
        <v>1351</v>
      </c>
      <c r="L68" t="s">
        <v>1582</v>
      </c>
      <c r="M68" t="s">
        <v>1416</v>
      </c>
      <c r="N68" t="s">
        <v>1354</v>
      </c>
    </row>
    <row r="69" spans="1:15" hidden="1" outlineLevel="2" x14ac:dyDescent="0.25">
      <c r="A69" t="str">
        <f t="shared" si="1"/>
        <v>Flygt - CP3057HT - 1.7 kW</v>
      </c>
      <c r="B69" t="s">
        <v>7</v>
      </c>
      <c r="C69" t="s">
        <v>360</v>
      </c>
      <c r="D69" t="s">
        <v>354</v>
      </c>
      <c r="E69" t="s">
        <v>1345</v>
      </c>
      <c r="F69" t="s">
        <v>1346</v>
      </c>
      <c r="G69" t="s">
        <v>1347</v>
      </c>
      <c r="H69" t="s">
        <v>1348</v>
      </c>
      <c r="I69" t="s">
        <v>1349</v>
      </c>
      <c r="J69" t="s">
        <v>1350</v>
      </c>
      <c r="K69" t="s">
        <v>1351</v>
      </c>
      <c r="L69" t="s">
        <v>1606</v>
      </c>
      <c r="M69" t="s">
        <v>1464</v>
      </c>
      <c r="N69" t="s">
        <v>1354</v>
      </c>
    </row>
    <row r="70" spans="1:15" hidden="1" outlineLevel="2" x14ac:dyDescent="0.25">
      <c r="A70" t="str">
        <f t="shared" si="1"/>
        <v>Flygt - CP3057HT - 1.7 kW</v>
      </c>
      <c r="B70" t="s">
        <v>7</v>
      </c>
      <c r="C70" t="s">
        <v>360</v>
      </c>
      <c r="D70" t="s">
        <v>354</v>
      </c>
      <c r="E70" t="s">
        <v>1547</v>
      </c>
      <c r="F70" t="s">
        <v>1346</v>
      </c>
      <c r="G70" t="s">
        <v>1347</v>
      </c>
      <c r="H70" t="s">
        <v>1348</v>
      </c>
      <c r="I70" t="s">
        <v>1391</v>
      </c>
      <c r="J70" t="s">
        <v>1350</v>
      </c>
      <c r="K70" t="s">
        <v>1351</v>
      </c>
      <c r="L70" t="s">
        <v>1607</v>
      </c>
      <c r="M70" t="s">
        <v>1409</v>
      </c>
      <c r="N70" t="s">
        <v>1364</v>
      </c>
      <c r="O70" t="s">
        <v>1608</v>
      </c>
    </row>
    <row r="71" spans="1:15" hidden="1" outlineLevel="2" x14ac:dyDescent="0.25">
      <c r="A71" t="str">
        <f t="shared" si="1"/>
        <v>Flygt - CP3057HT - 1.7 kW</v>
      </c>
      <c r="B71" t="s">
        <v>7</v>
      </c>
      <c r="C71" t="s">
        <v>378</v>
      </c>
      <c r="D71" t="s">
        <v>21</v>
      </c>
      <c r="E71" t="s">
        <v>1345</v>
      </c>
      <c r="F71" t="s">
        <v>1346</v>
      </c>
      <c r="G71" t="s">
        <v>1347</v>
      </c>
      <c r="H71" t="s">
        <v>1348</v>
      </c>
      <c r="I71" t="s">
        <v>1349</v>
      </c>
      <c r="J71" t="s">
        <v>1350</v>
      </c>
      <c r="K71" t="s">
        <v>1351</v>
      </c>
      <c r="L71" t="s">
        <v>1633</v>
      </c>
      <c r="M71" t="s">
        <v>1367</v>
      </c>
      <c r="N71" t="s">
        <v>1354</v>
      </c>
    </row>
    <row r="72" spans="1:15" hidden="1" outlineLevel="2" x14ac:dyDescent="0.25">
      <c r="A72" t="str">
        <f t="shared" si="1"/>
        <v>Flygt - CP3057HT - 1.7 kW</v>
      </c>
      <c r="B72" t="s">
        <v>7</v>
      </c>
      <c r="C72" t="s">
        <v>434</v>
      </c>
      <c r="D72" t="s">
        <v>260</v>
      </c>
      <c r="E72" t="s">
        <v>1345</v>
      </c>
      <c r="F72" t="s">
        <v>1346</v>
      </c>
      <c r="G72" t="s">
        <v>1347</v>
      </c>
      <c r="H72" t="s">
        <v>1348</v>
      </c>
      <c r="I72" t="s">
        <v>1349</v>
      </c>
      <c r="J72" t="s">
        <v>1350</v>
      </c>
      <c r="K72" t="s">
        <v>1351</v>
      </c>
      <c r="L72" t="s">
        <v>1710</v>
      </c>
      <c r="M72" t="s">
        <v>1388</v>
      </c>
      <c r="N72" t="s">
        <v>1354</v>
      </c>
    </row>
    <row r="73" spans="1:15" hidden="1" outlineLevel="2" x14ac:dyDescent="0.25">
      <c r="A73" t="str">
        <f t="shared" si="1"/>
        <v>Flygt - CP3057HT - 1.7 kW</v>
      </c>
      <c r="B73" t="s">
        <v>7</v>
      </c>
      <c r="C73" t="s">
        <v>437</v>
      </c>
      <c r="D73" t="s">
        <v>21</v>
      </c>
      <c r="E73" t="s">
        <v>1345</v>
      </c>
      <c r="F73" t="s">
        <v>1346</v>
      </c>
      <c r="G73" t="s">
        <v>1347</v>
      </c>
      <c r="H73" t="s">
        <v>1348</v>
      </c>
      <c r="I73" t="s">
        <v>1349</v>
      </c>
      <c r="J73" t="s">
        <v>1350</v>
      </c>
      <c r="K73" t="s">
        <v>1351</v>
      </c>
      <c r="L73" t="s">
        <v>1713</v>
      </c>
      <c r="M73" t="s">
        <v>1420</v>
      </c>
      <c r="N73" t="s">
        <v>1354</v>
      </c>
    </row>
    <row r="74" spans="1:15" hidden="1" outlineLevel="2" x14ac:dyDescent="0.25">
      <c r="A74" t="str">
        <f t="shared" si="1"/>
        <v>Flygt - CP3057HT - 1.7 kW</v>
      </c>
      <c r="B74" t="s">
        <v>7</v>
      </c>
      <c r="C74" t="s">
        <v>592</v>
      </c>
      <c r="D74" t="s">
        <v>8</v>
      </c>
      <c r="E74" t="s">
        <v>1345</v>
      </c>
      <c r="F74" t="s">
        <v>1346</v>
      </c>
      <c r="G74" t="s">
        <v>1347</v>
      </c>
      <c r="H74" t="s">
        <v>1348</v>
      </c>
      <c r="I74" t="s">
        <v>1349</v>
      </c>
      <c r="J74" t="s">
        <v>1350</v>
      </c>
      <c r="K74" t="s">
        <v>1351</v>
      </c>
      <c r="L74" t="s">
        <v>1750</v>
      </c>
      <c r="M74" t="s">
        <v>1416</v>
      </c>
      <c r="N74" t="s">
        <v>1354</v>
      </c>
    </row>
    <row r="75" spans="1:15" hidden="1" outlineLevel="2" x14ac:dyDescent="0.25">
      <c r="A75" t="str">
        <f t="shared" si="1"/>
        <v>Flygt - CP3057HT - 1.7 kW</v>
      </c>
      <c r="B75" t="s">
        <v>628</v>
      </c>
      <c r="C75" t="s">
        <v>764</v>
      </c>
      <c r="D75" t="s">
        <v>8</v>
      </c>
      <c r="E75" t="s">
        <v>1345</v>
      </c>
      <c r="F75" t="s">
        <v>1346</v>
      </c>
      <c r="G75" t="s">
        <v>1347</v>
      </c>
      <c r="H75" t="s">
        <v>1375</v>
      </c>
      <c r="I75" t="s">
        <v>1662</v>
      </c>
      <c r="J75" t="s">
        <v>1350</v>
      </c>
      <c r="K75" t="s">
        <v>1351</v>
      </c>
      <c r="L75" t="s">
        <v>1921</v>
      </c>
      <c r="M75" t="s">
        <v>1505</v>
      </c>
      <c r="N75" t="s">
        <v>1354</v>
      </c>
    </row>
    <row r="76" spans="1:15" hidden="1" outlineLevel="2" x14ac:dyDescent="0.25">
      <c r="A76" t="str">
        <f t="shared" si="1"/>
        <v>Flygt - CP3057HT - 1.7 kW</v>
      </c>
      <c r="B76" t="s">
        <v>628</v>
      </c>
      <c r="C76" t="s">
        <v>862</v>
      </c>
      <c r="D76" t="s">
        <v>8</v>
      </c>
      <c r="E76" t="s">
        <v>1345</v>
      </c>
      <c r="F76" t="s">
        <v>1346</v>
      </c>
      <c r="G76" t="s">
        <v>1347</v>
      </c>
      <c r="H76" t="s">
        <v>1348</v>
      </c>
      <c r="I76" t="s">
        <v>1349</v>
      </c>
      <c r="J76" t="s">
        <v>1350</v>
      </c>
      <c r="K76" t="s">
        <v>1351</v>
      </c>
      <c r="L76" t="s">
        <v>2010</v>
      </c>
      <c r="M76" t="s">
        <v>1369</v>
      </c>
    </row>
    <row r="77" spans="1:15" hidden="1" outlineLevel="2" x14ac:dyDescent="0.25">
      <c r="A77" t="str">
        <f t="shared" si="1"/>
        <v>Flygt - CP3057HT - 1.7 kW</v>
      </c>
      <c r="B77" t="s">
        <v>909</v>
      </c>
      <c r="C77" t="s">
        <v>994</v>
      </c>
      <c r="D77" t="s">
        <v>21</v>
      </c>
      <c r="E77" t="s">
        <v>1345</v>
      </c>
      <c r="F77" t="s">
        <v>1346</v>
      </c>
      <c r="G77" t="s">
        <v>1347</v>
      </c>
      <c r="H77" t="s">
        <v>1348</v>
      </c>
      <c r="I77" t="s">
        <v>1349</v>
      </c>
      <c r="J77" t="s">
        <v>1350</v>
      </c>
      <c r="K77" t="s">
        <v>1351</v>
      </c>
      <c r="L77" t="s">
        <v>2123</v>
      </c>
      <c r="M77" t="s">
        <v>1426</v>
      </c>
    </row>
    <row r="78" spans="1:15" hidden="1" outlineLevel="2" x14ac:dyDescent="0.25">
      <c r="A78" t="str">
        <f t="shared" si="1"/>
        <v>Flygt - CP3057HT - 1.7 kW</v>
      </c>
      <c r="B78" t="s">
        <v>909</v>
      </c>
      <c r="C78" t="s">
        <v>1000</v>
      </c>
      <c r="D78" t="s">
        <v>21</v>
      </c>
      <c r="E78" t="s">
        <v>1345</v>
      </c>
      <c r="F78" t="s">
        <v>1346</v>
      </c>
      <c r="G78" t="s">
        <v>1347</v>
      </c>
      <c r="H78" t="s">
        <v>1348</v>
      </c>
      <c r="I78" t="s">
        <v>1391</v>
      </c>
      <c r="J78" t="s">
        <v>1350</v>
      </c>
      <c r="K78" t="s">
        <v>1351</v>
      </c>
      <c r="L78" t="s">
        <v>2126</v>
      </c>
      <c r="M78" t="s">
        <v>1393</v>
      </c>
    </row>
    <row r="79" spans="1:15" hidden="1" outlineLevel="2" x14ac:dyDescent="0.25">
      <c r="A79" t="str">
        <f t="shared" ref="A79:A132" si="2">CONCATENATE(F79," - ",G79," - ",J79," kW")</f>
        <v>Flygt - CP3057HT - 1.7 kW</v>
      </c>
      <c r="B79" t="s">
        <v>909</v>
      </c>
      <c r="C79" t="s">
        <v>1006</v>
      </c>
      <c r="D79" t="s">
        <v>8</v>
      </c>
      <c r="E79" t="s">
        <v>1345</v>
      </c>
      <c r="F79" t="s">
        <v>1346</v>
      </c>
      <c r="G79" t="s">
        <v>1347</v>
      </c>
      <c r="H79" t="s">
        <v>1348</v>
      </c>
      <c r="I79" t="s">
        <v>1349</v>
      </c>
      <c r="J79" t="s">
        <v>1350</v>
      </c>
      <c r="K79" t="s">
        <v>1351</v>
      </c>
      <c r="L79" t="s">
        <v>2130</v>
      </c>
      <c r="M79" t="s">
        <v>1426</v>
      </c>
    </row>
    <row r="80" spans="1:15" hidden="1" outlineLevel="2" x14ac:dyDescent="0.25">
      <c r="A80" t="str">
        <f t="shared" si="2"/>
        <v>Flygt - CP3057HT - 1.7 kW</v>
      </c>
      <c r="B80" t="s">
        <v>909</v>
      </c>
      <c r="C80" t="s">
        <v>1008</v>
      </c>
      <c r="D80" t="s">
        <v>8</v>
      </c>
      <c r="E80" t="s">
        <v>1345</v>
      </c>
      <c r="F80" t="s">
        <v>1346</v>
      </c>
      <c r="G80" t="s">
        <v>1347</v>
      </c>
      <c r="H80" t="s">
        <v>1348</v>
      </c>
      <c r="I80" t="s">
        <v>1349</v>
      </c>
      <c r="J80" t="s">
        <v>1350</v>
      </c>
      <c r="K80" t="s">
        <v>1351</v>
      </c>
      <c r="L80" t="s">
        <v>2131</v>
      </c>
      <c r="M80" t="s">
        <v>1426</v>
      </c>
    </row>
    <row r="81" spans="1:14" hidden="1" outlineLevel="2" x14ac:dyDescent="0.25">
      <c r="A81" t="str">
        <f t="shared" si="2"/>
        <v>Flygt - CP3057HT - 1.7 kW</v>
      </c>
      <c r="B81" t="s">
        <v>909</v>
      </c>
      <c r="C81" t="s">
        <v>1016</v>
      </c>
      <c r="D81" t="s">
        <v>8</v>
      </c>
      <c r="E81" t="s">
        <v>1345</v>
      </c>
      <c r="F81" t="s">
        <v>1346</v>
      </c>
      <c r="G81" t="s">
        <v>1347</v>
      </c>
      <c r="H81" t="s">
        <v>1348</v>
      </c>
      <c r="I81" t="s">
        <v>1349</v>
      </c>
      <c r="J81" t="s">
        <v>1350</v>
      </c>
      <c r="K81" t="s">
        <v>1351</v>
      </c>
      <c r="L81" t="s">
        <v>2135</v>
      </c>
      <c r="M81" t="s">
        <v>1426</v>
      </c>
    </row>
    <row r="82" spans="1:14" hidden="1" outlineLevel="2" x14ac:dyDescent="0.25">
      <c r="A82" t="str">
        <f t="shared" si="2"/>
        <v>Flygt - CP3057HT - 1.7 kW</v>
      </c>
      <c r="B82" t="s">
        <v>909</v>
      </c>
      <c r="C82" t="s">
        <v>1018</v>
      </c>
      <c r="D82" t="s">
        <v>8</v>
      </c>
      <c r="E82" t="s">
        <v>1345</v>
      </c>
      <c r="F82" t="s">
        <v>1346</v>
      </c>
      <c r="G82" t="s">
        <v>1347</v>
      </c>
      <c r="H82" t="s">
        <v>1348</v>
      </c>
      <c r="I82" t="s">
        <v>1349</v>
      </c>
      <c r="J82" t="s">
        <v>1350</v>
      </c>
      <c r="K82" t="s">
        <v>1351</v>
      </c>
      <c r="L82" t="s">
        <v>2136</v>
      </c>
      <c r="M82" t="s">
        <v>1426</v>
      </c>
    </row>
    <row r="83" spans="1:14" hidden="1" outlineLevel="2" x14ac:dyDescent="0.25">
      <c r="A83" t="str">
        <f t="shared" si="2"/>
        <v>Flygt - CP3057HT - 1.7 kW</v>
      </c>
      <c r="B83" t="s">
        <v>909</v>
      </c>
      <c r="C83" t="s">
        <v>1101</v>
      </c>
      <c r="D83" t="s">
        <v>8</v>
      </c>
      <c r="E83" t="s">
        <v>1345</v>
      </c>
      <c r="F83" t="s">
        <v>1346</v>
      </c>
      <c r="G83" t="s">
        <v>1347</v>
      </c>
      <c r="H83" t="s">
        <v>1348</v>
      </c>
      <c r="I83" t="s">
        <v>1349</v>
      </c>
      <c r="J83" t="s">
        <v>1350</v>
      </c>
      <c r="K83" t="s">
        <v>1351</v>
      </c>
      <c r="L83" t="s">
        <v>2191</v>
      </c>
      <c r="M83" t="s">
        <v>1416</v>
      </c>
      <c r="N83" t="s">
        <v>1364</v>
      </c>
    </row>
    <row r="84" spans="1:14" hidden="1" outlineLevel="2" x14ac:dyDescent="0.25">
      <c r="A84" t="str">
        <f t="shared" si="2"/>
        <v>Flygt - CP3057HT - 1.7 kW</v>
      </c>
      <c r="B84" t="s">
        <v>1105</v>
      </c>
      <c r="C84" t="s">
        <v>1112</v>
      </c>
      <c r="D84" t="s">
        <v>8</v>
      </c>
      <c r="E84" t="s">
        <v>1114</v>
      </c>
      <c r="F84" t="s">
        <v>1346</v>
      </c>
      <c r="G84" t="s">
        <v>1347</v>
      </c>
      <c r="H84" t="s">
        <v>1348</v>
      </c>
      <c r="I84" t="s">
        <v>1349</v>
      </c>
      <c r="J84" t="s">
        <v>1350</v>
      </c>
      <c r="K84" t="s">
        <v>1351</v>
      </c>
      <c r="L84" t="s">
        <v>2196</v>
      </c>
      <c r="M84" t="s">
        <v>1426</v>
      </c>
      <c r="N84" t="s">
        <v>1478</v>
      </c>
    </row>
    <row r="85" spans="1:14" hidden="1" outlineLevel="2" x14ac:dyDescent="0.25">
      <c r="A85" t="str">
        <f t="shared" si="2"/>
        <v>Flygt - CP3057HT - 1.7 kW</v>
      </c>
      <c r="B85" t="s">
        <v>1105</v>
      </c>
      <c r="C85" t="s">
        <v>1115</v>
      </c>
      <c r="D85" t="s">
        <v>8</v>
      </c>
      <c r="E85" t="s">
        <v>1117</v>
      </c>
      <c r="F85" t="s">
        <v>1346</v>
      </c>
      <c r="G85" t="s">
        <v>1347</v>
      </c>
      <c r="H85" t="s">
        <v>1348</v>
      </c>
      <c r="I85" t="s">
        <v>1349</v>
      </c>
      <c r="J85" t="s">
        <v>1350</v>
      </c>
      <c r="K85" t="s">
        <v>1351</v>
      </c>
      <c r="L85" t="s">
        <v>2197</v>
      </c>
      <c r="M85" t="s">
        <v>1461</v>
      </c>
      <c r="N85" t="s">
        <v>1354</v>
      </c>
    </row>
    <row r="86" spans="1:14" hidden="1" outlineLevel="2" x14ac:dyDescent="0.25">
      <c r="A86" t="str">
        <f t="shared" si="2"/>
        <v>Flygt - CP3057HT - 1.7 kW</v>
      </c>
      <c r="B86" t="s">
        <v>1105</v>
      </c>
      <c r="C86" t="s">
        <v>1124</v>
      </c>
      <c r="D86" t="s">
        <v>21</v>
      </c>
      <c r="E86" t="s">
        <v>1126</v>
      </c>
      <c r="F86" t="s">
        <v>1346</v>
      </c>
      <c r="G86" t="s">
        <v>1347</v>
      </c>
      <c r="H86" t="s">
        <v>1348</v>
      </c>
      <c r="I86" t="s">
        <v>1349</v>
      </c>
      <c r="J86" t="s">
        <v>1350</v>
      </c>
      <c r="K86" t="s">
        <v>1351</v>
      </c>
      <c r="L86" t="s">
        <v>2200</v>
      </c>
      <c r="M86" t="s">
        <v>1371</v>
      </c>
      <c r="N86" t="s">
        <v>1354</v>
      </c>
    </row>
    <row r="87" spans="1:14" hidden="1" outlineLevel="2" x14ac:dyDescent="0.25">
      <c r="A87" t="str">
        <f t="shared" si="2"/>
        <v>Flygt - CP3057HT - 1.7 kW</v>
      </c>
      <c r="B87" t="s">
        <v>1105</v>
      </c>
      <c r="C87" t="s">
        <v>1127</v>
      </c>
      <c r="D87" t="s">
        <v>8</v>
      </c>
      <c r="E87" t="s">
        <v>1128</v>
      </c>
      <c r="F87" t="s">
        <v>1346</v>
      </c>
      <c r="G87" t="s">
        <v>1347</v>
      </c>
      <c r="H87" t="s">
        <v>1348</v>
      </c>
      <c r="I87" t="s">
        <v>1391</v>
      </c>
      <c r="J87" t="s">
        <v>1350</v>
      </c>
      <c r="K87" t="s">
        <v>1351</v>
      </c>
      <c r="L87" t="s">
        <v>2201</v>
      </c>
      <c r="M87" t="s">
        <v>1393</v>
      </c>
      <c r="N87" t="s">
        <v>1354</v>
      </c>
    </row>
    <row r="88" spans="1:14" hidden="1" outlineLevel="2" x14ac:dyDescent="0.25">
      <c r="A88" t="str">
        <f t="shared" si="2"/>
        <v>Flygt - CP3057HT - 1.7 kW</v>
      </c>
      <c r="B88" t="s">
        <v>1105</v>
      </c>
      <c r="C88" t="s">
        <v>1129</v>
      </c>
      <c r="D88" t="s">
        <v>8</v>
      </c>
      <c r="E88" t="s">
        <v>1130</v>
      </c>
      <c r="F88" t="s">
        <v>1346</v>
      </c>
      <c r="G88" t="s">
        <v>1347</v>
      </c>
      <c r="H88" t="s">
        <v>1348</v>
      </c>
      <c r="I88" t="s">
        <v>1349</v>
      </c>
      <c r="J88" t="s">
        <v>1350</v>
      </c>
      <c r="K88" t="s">
        <v>1351</v>
      </c>
      <c r="L88" t="s">
        <v>2202</v>
      </c>
      <c r="M88" t="s">
        <v>1426</v>
      </c>
      <c r="N88" t="s">
        <v>1354</v>
      </c>
    </row>
    <row r="89" spans="1:14" hidden="1" outlineLevel="2" x14ac:dyDescent="0.25">
      <c r="A89" t="str">
        <f t="shared" si="2"/>
        <v>Flygt - CP3057HT - 1.7 kW</v>
      </c>
      <c r="B89" t="s">
        <v>1105</v>
      </c>
      <c r="C89" t="s">
        <v>1133</v>
      </c>
      <c r="D89" t="s">
        <v>8</v>
      </c>
      <c r="E89" t="s">
        <v>1134</v>
      </c>
      <c r="F89" t="s">
        <v>1346</v>
      </c>
      <c r="G89" t="s">
        <v>1347</v>
      </c>
      <c r="H89" t="s">
        <v>1348</v>
      </c>
      <c r="I89" t="s">
        <v>1349</v>
      </c>
      <c r="J89" t="s">
        <v>1350</v>
      </c>
      <c r="K89" t="s">
        <v>1351</v>
      </c>
      <c r="L89" t="s">
        <v>2204</v>
      </c>
      <c r="M89" t="s">
        <v>1461</v>
      </c>
      <c r="N89" t="s">
        <v>1354</v>
      </c>
    </row>
    <row r="90" spans="1:14" hidden="1" outlineLevel="2" x14ac:dyDescent="0.25">
      <c r="A90" t="str">
        <f t="shared" si="2"/>
        <v>Flygt - CP3057HT - 1.7 kW</v>
      </c>
      <c r="B90" t="s">
        <v>1105</v>
      </c>
      <c r="C90" t="s">
        <v>1138</v>
      </c>
      <c r="D90" t="s">
        <v>8</v>
      </c>
      <c r="E90" t="s">
        <v>1139</v>
      </c>
      <c r="F90" t="s">
        <v>1346</v>
      </c>
      <c r="G90" t="s">
        <v>1347</v>
      </c>
      <c r="H90" t="s">
        <v>1348</v>
      </c>
      <c r="I90" t="s">
        <v>1391</v>
      </c>
      <c r="J90" t="s">
        <v>1350</v>
      </c>
      <c r="K90" t="s">
        <v>1351</v>
      </c>
      <c r="L90" t="s">
        <v>2206</v>
      </c>
      <c r="M90" t="s">
        <v>1409</v>
      </c>
      <c r="N90" t="s">
        <v>1354</v>
      </c>
    </row>
    <row r="91" spans="1:14" hidden="1" outlineLevel="2" x14ac:dyDescent="0.25">
      <c r="A91" t="str">
        <f t="shared" si="2"/>
        <v>Flygt - CP3057HT - 1.7 kW</v>
      </c>
      <c r="B91" t="s">
        <v>1105</v>
      </c>
      <c r="C91" t="s">
        <v>1140</v>
      </c>
      <c r="D91" t="s">
        <v>8</v>
      </c>
      <c r="E91" t="s">
        <v>1141</v>
      </c>
      <c r="F91" t="s">
        <v>1346</v>
      </c>
      <c r="G91" t="s">
        <v>1347</v>
      </c>
      <c r="H91" t="s">
        <v>1348</v>
      </c>
      <c r="I91" t="s">
        <v>1391</v>
      </c>
      <c r="J91" t="s">
        <v>1350</v>
      </c>
      <c r="K91" t="s">
        <v>1351</v>
      </c>
      <c r="L91" t="s">
        <v>2207</v>
      </c>
      <c r="M91" t="s">
        <v>1409</v>
      </c>
      <c r="N91" t="s">
        <v>1354</v>
      </c>
    </row>
    <row r="92" spans="1:14" hidden="1" outlineLevel="2" x14ac:dyDescent="0.25">
      <c r="A92" t="str">
        <f t="shared" si="2"/>
        <v>Flygt - CP3057HT - 1.7 kW</v>
      </c>
      <c r="B92" t="s">
        <v>1105</v>
      </c>
      <c r="C92" t="s">
        <v>1142</v>
      </c>
      <c r="D92" t="s">
        <v>8</v>
      </c>
      <c r="E92" t="s">
        <v>1143</v>
      </c>
      <c r="F92" t="s">
        <v>1346</v>
      </c>
      <c r="G92" t="s">
        <v>1347</v>
      </c>
      <c r="H92" t="s">
        <v>1348</v>
      </c>
      <c r="I92" t="s">
        <v>1349</v>
      </c>
      <c r="J92" t="s">
        <v>1350</v>
      </c>
      <c r="K92" t="s">
        <v>1351</v>
      </c>
      <c r="L92" t="s">
        <v>2208</v>
      </c>
      <c r="M92" t="s">
        <v>1353</v>
      </c>
      <c r="N92" t="s">
        <v>1354</v>
      </c>
    </row>
    <row r="93" spans="1:14" hidden="1" outlineLevel="2" x14ac:dyDescent="0.25">
      <c r="A93" t="str">
        <f t="shared" si="2"/>
        <v>Flygt - CP3057HT - 1.7 kW</v>
      </c>
      <c r="B93" t="s">
        <v>1105</v>
      </c>
      <c r="C93" t="s">
        <v>1144</v>
      </c>
      <c r="D93" t="s">
        <v>8</v>
      </c>
      <c r="E93" t="s">
        <v>1145</v>
      </c>
      <c r="F93" t="s">
        <v>1346</v>
      </c>
      <c r="G93" t="s">
        <v>1347</v>
      </c>
      <c r="H93" t="s">
        <v>1348</v>
      </c>
      <c r="I93" t="s">
        <v>1349</v>
      </c>
      <c r="J93" t="s">
        <v>1350</v>
      </c>
      <c r="K93" t="s">
        <v>1351</v>
      </c>
      <c r="L93" t="s">
        <v>2209</v>
      </c>
      <c r="M93" t="s">
        <v>1371</v>
      </c>
      <c r="N93" t="s">
        <v>1354</v>
      </c>
    </row>
    <row r="94" spans="1:14" hidden="1" outlineLevel="2" x14ac:dyDescent="0.25">
      <c r="A94" t="str">
        <f t="shared" si="2"/>
        <v>Flygt - CP3057HT - 1.7 kW</v>
      </c>
      <c r="B94" t="s">
        <v>1105</v>
      </c>
      <c r="C94" t="s">
        <v>1148</v>
      </c>
      <c r="D94" t="s">
        <v>8</v>
      </c>
      <c r="E94" t="s">
        <v>1149</v>
      </c>
      <c r="F94" t="s">
        <v>1346</v>
      </c>
      <c r="G94" t="s">
        <v>1347</v>
      </c>
      <c r="H94" t="s">
        <v>1348</v>
      </c>
      <c r="I94" t="s">
        <v>1349</v>
      </c>
      <c r="J94" t="s">
        <v>1350</v>
      </c>
      <c r="K94" t="s">
        <v>1351</v>
      </c>
      <c r="L94" t="s">
        <v>2211</v>
      </c>
      <c r="M94" t="s">
        <v>1464</v>
      </c>
      <c r="N94" t="s">
        <v>1354</v>
      </c>
    </row>
    <row r="95" spans="1:14" hidden="1" outlineLevel="2" x14ac:dyDescent="0.25">
      <c r="A95" t="str">
        <f t="shared" si="2"/>
        <v>Flygt - CP3057HT - 1.7 kW</v>
      </c>
      <c r="B95" t="s">
        <v>1105</v>
      </c>
      <c r="C95" t="s">
        <v>1150</v>
      </c>
      <c r="D95" t="s">
        <v>8</v>
      </c>
      <c r="E95" t="s">
        <v>1151</v>
      </c>
      <c r="F95" t="s">
        <v>1346</v>
      </c>
      <c r="G95" t="s">
        <v>1347</v>
      </c>
      <c r="H95" t="s">
        <v>1348</v>
      </c>
      <c r="I95" t="s">
        <v>1349</v>
      </c>
      <c r="J95" t="s">
        <v>1350</v>
      </c>
      <c r="K95" t="s">
        <v>1351</v>
      </c>
      <c r="L95" t="s">
        <v>2212</v>
      </c>
      <c r="M95" t="s">
        <v>1464</v>
      </c>
      <c r="N95" t="s">
        <v>1354</v>
      </c>
    </row>
    <row r="96" spans="1:14" hidden="1" outlineLevel="2" x14ac:dyDescent="0.25">
      <c r="A96" t="str">
        <f t="shared" si="2"/>
        <v>Flygt - CP3057HT - 1.7 kW</v>
      </c>
      <c r="B96" t="s">
        <v>1105</v>
      </c>
      <c r="C96" t="s">
        <v>1160</v>
      </c>
      <c r="D96" t="s">
        <v>8</v>
      </c>
      <c r="E96" t="s">
        <v>1161</v>
      </c>
      <c r="F96" t="s">
        <v>1346</v>
      </c>
      <c r="G96" t="s">
        <v>1347</v>
      </c>
      <c r="H96" t="s">
        <v>1348</v>
      </c>
      <c r="I96" t="s">
        <v>1349</v>
      </c>
      <c r="J96" t="s">
        <v>1350</v>
      </c>
      <c r="K96" t="s">
        <v>1351</v>
      </c>
      <c r="L96" t="s">
        <v>2220</v>
      </c>
      <c r="M96" t="s">
        <v>1505</v>
      </c>
      <c r="N96" t="s">
        <v>1354</v>
      </c>
    </row>
    <row r="97" spans="1:14" hidden="1" outlineLevel="2" x14ac:dyDescent="0.25">
      <c r="A97" t="str">
        <f t="shared" si="2"/>
        <v>Flygt - CP3057HT - 1.7 kW</v>
      </c>
      <c r="B97" t="s">
        <v>1105</v>
      </c>
      <c r="C97" t="s">
        <v>1162</v>
      </c>
      <c r="D97" t="s">
        <v>8</v>
      </c>
      <c r="E97" t="s">
        <v>1163</v>
      </c>
      <c r="F97" t="s">
        <v>1346</v>
      </c>
      <c r="G97" t="s">
        <v>1347</v>
      </c>
      <c r="H97" t="s">
        <v>1348</v>
      </c>
      <c r="I97" t="s">
        <v>1349</v>
      </c>
      <c r="J97" t="s">
        <v>1350</v>
      </c>
      <c r="K97" t="s">
        <v>1351</v>
      </c>
      <c r="L97" t="s">
        <v>2221</v>
      </c>
      <c r="M97" t="s">
        <v>1505</v>
      </c>
      <c r="N97" t="s">
        <v>1478</v>
      </c>
    </row>
    <row r="98" spans="1:14" hidden="1" outlineLevel="2" x14ac:dyDescent="0.25">
      <c r="A98" t="str">
        <f t="shared" si="2"/>
        <v>Flygt - CP3057HT - 1.7 kW</v>
      </c>
      <c r="B98" t="s">
        <v>1105</v>
      </c>
      <c r="C98" t="s">
        <v>1164</v>
      </c>
      <c r="D98" t="s">
        <v>8</v>
      </c>
      <c r="E98" t="s">
        <v>1166</v>
      </c>
      <c r="F98" t="s">
        <v>1346</v>
      </c>
      <c r="G98" t="s">
        <v>1347</v>
      </c>
      <c r="H98" t="s">
        <v>1348</v>
      </c>
      <c r="I98" t="s">
        <v>1349</v>
      </c>
      <c r="J98" t="s">
        <v>1350</v>
      </c>
      <c r="K98" t="s">
        <v>1351</v>
      </c>
      <c r="L98" t="s">
        <v>2222</v>
      </c>
      <c r="M98" t="s">
        <v>1416</v>
      </c>
      <c r="N98" t="s">
        <v>1354</v>
      </c>
    </row>
    <row r="99" spans="1:14" hidden="1" outlineLevel="2" x14ac:dyDescent="0.25">
      <c r="A99" t="str">
        <f t="shared" si="2"/>
        <v>Flygt - CP3057HT - 1.7 kW</v>
      </c>
      <c r="B99" t="s">
        <v>1105</v>
      </c>
      <c r="C99" t="s">
        <v>1169</v>
      </c>
      <c r="D99" t="s">
        <v>8</v>
      </c>
      <c r="E99" t="s">
        <v>1170</v>
      </c>
      <c r="F99" t="s">
        <v>1346</v>
      </c>
      <c r="G99" t="s">
        <v>1347</v>
      </c>
      <c r="H99" t="s">
        <v>1348</v>
      </c>
      <c r="I99" t="s">
        <v>1349</v>
      </c>
      <c r="J99" t="s">
        <v>1350</v>
      </c>
      <c r="K99" t="s">
        <v>1351</v>
      </c>
      <c r="L99" t="s">
        <v>2224</v>
      </c>
      <c r="M99" t="s">
        <v>1505</v>
      </c>
      <c r="N99" t="s">
        <v>1478</v>
      </c>
    </row>
    <row r="100" spans="1:14" hidden="1" outlineLevel="2" x14ac:dyDescent="0.25">
      <c r="A100" t="str">
        <f t="shared" si="2"/>
        <v>Flygt - CP3057HT - 1.7 kW</v>
      </c>
      <c r="B100" t="s">
        <v>1105</v>
      </c>
      <c r="C100" t="s">
        <v>1171</v>
      </c>
      <c r="D100" t="s">
        <v>8</v>
      </c>
      <c r="E100" t="s">
        <v>1172</v>
      </c>
      <c r="F100" t="s">
        <v>1346</v>
      </c>
      <c r="G100" t="s">
        <v>1347</v>
      </c>
      <c r="H100" t="s">
        <v>1348</v>
      </c>
      <c r="I100" t="s">
        <v>1349</v>
      </c>
      <c r="J100" t="s">
        <v>1350</v>
      </c>
      <c r="K100" t="s">
        <v>1351</v>
      </c>
      <c r="L100" t="s">
        <v>2225</v>
      </c>
      <c r="M100" t="s">
        <v>1505</v>
      </c>
      <c r="N100" t="s">
        <v>1354</v>
      </c>
    </row>
    <row r="101" spans="1:14" hidden="1" outlineLevel="2" x14ac:dyDescent="0.25">
      <c r="A101" t="str">
        <f t="shared" si="2"/>
        <v>Flygt - CP3057HT - 1.7 kW</v>
      </c>
      <c r="B101" t="s">
        <v>1105</v>
      </c>
      <c r="C101" t="s">
        <v>1181</v>
      </c>
      <c r="D101" t="s">
        <v>8</v>
      </c>
      <c r="E101" t="s">
        <v>1182</v>
      </c>
      <c r="F101" t="s">
        <v>1346</v>
      </c>
      <c r="G101" t="s">
        <v>1347</v>
      </c>
      <c r="H101" t="s">
        <v>1348</v>
      </c>
      <c r="I101" t="s">
        <v>1349</v>
      </c>
      <c r="J101" t="s">
        <v>1350</v>
      </c>
      <c r="K101" t="s">
        <v>1351</v>
      </c>
      <c r="L101" t="s">
        <v>2229</v>
      </c>
      <c r="M101" t="s">
        <v>1416</v>
      </c>
      <c r="N101" t="s">
        <v>1354</v>
      </c>
    </row>
    <row r="102" spans="1:14" hidden="1" outlineLevel="2" x14ac:dyDescent="0.25">
      <c r="A102" t="str">
        <f t="shared" si="2"/>
        <v>Flygt - CP3057HT - 1.7 kW</v>
      </c>
      <c r="B102" t="s">
        <v>1105</v>
      </c>
      <c r="C102" t="s">
        <v>1185</v>
      </c>
      <c r="D102" t="s">
        <v>8</v>
      </c>
      <c r="E102" t="s">
        <v>1186</v>
      </c>
      <c r="F102" t="s">
        <v>1346</v>
      </c>
      <c r="G102" t="s">
        <v>1347</v>
      </c>
      <c r="H102" t="s">
        <v>1348</v>
      </c>
      <c r="I102" t="s">
        <v>1349</v>
      </c>
      <c r="J102" t="s">
        <v>1350</v>
      </c>
      <c r="K102" t="s">
        <v>1351</v>
      </c>
      <c r="L102" t="s">
        <v>2231</v>
      </c>
      <c r="M102" t="s">
        <v>1505</v>
      </c>
      <c r="N102" t="s">
        <v>1364</v>
      </c>
    </row>
    <row r="103" spans="1:14" hidden="1" outlineLevel="2" x14ac:dyDescent="0.25">
      <c r="A103" t="str">
        <f t="shared" si="2"/>
        <v>Flygt - CP3057HT - 1.7 kW</v>
      </c>
      <c r="B103" t="s">
        <v>1105</v>
      </c>
      <c r="C103" t="s">
        <v>1190</v>
      </c>
      <c r="D103" t="s">
        <v>8</v>
      </c>
      <c r="E103" t="s">
        <v>1191</v>
      </c>
      <c r="F103" t="s">
        <v>1346</v>
      </c>
      <c r="G103" t="s">
        <v>1347</v>
      </c>
      <c r="H103" t="s">
        <v>1348</v>
      </c>
      <c r="I103" t="s">
        <v>1349</v>
      </c>
      <c r="J103" t="s">
        <v>1350</v>
      </c>
      <c r="K103" t="s">
        <v>1351</v>
      </c>
      <c r="L103" t="s">
        <v>2234</v>
      </c>
      <c r="M103" t="s">
        <v>1409</v>
      </c>
      <c r="N103" t="s">
        <v>1354</v>
      </c>
    </row>
    <row r="104" spans="1:14" hidden="1" outlineLevel="2" x14ac:dyDescent="0.25">
      <c r="A104" t="str">
        <f t="shared" si="2"/>
        <v>Flygt - CP3057HT - 1.7 kW</v>
      </c>
      <c r="B104" t="s">
        <v>1105</v>
      </c>
      <c r="C104" t="s">
        <v>1192</v>
      </c>
      <c r="D104" t="s">
        <v>8</v>
      </c>
      <c r="E104" t="s">
        <v>2235</v>
      </c>
      <c r="F104" t="s">
        <v>1346</v>
      </c>
      <c r="G104" t="s">
        <v>1347</v>
      </c>
      <c r="H104" t="s">
        <v>1348</v>
      </c>
      <c r="I104" t="s">
        <v>1349</v>
      </c>
      <c r="J104" t="s">
        <v>1350</v>
      </c>
      <c r="K104" t="s">
        <v>1351</v>
      </c>
      <c r="L104" t="s">
        <v>2236</v>
      </c>
      <c r="M104" t="s">
        <v>1353</v>
      </c>
      <c r="N104" t="s">
        <v>1354</v>
      </c>
    </row>
    <row r="105" spans="1:14" hidden="1" outlineLevel="2" x14ac:dyDescent="0.25">
      <c r="A105" t="str">
        <f t="shared" si="2"/>
        <v>Flygt - CP3057HT - 1.7 kW</v>
      </c>
      <c r="B105" t="s">
        <v>1105</v>
      </c>
      <c r="C105" t="s">
        <v>1193</v>
      </c>
      <c r="D105" t="s">
        <v>8</v>
      </c>
      <c r="E105" t="s">
        <v>1195</v>
      </c>
      <c r="F105" t="s">
        <v>1346</v>
      </c>
      <c r="G105" t="s">
        <v>1347</v>
      </c>
      <c r="H105" t="s">
        <v>1348</v>
      </c>
      <c r="I105" t="s">
        <v>1349</v>
      </c>
      <c r="J105" t="s">
        <v>1350</v>
      </c>
      <c r="K105" t="s">
        <v>1351</v>
      </c>
      <c r="L105" t="s">
        <v>2237</v>
      </c>
      <c r="M105" t="s">
        <v>1420</v>
      </c>
      <c r="N105" t="s">
        <v>1354</v>
      </c>
    </row>
    <row r="106" spans="1:14" hidden="1" outlineLevel="2" x14ac:dyDescent="0.25">
      <c r="A106" t="str">
        <f t="shared" si="2"/>
        <v>Flygt - CP3057HT - 1.7 kW</v>
      </c>
      <c r="B106" t="s">
        <v>1105</v>
      </c>
      <c r="C106" t="s">
        <v>1196</v>
      </c>
      <c r="D106" t="s">
        <v>8</v>
      </c>
      <c r="E106" t="s">
        <v>1345</v>
      </c>
      <c r="F106" t="s">
        <v>1346</v>
      </c>
      <c r="G106" t="s">
        <v>1347</v>
      </c>
      <c r="H106" t="s">
        <v>1348</v>
      </c>
      <c r="I106" t="s">
        <v>1349</v>
      </c>
      <c r="J106" t="s">
        <v>1350</v>
      </c>
      <c r="K106" t="s">
        <v>1351</v>
      </c>
      <c r="L106" t="s">
        <v>2238</v>
      </c>
      <c r="M106" t="s">
        <v>1353</v>
      </c>
      <c r="N106" t="s">
        <v>1364</v>
      </c>
    </row>
    <row r="107" spans="1:14" hidden="1" outlineLevel="2" x14ac:dyDescent="0.25">
      <c r="A107" t="str">
        <f t="shared" si="2"/>
        <v>Flygt - CP3057HT - 1.7 kW</v>
      </c>
      <c r="B107" t="s">
        <v>1105</v>
      </c>
      <c r="C107" t="s">
        <v>1197</v>
      </c>
      <c r="D107" t="s">
        <v>8</v>
      </c>
      <c r="E107" t="s">
        <v>1345</v>
      </c>
      <c r="F107" t="s">
        <v>1346</v>
      </c>
      <c r="G107" t="s">
        <v>1347</v>
      </c>
      <c r="H107" t="s">
        <v>1348</v>
      </c>
      <c r="I107" t="s">
        <v>1349</v>
      </c>
      <c r="J107" t="s">
        <v>1350</v>
      </c>
      <c r="K107" t="s">
        <v>1351</v>
      </c>
      <c r="L107" t="s">
        <v>2239</v>
      </c>
      <c r="M107" t="s">
        <v>1406</v>
      </c>
      <c r="N107" t="s">
        <v>1354</v>
      </c>
    </row>
    <row r="108" spans="1:14" hidden="1" outlineLevel="2" x14ac:dyDescent="0.25">
      <c r="A108" t="str">
        <f t="shared" si="2"/>
        <v>Flygt - CP3057HT - 1.7 kW</v>
      </c>
      <c r="B108" t="s">
        <v>1105</v>
      </c>
      <c r="C108" t="s">
        <v>1198</v>
      </c>
      <c r="D108" t="s">
        <v>8</v>
      </c>
      <c r="E108" t="s">
        <v>1345</v>
      </c>
      <c r="F108" t="s">
        <v>1346</v>
      </c>
      <c r="G108" t="s">
        <v>1347</v>
      </c>
      <c r="H108" t="s">
        <v>1348</v>
      </c>
      <c r="I108" t="s">
        <v>1349</v>
      </c>
      <c r="J108" t="s">
        <v>1350</v>
      </c>
      <c r="K108" t="s">
        <v>1351</v>
      </c>
      <c r="L108" t="s">
        <v>2240</v>
      </c>
      <c r="M108" t="s">
        <v>1353</v>
      </c>
      <c r="N108" t="s">
        <v>1354</v>
      </c>
    </row>
    <row r="109" spans="1:14" outlineLevel="1" collapsed="1" x14ac:dyDescent="0.25">
      <c r="A109" s="2" t="s">
        <v>2373</v>
      </c>
      <c r="B109">
        <f>SUBTOTAL(3,B43:B108)</f>
        <v>66</v>
      </c>
    </row>
    <row r="110" spans="1:14" hidden="1" outlineLevel="2" x14ac:dyDescent="0.25">
      <c r="A110" t="str">
        <f t="shared" si="2"/>
        <v>Flygt - CP3057MT - 1.7 kW</v>
      </c>
      <c r="B110" t="s">
        <v>7</v>
      </c>
      <c r="C110" t="s">
        <v>41</v>
      </c>
      <c r="D110" t="s">
        <v>21</v>
      </c>
      <c r="E110" t="s">
        <v>1345</v>
      </c>
      <c r="F110" t="s">
        <v>1346</v>
      </c>
      <c r="G110" t="s">
        <v>1394</v>
      </c>
      <c r="H110" t="s">
        <v>1375</v>
      </c>
      <c r="I110" t="s">
        <v>1362</v>
      </c>
      <c r="J110" t="s">
        <v>1350</v>
      </c>
      <c r="K110" t="s">
        <v>1351</v>
      </c>
      <c r="L110" t="s">
        <v>1395</v>
      </c>
      <c r="M110" t="s">
        <v>1396</v>
      </c>
      <c r="N110" t="s">
        <v>1354</v>
      </c>
    </row>
    <row r="111" spans="1:14" hidden="1" outlineLevel="2" x14ac:dyDescent="0.25">
      <c r="A111" t="str">
        <f t="shared" si="2"/>
        <v>Flygt - CP3057MT - 1.7 kW</v>
      </c>
      <c r="B111" t="s">
        <v>628</v>
      </c>
      <c r="C111" t="s">
        <v>896</v>
      </c>
      <c r="D111" t="s">
        <v>8</v>
      </c>
      <c r="F111" t="s">
        <v>1346</v>
      </c>
      <c r="G111" t="s">
        <v>1394</v>
      </c>
      <c r="H111" t="s">
        <v>1348</v>
      </c>
      <c r="I111" t="s">
        <v>1349</v>
      </c>
      <c r="J111" t="s">
        <v>1350</v>
      </c>
      <c r="K111" t="s">
        <v>1351</v>
      </c>
      <c r="L111" t="s">
        <v>2055</v>
      </c>
      <c r="M111" t="s">
        <v>1353</v>
      </c>
      <c r="N111" t="s">
        <v>1354</v>
      </c>
    </row>
    <row r="112" spans="1:14" hidden="1" outlineLevel="2" x14ac:dyDescent="0.25">
      <c r="A112" t="str">
        <f t="shared" si="2"/>
        <v>Flygt - CP3057MT - 1.7 kW</v>
      </c>
      <c r="B112" t="s">
        <v>909</v>
      </c>
      <c r="C112" t="s">
        <v>1024</v>
      </c>
      <c r="D112" t="s">
        <v>8</v>
      </c>
      <c r="E112" t="s">
        <v>1345</v>
      </c>
      <c r="F112" t="s">
        <v>1346</v>
      </c>
      <c r="G112" t="s">
        <v>1394</v>
      </c>
      <c r="H112" t="s">
        <v>1348</v>
      </c>
      <c r="I112" t="s">
        <v>1349</v>
      </c>
      <c r="J112" t="s">
        <v>1350</v>
      </c>
      <c r="K112" t="s">
        <v>1351</v>
      </c>
      <c r="L112" t="s">
        <v>2139</v>
      </c>
      <c r="M112" t="s">
        <v>1461</v>
      </c>
    </row>
    <row r="113" spans="1:15" hidden="1" outlineLevel="2" x14ac:dyDescent="0.25">
      <c r="A113" t="str">
        <f t="shared" si="2"/>
        <v>Flygt - CP3057MT - 1.7 kW</v>
      </c>
      <c r="B113" t="s">
        <v>909</v>
      </c>
      <c r="C113" t="s">
        <v>910</v>
      </c>
      <c r="D113" t="s">
        <v>8</v>
      </c>
      <c r="E113" t="s">
        <v>1345</v>
      </c>
      <c r="F113" t="s">
        <v>1346</v>
      </c>
      <c r="G113" t="s">
        <v>1394</v>
      </c>
      <c r="H113" t="s">
        <v>1348</v>
      </c>
      <c r="I113" t="s">
        <v>1349</v>
      </c>
      <c r="J113" t="s">
        <v>1350</v>
      </c>
      <c r="K113" t="s">
        <v>1351</v>
      </c>
      <c r="M113" t="s">
        <v>1393</v>
      </c>
      <c r="N113" t="s">
        <v>1478</v>
      </c>
      <c r="O113" t="s">
        <v>2190</v>
      </c>
    </row>
    <row r="114" spans="1:15" outlineLevel="1" collapsed="1" x14ac:dyDescent="0.25">
      <c r="A114" s="2" t="s">
        <v>2374</v>
      </c>
      <c r="B114">
        <f>SUBTOTAL(3,B110:B113)</f>
        <v>4</v>
      </c>
    </row>
    <row r="115" spans="1:15" hidden="1" outlineLevel="2" x14ac:dyDescent="0.25">
      <c r="A115" t="str">
        <f t="shared" si="2"/>
        <v>Flygt - CS3057HT - 1.7 kW</v>
      </c>
      <c r="B115" t="s">
        <v>909</v>
      </c>
      <c r="C115" t="s">
        <v>996</v>
      </c>
      <c r="D115" t="s">
        <v>21</v>
      </c>
      <c r="E115" t="s">
        <v>1345</v>
      </c>
      <c r="F115" t="s">
        <v>1346</v>
      </c>
      <c r="G115" t="s">
        <v>2124</v>
      </c>
      <c r="H115" t="s">
        <v>1348</v>
      </c>
      <c r="I115" t="s">
        <v>1349</v>
      </c>
      <c r="J115" t="s">
        <v>1350</v>
      </c>
      <c r="K115" t="s">
        <v>1351</v>
      </c>
      <c r="L115" t="s">
        <v>2125</v>
      </c>
      <c r="M115" t="s">
        <v>1420</v>
      </c>
    </row>
    <row r="116" spans="1:15" hidden="1" outlineLevel="2" x14ac:dyDescent="0.25">
      <c r="A116" t="str">
        <f t="shared" si="2"/>
        <v>Flygt - CS3057HT - 1.7 kW</v>
      </c>
      <c r="B116" t="s">
        <v>909</v>
      </c>
      <c r="C116" t="s">
        <v>1020</v>
      </c>
      <c r="D116" t="s">
        <v>21</v>
      </c>
      <c r="E116" t="s">
        <v>1345</v>
      </c>
      <c r="F116" t="s">
        <v>1346</v>
      </c>
      <c r="G116" t="s">
        <v>2124</v>
      </c>
      <c r="H116" t="s">
        <v>1348</v>
      </c>
      <c r="I116" t="s">
        <v>1349</v>
      </c>
      <c r="J116" t="s">
        <v>1350</v>
      </c>
      <c r="K116" t="s">
        <v>1351</v>
      </c>
      <c r="L116" t="s">
        <v>2137</v>
      </c>
      <c r="M116" t="s">
        <v>1426</v>
      </c>
    </row>
    <row r="117" spans="1:15" hidden="1" outlineLevel="2" x14ac:dyDescent="0.25">
      <c r="A117" t="str">
        <f t="shared" si="2"/>
        <v>Flygt - CS3057HT - 1.7 kW</v>
      </c>
      <c r="B117" t="s">
        <v>909</v>
      </c>
      <c r="C117" t="s">
        <v>1048</v>
      </c>
      <c r="D117" t="s">
        <v>8</v>
      </c>
      <c r="E117" t="s">
        <v>1345</v>
      </c>
      <c r="F117" t="s">
        <v>1346</v>
      </c>
      <c r="G117" t="s">
        <v>2124</v>
      </c>
      <c r="H117" t="s">
        <v>1348</v>
      </c>
      <c r="I117" t="s">
        <v>1349</v>
      </c>
      <c r="J117" t="s">
        <v>1350</v>
      </c>
      <c r="K117" t="s">
        <v>1351</v>
      </c>
      <c r="L117" t="s">
        <v>2151</v>
      </c>
      <c r="M117" t="s">
        <v>1426</v>
      </c>
    </row>
    <row r="118" spans="1:15" outlineLevel="1" collapsed="1" x14ac:dyDescent="0.25">
      <c r="A118" s="2" t="s">
        <v>2375</v>
      </c>
      <c r="B118">
        <f>SUBTOTAL(3,B115:B117)</f>
        <v>3</v>
      </c>
    </row>
    <row r="119" spans="1:15" hidden="1" outlineLevel="2" x14ac:dyDescent="0.25">
      <c r="A119" t="str">
        <f t="shared" si="2"/>
        <v>Flygt - CS3067HT - 1.7 kW</v>
      </c>
      <c r="B119" t="s">
        <v>909</v>
      </c>
      <c r="C119" t="s">
        <v>1026</v>
      </c>
      <c r="D119" t="s">
        <v>8</v>
      </c>
      <c r="E119" t="s">
        <v>1345</v>
      </c>
      <c r="F119" t="s">
        <v>1346</v>
      </c>
      <c r="G119" t="s">
        <v>2140</v>
      </c>
      <c r="H119" t="s">
        <v>1348</v>
      </c>
      <c r="I119" t="s">
        <v>1349</v>
      </c>
      <c r="J119" t="s">
        <v>1350</v>
      </c>
      <c r="K119" t="s">
        <v>1351</v>
      </c>
      <c r="L119" t="s">
        <v>2141</v>
      </c>
      <c r="M119" t="s">
        <v>1426</v>
      </c>
    </row>
    <row r="120" spans="1:15" outlineLevel="1" collapsed="1" x14ac:dyDescent="0.25">
      <c r="A120" s="2" t="s">
        <v>2376</v>
      </c>
      <c r="B120">
        <f>SUBTOTAL(3,B119:B119)</f>
        <v>1</v>
      </c>
    </row>
    <row r="121" spans="1:15" hidden="1" outlineLevel="2" x14ac:dyDescent="0.25">
      <c r="A121" t="str">
        <f t="shared" si="2"/>
        <v>Flygt - MP3068HT - 1.7 kW</v>
      </c>
      <c r="B121" t="s">
        <v>7</v>
      </c>
      <c r="C121" t="s">
        <v>49</v>
      </c>
      <c r="D121" t="s">
        <v>8</v>
      </c>
      <c r="E121" t="s">
        <v>1345</v>
      </c>
      <c r="F121" t="s">
        <v>1346</v>
      </c>
      <c r="G121" t="s">
        <v>1403</v>
      </c>
      <c r="H121" t="s">
        <v>1356</v>
      </c>
      <c r="I121" t="s">
        <v>1404</v>
      </c>
      <c r="J121" t="s">
        <v>1350</v>
      </c>
      <c r="K121" t="s">
        <v>1351</v>
      </c>
      <c r="L121" t="s">
        <v>1405</v>
      </c>
      <c r="M121" t="s">
        <v>1406</v>
      </c>
      <c r="N121" t="s">
        <v>1364</v>
      </c>
    </row>
    <row r="122" spans="1:15" hidden="1" outlineLevel="2" x14ac:dyDescent="0.25">
      <c r="A122" t="str">
        <f t="shared" si="2"/>
        <v>Flygt - MP3068HT - 1.7 kW</v>
      </c>
      <c r="B122" t="s">
        <v>7</v>
      </c>
      <c r="C122" t="s">
        <v>255</v>
      </c>
      <c r="D122" t="s">
        <v>8</v>
      </c>
      <c r="E122" t="s">
        <v>1345</v>
      </c>
      <c r="F122" t="s">
        <v>1346</v>
      </c>
      <c r="G122" t="s">
        <v>1403</v>
      </c>
      <c r="H122" t="s">
        <v>1356</v>
      </c>
      <c r="I122" t="s">
        <v>1404</v>
      </c>
      <c r="J122" t="s">
        <v>1350</v>
      </c>
      <c r="K122" t="s">
        <v>1351</v>
      </c>
      <c r="L122" t="s">
        <v>1543</v>
      </c>
      <c r="M122" t="s">
        <v>1353</v>
      </c>
      <c r="N122" t="s">
        <v>1364</v>
      </c>
    </row>
    <row r="123" spans="1:15" hidden="1" outlineLevel="2" x14ac:dyDescent="0.25">
      <c r="A123" t="str">
        <f t="shared" si="2"/>
        <v>Flygt - MP3068HT - 1.7 kW</v>
      </c>
      <c r="B123" t="s">
        <v>7</v>
      </c>
      <c r="C123" t="s">
        <v>316</v>
      </c>
      <c r="D123" t="s">
        <v>21</v>
      </c>
      <c r="E123" t="s">
        <v>1345</v>
      </c>
      <c r="F123" t="s">
        <v>1346</v>
      </c>
      <c r="G123" t="s">
        <v>1403</v>
      </c>
      <c r="H123" t="s">
        <v>1356</v>
      </c>
      <c r="I123" t="s">
        <v>1404</v>
      </c>
      <c r="J123" t="s">
        <v>1350</v>
      </c>
      <c r="K123" t="s">
        <v>1351</v>
      </c>
      <c r="L123" t="s">
        <v>1581</v>
      </c>
      <c r="M123" t="s">
        <v>1416</v>
      </c>
      <c r="N123" t="s">
        <v>1364</v>
      </c>
    </row>
    <row r="124" spans="1:15" hidden="1" outlineLevel="2" x14ac:dyDescent="0.25">
      <c r="A124" t="str">
        <f t="shared" si="2"/>
        <v>Flygt - MP3068HT - 1.7 kW</v>
      </c>
      <c r="B124" t="s">
        <v>628</v>
      </c>
      <c r="C124" t="s">
        <v>697</v>
      </c>
      <c r="D124" t="s">
        <v>8</v>
      </c>
      <c r="E124" t="s">
        <v>1345</v>
      </c>
      <c r="F124" t="s">
        <v>1346</v>
      </c>
      <c r="G124" t="s">
        <v>1403</v>
      </c>
      <c r="H124" t="s">
        <v>1356</v>
      </c>
      <c r="I124" t="s">
        <v>1404</v>
      </c>
      <c r="J124" t="s">
        <v>1350</v>
      </c>
      <c r="K124" t="s">
        <v>1351</v>
      </c>
      <c r="L124" t="s">
        <v>1841</v>
      </c>
      <c r="M124" t="s">
        <v>1388</v>
      </c>
    </row>
    <row r="125" spans="1:15" hidden="1" outlineLevel="2" x14ac:dyDescent="0.25">
      <c r="A125" t="str">
        <f t="shared" si="2"/>
        <v>Flygt - MP3068HT - 1.7 kW</v>
      </c>
      <c r="B125" t="s">
        <v>628</v>
      </c>
      <c r="C125" t="s">
        <v>713</v>
      </c>
      <c r="D125" t="s">
        <v>8</v>
      </c>
      <c r="E125" t="s">
        <v>1345</v>
      </c>
      <c r="F125" t="s">
        <v>1346</v>
      </c>
      <c r="G125" t="s">
        <v>1403</v>
      </c>
      <c r="H125" t="s">
        <v>1356</v>
      </c>
      <c r="I125" t="s">
        <v>1404</v>
      </c>
      <c r="J125" t="s">
        <v>1350</v>
      </c>
      <c r="K125" t="s">
        <v>1351</v>
      </c>
      <c r="L125" t="s">
        <v>1865</v>
      </c>
      <c r="M125" t="s">
        <v>1470</v>
      </c>
      <c r="N125" t="s">
        <v>1364</v>
      </c>
    </row>
    <row r="126" spans="1:15" hidden="1" outlineLevel="2" x14ac:dyDescent="0.25">
      <c r="A126" t="str">
        <f t="shared" si="2"/>
        <v>Flygt - MP3068HT - 1.7 kW</v>
      </c>
      <c r="B126" t="s">
        <v>628</v>
      </c>
      <c r="C126" t="s">
        <v>723</v>
      </c>
      <c r="D126" t="s">
        <v>8</v>
      </c>
      <c r="E126" t="s">
        <v>1345</v>
      </c>
      <c r="F126" t="s">
        <v>1346</v>
      </c>
      <c r="G126" t="s">
        <v>1403</v>
      </c>
      <c r="H126" t="s">
        <v>1356</v>
      </c>
      <c r="I126" t="s">
        <v>1404</v>
      </c>
      <c r="J126" t="s">
        <v>1350</v>
      </c>
      <c r="K126" t="s">
        <v>1351</v>
      </c>
      <c r="L126" t="s">
        <v>1876</v>
      </c>
      <c r="M126" t="s">
        <v>1426</v>
      </c>
      <c r="N126" t="s">
        <v>1478</v>
      </c>
    </row>
    <row r="127" spans="1:15" hidden="1" outlineLevel="2" x14ac:dyDescent="0.25">
      <c r="A127" t="str">
        <f t="shared" si="2"/>
        <v>Flygt - MP3068HT - 1.7 kW</v>
      </c>
      <c r="B127" t="s">
        <v>628</v>
      </c>
      <c r="C127" t="s">
        <v>744</v>
      </c>
      <c r="D127" t="s">
        <v>8</v>
      </c>
      <c r="E127" t="s">
        <v>1345</v>
      </c>
      <c r="F127" t="s">
        <v>1346</v>
      </c>
      <c r="G127" t="s">
        <v>1403</v>
      </c>
      <c r="H127" t="s">
        <v>1356</v>
      </c>
      <c r="I127" t="s">
        <v>1349</v>
      </c>
      <c r="J127" t="s">
        <v>1350</v>
      </c>
      <c r="K127" t="s">
        <v>1351</v>
      </c>
      <c r="L127" t="s">
        <v>1903</v>
      </c>
      <c r="M127" t="s">
        <v>1461</v>
      </c>
      <c r="N127" t="s">
        <v>1364</v>
      </c>
    </row>
    <row r="128" spans="1:15" hidden="1" outlineLevel="2" x14ac:dyDescent="0.25">
      <c r="A128" t="str">
        <f t="shared" si="2"/>
        <v>Flygt - MP3068HT - 1.7 kW</v>
      </c>
      <c r="B128" t="s">
        <v>628</v>
      </c>
      <c r="C128" t="s">
        <v>758</v>
      </c>
      <c r="D128" t="s">
        <v>8</v>
      </c>
      <c r="E128" t="s">
        <v>1345</v>
      </c>
      <c r="F128" t="s">
        <v>1346</v>
      </c>
      <c r="G128" t="s">
        <v>1403</v>
      </c>
      <c r="H128" t="s">
        <v>1356</v>
      </c>
      <c r="I128" t="s">
        <v>1404</v>
      </c>
      <c r="J128" t="s">
        <v>1350</v>
      </c>
      <c r="K128" t="s">
        <v>1351</v>
      </c>
      <c r="L128" t="s">
        <v>1915</v>
      </c>
      <c r="M128" t="s">
        <v>1388</v>
      </c>
      <c r="N128" t="s">
        <v>1364</v>
      </c>
    </row>
    <row r="129" spans="1:15" hidden="1" outlineLevel="2" x14ac:dyDescent="0.25">
      <c r="A129" t="str">
        <f t="shared" si="2"/>
        <v>Flygt - MP3068HT - 1.7 kW</v>
      </c>
      <c r="B129" t="s">
        <v>628</v>
      </c>
      <c r="C129" t="s">
        <v>760</v>
      </c>
      <c r="D129" t="s">
        <v>8</v>
      </c>
      <c r="E129" t="s">
        <v>1345</v>
      </c>
      <c r="F129" t="s">
        <v>1346</v>
      </c>
      <c r="G129" t="s">
        <v>1403</v>
      </c>
      <c r="H129" t="s">
        <v>1356</v>
      </c>
      <c r="I129" t="s">
        <v>1404</v>
      </c>
      <c r="J129" t="s">
        <v>1350</v>
      </c>
      <c r="K129" t="s">
        <v>1351</v>
      </c>
      <c r="L129" t="s">
        <v>1917</v>
      </c>
      <c r="M129" t="s">
        <v>1416</v>
      </c>
      <c r="N129" t="s">
        <v>1478</v>
      </c>
    </row>
    <row r="130" spans="1:15" hidden="1" outlineLevel="2" x14ac:dyDescent="0.25">
      <c r="A130" t="str">
        <f t="shared" si="2"/>
        <v>Flygt - MP3068HT - 1.7 kW</v>
      </c>
      <c r="B130" t="s">
        <v>628</v>
      </c>
      <c r="C130" t="s">
        <v>768</v>
      </c>
      <c r="D130" t="s">
        <v>8</v>
      </c>
      <c r="E130" t="s">
        <v>1345</v>
      </c>
      <c r="F130" t="s">
        <v>1346</v>
      </c>
      <c r="G130" t="s">
        <v>1403</v>
      </c>
      <c r="H130" t="s">
        <v>1356</v>
      </c>
      <c r="I130" t="s">
        <v>1404</v>
      </c>
      <c r="J130" t="s">
        <v>1350</v>
      </c>
      <c r="K130" t="s">
        <v>1351</v>
      </c>
      <c r="L130" t="s">
        <v>1925</v>
      </c>
      <c r="M130" t="s">
        <v>1505</v>
      </c>
    </row>
    <row r="131" spans="1:15" hidden="1" outlineLevel="2" x14ac:dyDescent="0.25">
      <c r="A131" t="str">
        <f t="shared" si="2"/>
        <v>Flygt - MP3068HT - 1.7 kW</v>
      </c>
      <c r="B131" t="s">
        <v>628</v>
      </c>
      <c r="C131" t="s">
        <v>770</v>
      </c>
      <c r="D131" t="s">
        <v>8</v>
      </c>
      <c r="E131" t="s">
        <v>1345</v>
      </c>
      <c r="F131" t="s">
        <v>1346</v>
      </c>
      <c r="G131" t="s">
        <v>1403</v>
      </c>
      <c r="H131" t="s">
        <v>1356</v>
      </c>
      <c r="I131" t="s">
        <v>1451</v>
      </c>
      <c r="J131" t="s">
        <v>1350</v>
      </c>
      <c r="K131" t="s">
        <v>1351</v>
      </c>
      <c r="L131" t="s">
        <v>1927</v>
      </c>
      <c r="M131" t="s">
        <v>1369</v>
      </c>
      <c r="N131" t="s">
        <v>1478</v>
      </c>
      <c r="O131" t="s">
        <v>1928</v>
      </c>
    </row>
    <row r="132" spans="1:15" hidden="1" outlineLevel="2" x14ac:dyDescent="0.25">
      <c r="A132" t="str">
        <f t="shared" si="2"/>
        <v>Flygt - MP3068HT - 1.7 kW</v>
      </c>
      <c r="B132" t="s">
        <v>628</v>
      </c>
      <c r="C132" t="s">
        <v>773</v>
      </c>
      <c r="D132" t="s">
        <v>8</v>
      </c>
      <c r="E132" t="s">
        <v>1345</v>
      </c>
      <c r="F132" t="s">
        <v>1346</v>
      </c>
      <c r="G132" t="s">
        <v>1403</v>
      </c>
      <c r="H132" t="s">
        <v>1375</v>
      </c>
      <c r="I132" t="s">
        <v>1404</v>
      </c>
      <c r="J132" t="s">
        <v>1350</v>
      </c>
      <c r="K132" t="s">
        <v>1351</v>
      </c>
      <c r="L132" t="s">
        <v>1931</v>
      </c>
      <c r="M132" t="s">
        <v>1388</v>
      </c>
      <c r="N132" t="s">
        <v>1478</v>
      </c>
    </row>
    <row r="133" spans="1:15" hidden="1" outlineLevel="2" x14ac:dyDescent="0.25">
      <c r="A133" t="str">
        <f>CONCATENATE(F133," - ",G133," - ",J133," kW")</f>
        <v>Flygt - MP3068HT - 1.7 kW</v>
      </c>
      <c r="B133" t="s">
        <v>628</v>
      </c>
      <c r="C133" t="s">
        <v>781</v>
      </c>
      <c r="D133" t="s">
        <v>8</v>
      </c>
      <c r="E133" t="s">
        <v>1345</v>
      </c>
      <c r="F133" t="s">
        <v>1346</v>
      </c>
      <c r="G133" t="s">
        <v>1403</v>
      </c>
      <c r="H133" t="s">
        <v>1356</v>
      </c>
      <c r="I133" t="s">
        <v>1404</v>
      </c>
      <c r="J133" t="s">
        <v>1350</v>
      </c>
      <c r="K133" t="s">
        <v>1351</v>
      </c>
      <c r="L133" t="s">
        <v>1937</v>
      </c>
      <c r="M133" t="s">
        <v>1367</v>
      </c>
    </row>
    <row r="134" spans="1:15" hidden="1" outlineLevel="2" x14ac:dyDescent="0.25">
      <c r="A134" t="str">
        <f t="shared" ref="A134:A198" si="3">CONCATENATE(F134," - ",G134," - ",J134," kW")</f>
        <v>Flygt - MP3068HT - 1.7 kW</v>
      </c>
      <c r="B134" t="s">
        <v>628</v>
      </c>
      <c r="C134" t="s">
        <v>793</v>
      </c>
      <c r="D134" t="s">
        <v>8</v>
      </c>
      <c r="E134" t="s">
        <v>1345</v>
      </c>
      <c r="F134" t="s">
        <v>1346</v>
      </c>
      <c r="G134" t="s">
        <v>1403</v>
      </c>
      <c r="H134" t="s">
        <v>1356</v>
      </c>
      <c r="I134" t="s">
        <v>1404</v>
      </c>
      <c r="J134" t="s">
        <v>1350</v>
      </c>
      <c r="K134" t="s">
        <v>1351</v>
      </c>
      <c r="L134" t="s">
        <v>1948</v>
      </c>
      <c r="M134" t="s">
        <v>1470</v>
      </c>
      <c r="N134" t="s">
        <v>1478</v>
      </c>
    </row>
    <row r="135" spans="1:15" hidden="1" outlineLevel="2" x14ac:dyDescent="0.25">
      <c r="A135" t="str">
        <f t="shared" si="3"/>
        <v>Flygt - MP3068HT - 1.7 kW</v>
      </c>
      <c r="B135" t="s">
        <v>628</v>
      </c>
      <c r="C135" t="s">
        <v>798</v>
      </c>
      <c r="D135" t="s">
        <v>8</v>
      </c>
      <c r="E135" t="s">
        <v>1345</v>
      </c>
      <c r="F135" t="s">
        <v>1346</v>
      </c>
      <c r="G135" t="s">
        <v>1403</v>
      </c>
      <c r="H135" t="s">
        <v>1356</v>
      </c>
      <c r="I135" t="s">
        <v>1404</v>
      </c>
      <c r="J135" t="s">
        <v>1350</v>
      </c>
      <c r="K135" t="s">
        <v>1351</v>
      </c>
      <c r="L135" t="s">
        <v>1952</v>
      </c>
      <c r="M135" t="s">
        <v>1406</v>
      </c>
    </row>
    <row r="136" spans="1:15" hidden="1" outlineLevel="2" x14ac:dyDescent="0.25">
      <c r="A136" t="str">
        <f t="shared" si="3"/>
        <v>Flygt - MP3068HT - 1.7 kW</v>
      </c>
      <c r="B136" t="s">
        <v>628</v>
      </c>
      <c r="C136" t="s">
        <v>799</v>
      </c>
      <c r="D136" t="s">
        <v>8</v>
      </c>
      <c r="E136" t="s">
        <v>1345</v>
      </c>
      <c r="F136" t="s">
        <v>1346</v>
      </c>
      <c r="G136" t="s">
        <v>1403</v>
      </c>
      <c r="H136" t="s">
        <v>1356</v>
      </c>
      <c r="I136" t="s">
        <v>1404</v>
      </c>
      <c r="J136" t="s">
        <v>1350</v>
      </c>
      <c r="K136" t="s">
        <v>1351</v>
      </c>
      <c r="L136" t="s">
        <v>1953</v>
      </c>
      <c r="M136" t="s">
        <v>1416</v>
      </c>
      <c r="N136" t="s">
        <v>1478</v>
      </c>
    </row>
    <row r="137" spans="1:15" hidden="1" outlineLevel="2" x14ac:dyDescent="0.25">
      <c r="A137" t="str">
        <f t="shared" si="3"/>
        <v>Flygt - MP3068HT - 1.7 kW</v>
      </c>
      <c r="B137" t="s">
        <v>628</v>
      </c>
      <c r="C137" t="s">
        <v>804</v>
      </c>
      <c r="D137" t="s">
        <v>8</v>
      </c>
      <c r="E137" t="s">
        <v>1345</v>
      </c>
      <c r="F137" t="s">
        <v>1346</v>
      </c>
      <c r="G137" t="s">
        <v>1403</v>
      </c>
      <c r="H137" t="s">
        <v>1356</v>
      </c>
      <c r="I137" t="s">
        <v>1404</v>
      </c>
      <c r="J137" t="s">
        <v>1350</v>
      </c>
      <c r="K137" t="s">
        <v>1351</v>
      </c>
      <c r="L137" t="s">
        <v>1961</v>
      </c>
      <c r="M137" t="s">
        <v>1353</v>
      </c>
      <c r="N137" t="s">
        <v>1364</v>
      </c>
    </row>
    <row r="138" spans="1:15" hidden="1" outlineLevel="2" x14ac:dyDescent="0.25">
      <c r="A138" t="str">
        <f t="shared" si="3"/>
        <v>Flygt - MP3068HT - 1.7 kW</v>
      </c>
      <c r="B138" t="s">
        <v>628</v>
      </c>
      <c r="C138" t="s">
        <v>808</v>
      </c>
      <c r="D138" t="s">
        <v>8</v>
      </c>
      <c r="E138" t="s">
        <v>1345</v>
      </c>
      <c r="F138" t="s">
        <v>1346</v>
      </c>
      <c r="G138" t="s">
        <v>1403</v>
      </c>
      <c r="H138" t="s">
        <v>1356</v>
      </c>
      <c r="I138" t="s">
        <v>1404</v>
      </c>
      <c r="J138" t="s">
        <v>1350</v>
      </c>
      <c r="K138" t="s">
        <v>1351</v>
      </c>
      <c r="L138" t="s">
        <v>1965</v>
      </c>
      <c r="M138" t="s">
        <v>1353</v>
      </c>
      <c r="N138" t="s">
        <v>1364</v>
      </c>
    </row>
    <row r="139" spans="1:15" hidden="1" outlineLevel="2" x14ac:dyDescent="0.25">
      <c r="A139" t="str">
        <f t="shared" si="3"/>
        <v>Flygt - MP3068HT - 1.7 kW</v>
      </c>
      <c r="B139" t="s">
        <v>628</v>
      </c>
      <c r="C139" t="s">
        <v>814</v>
      </c>
      <c r="D139" t="s">
        <v>8</v>
      </c>
      <c r="E139" t="s">
        <v>1345</v>
      </c>
      <c r="F139" t="s">
        <v>1346</v>
      </c>
      <c r="G139" t="s">
        <v>1403</v>
      </c>
      <c r="H139" t="s">
        <v>1356</v>
      </c>
      <c r="J139" t="s">
        <v>1350</v>
      </c>
      <c r="K139" t="s">
        <v>1351</v>
      </c>
      <c r="L139" t="s">
        <v>1807</v>
      </c>
      <c r="M139" t="s">
        <v>1369</v>
      </c>
    </row>
    <row r="140" spans="1:15" hidden="1" outlineLevel="2" x14ac:dyDescent="0.25">
      <c r="A140" t="str">
        <f t="shared" si="3"/>
        <v>Flygt - MP3068HT - 1.7 kW</v>
      </c>
      <c r="B140" t="s">
        <v>628</v>
      </c>
      <c r="C140" t="s">
        <v>818</v>
      </c>
      <c r="D140" t="s">
        <v>8</v>
      </c>
      <c r="E140" t="s">
        <v>1345</v>
      </c>
      <c r="F140" t="s">
        <v>1346</v>
      </c>
      <c r="G140" t="s">
        <v>1403</v>
      </c>
      <c r="H140" t="s">
        <v>1356</v>
      </c>
      <c r="I140" t="s">
        <v>1404</v>
      </c>
      <c r="J140" t="s">
        <v>1350</v>
      </c>
      <c r="K140" t="s">
        <v>1351</v>
      </c>
      <c r="L140" t="s">
        <v>1973</v>
      </c>
      <c r="M140" t="s">
        <v>1369</v>
      </c>
      <c r="N140" t="s">
        <v>1364</v>
      </c>
    </row>
    <row r="141" spans="1:15" hidden="1" outlineLevel="2" x14ac:dyDescent="0.25">
      <c r="A141" t="str">
        <f t="shared" si="3"/>
        <v>Flygt - MP3068HT - 1.7 kW</v>
      </c>
      <c r="B141" t="s">
        <v>628</v>
      </c>
      <c r="C141" t="s">
        <v>834</v>
      </c>
      <c r="D141" t="s">
        <v>8</v>
      </c>
      <c r="E141" t="s">
        <v>1345</v>
      </c>
      <c r="F141" t="s">
        <v>1346</v>
      </c>
      <c r="G141" t="s">
        <v>1403</v>
      </c>
      <c r="H141" t="s">
        <v>1356</v>
      </c>
      <c r="I141" t="s">
        <v>1404</v>
      </c>
      <c r="J141" t="s">
        <v>1350</v>
      </c>
      <c r="K141" t="s">
        <v>1351</v>
      </c>
      <c r="L141" t="s">
        <v>1986</v>
      </c>
      <c r="M141" t="s">
        <v>1353</v>
      </c>
      <c r="N141" t="s">
        <v>1364</v>
      </c>
    </row>
    <row r="142" spans="1:15" hidden="1" outlineLevel="2" x14ac:dyDescent="0.25">
      <c r="A142" t="str">
        <f t="shared" si="3"/>
        <v>Flygt - MP3068HT - 1.7 kW</v>
      </c>
      <c r="B142" t="s">
        <v>628</v>
      </c>
      <c r="C142" t="s">
        <v>841</v>
      </c>
      <c r="D142" t="s">
        <v>21</v>
      </c>
      <c r="E142" t="s">
        <v>1345</v>
      </c>
      <c r="F142" t="s">
        <v>1346</v>
      </c>
      <c r="G142" t="s">
        <v>1403</v>
      </c>
      <c r="H142" t="s">
        <v>1356</v>
      </c>
      <c r="I142" t="s">
        <v>1404</v>
      </c>
      <c r="J142" t="s">
        <v>1350</v>
      </c>
      <c r="K142" t="s">
        <v>1351</v>
      </c>
      <c r="L142" t="s">
        <v>1990</v>
      </c>
      <c r="M142" t="s">
        <v>1369</v>
      </c>
      <c r="N142" t="s">
        <v>1364</v>
      </c>
    </row>
    <row r="143" spans="1:15" hidden="1" outlineLevel="2" x14ac:dyDescent="0.25">
      <c r="A143" t="str">
        <f t="shared" si="3"/>
        <v>Flygt - MP3068HT - 1.7 kW</v>
      </c>
      <c r="B143" t="s">
        <v>628</v>
      </c>
      <c r="C143" t="s">
        <v>849</v>
      </c>
      <c r="D143" t="s">
        <v>8</v>
      </c>
      <c r="E143" t="s">
        <v>1345</v>
      </c>
      <c r="F143" t="s">
        <v>1346</v>
      </c>
      <c r="G143" t="s">
        <v>1403</v>
      </c>
      <c r="H143" t="s">
        <v>1356</v>
      </c>
      <c r="I143" t="s">
        <v>1404</v>
      </c>
      <c r="J143" t="s">
        <v>1350</v>
      </c>
      <c r="K143" t="s">
        <v>1351</v>
      </c>
      <c r="L143" t="s">
        <v>1997</v>
      </c>
      <c r="M143" t="s">
        <v>1393</v>
      </c>
      <c r="N143" t="s">
        <v>1364</v>
      </c>
    </row>
    <row r="144" spans="1:15" hidden="1" outlineLevel="2" x14ac:dyDescent="0.25">
      <c r="A144" t="str">
        <f t="shared" si="3"/>
        <v>Flygt - MP3068HT - 1.7 kW</v>
      </c>
      <c r="B144" t="s">
        <v>628</v>
      </c>
      <c r="C144" t="s">
        <v>850</v>
      </c>
      <c r="D144" t="s">
        <v>21</v>
      </c>
      <c r="E144" t="s">
        <v>1345</v>
      </c>
      <c r="F144" t="s">
        <v>1346</v>
      </c>
      <c r="G144" t="s">
        <v>1403</v>
      </c>
      <c r="H144" t="s">
        <v>1356</v>
      </c>
      <c r="I144" t="s">
        <v>1404</v>
      </c>
      <c r="J144" t="s">
        <v>1350</v>
      </c>
      <c r="K144" t="s">
        <v>1351</v>
      </c>
      <c r="L144" t="s">
        <v>1998</v>
      </c>
      <c r="M144" t="s">
        <v>1416</v>
      </c>
      <c r="N144" t="s">
        <v>1364</v>
      </c>
    </row>
    <row r="145" spans="1:14" hidden="1" outlineLevel="2" x14ac:dyDescent="0.25">
      <c r="A145" t="str">
        <f t="shared" si="3"/>
        <v>Flygt - MP3068HT - 1.7 kW</v>
      </c>
      <c r="B145" t="s">
        <v>628</v>
      </c>
      <c r="C145" t="s">
        <v>853</v>
      </c>
      <c r="D145" t="s">
        <v>8</v>
      </c>
      <c r="E145" t="s">
        <v>1345</v>
      </c>
      <c r="F145" t="s">
        <v>1346</v>
      </c>
      <c r="G145" t="s">
        <v>1403</v>
      </c>
      <c r="H145" t="s">
        <v>1356</v>
      </c>
      <c r="I145" t="s">
        <v>1404</v>
      </c>
      <c r="J145" t="s">
        <v>1350</v>
      </c>
      <c r="K145" t="s">
        <v>1351</v>
      </c>
      <c r="L145" t="s">
        <v>2001</v>
      </c>
      <c r="M145" t="s">
        <v>1426</v>
      </c>
      <c r="N145" t="s">
        <v>1364</v>
      </c>
    </row>
    <row r="146" spans="1:14" hidden="1" outlineLevel="2" x14ac:dyDescent="0.25">
      <c r="A146" t="str">
        <f t="shared" si="3"/>
        <v>Flygt - MP3068HT - 1.7 kW</v>
      </c>
      <c r="B146" t="s">
        <v>909</v>
      </c>
      <c r="C146" t="s">
        <v>974</v>
      </c>
      <c r="D146" t="s">
        <v>354</v>
      </c>
      <c r="E146" t="s">
        <v>1547</v>
      </c>
      <c r="F146" t="s">
        <v>1346</v>
      </c>
      <c r="G146" t="s">
        <v>1403</v>
      </c>
      <c r="H146" t="s">
        <v>1356</v>
      </c>
      <c r="I146" t="s">
        <v>1404</v>
      </c>
      <c r="J146" t="s">
        <v>1350</v>
      </c>
      <c r="K146" t="s">
        <v>1351</v>
      </c>
      <c r="L146" t="s">
        <v>2103</v>
      </c>
      <c r="M146" t="s">
        <v>1353</v>
      </c>
    </row>
    <row r="147" spans="1:14" hidden="1" outlineLevel="2" x14ac:dyDescent="0.25">
      <c r="A147" t="str">
        <f t="shared" si="3"/>
        <v>Flygt - MP3068HT - 1.7 kW</v>
      </c>
      <c r="B147" t="s">
        <v>909</v>
      </c>
      <c r="C147" t="s">
        <v>976</v>
      </c>
      <c r="D147" t="s">
        <v>21</v>
      </c>
      <c r="E147" t="s">
        <v>1345</v>
      </c>
      <c r="F147" t="s">
        <v>1346</v>
      </c>
      <c r="G147" t="s">
        <v>1403</v>
      </c>
      <c r="H147" t="s">
        <v>1356</v>
      </c>
      <c r="I147" t="s">
        <v>1404</v>
      </c>
      <c r="J147" t="s">
        <v>1350</v>
      </c>
      <c r="K147" t="s">
        <v>1351</v>
      </c>
      <c r="L147" t="s">
        <v>2105</v>
      </c>
      <c r="M147" t="s">
        <v>1420</v>
      </c>
    </row>
    <row r="148" spans="1:14" hidden="1" outlineLevel="2" x14ac:dyDescent="0.25">
      <c r="A148" t="str">
        <f t="shared" si="3"/>
        <v>Flygt - MP3068HT - 1.7 kW</v>
      </c>
      <c r="B148" t="s">
        <v>909</v>
      </c>
      <c r="C148" t="s">
        <v>1002</v>
      </c>
      <c r="D148" t="s">
        <v>21</v>
      </c>
      <c r="E148" t="s">
        <v>1345</v>
      </c>
      <c r="F148" t="s">
        <v>1346</v>
      </c>
      <c r="G148" t="s">
        <v>1403</v>
      </c>
      <c r="H148" t="s">
        <v>1356</v>
      </c>
      <c r="I148" t="s">
        <v>1404</v>
      </c>
      <c r="J148" t="s">
        <v>1350</v>
      </c>
      <c r="K148" t="s">
        <v>1351</v>
      </c>
      <c r="L148" t="s">
        <v>2127</v>
      </c>
      <c r="M148" t="s">
        <v>1388</v>
      </c>
    </row>
    <row r="149" spans="1:14" hidden="1" outlineLevel="2" x14ac:dyDescent="0.25">
      <c r="A149" t="str">
        <f t="shared" si="3"/>
        <v>Flygt - MP3068HT - 1.7 kW</v>
      </c>
      <c r="B149" t="s">
        <v>909</v>
      </c>
      <c r="C149" t="s">
        <v>1022</v>
      </c>
      <c r="D149" t="s">
        <v>8</v>
      </c>
      <c r="E149" t="s">
        <v>1345</v>
      </c>
      <c r="F149" t="s">
        <v>1346</v>
      </c>
      <c r="G149" t="s">
        <v>1403</v>
      </c>
      <c r="H149" t="s">
        <v>1356</v>
      </c>
      <c r="I149" t="s">
        <v>1404</v>
      </c>
      <c r="J149" t="s">
        <v>1350</v>
      </c>
      <c r="K149" t="s">
        <v>1351</v>
      </c>
      <c r="L149" t="s">
        <v>2138</v>
      </c>
      <c r="M149" t="s">
        <v>1426</v>
      </c>
    </row>
    <row r="150" spans="1:14" hidden="1" outlineLevel="2" x14ac:dyDescent="0.25">
      <c r="A150" t="str">
        <f t="shared" si="3"/>
        <v>Flygt - MP3068HT - 1.7 kW</v>
      </c>
      <c r="B150" t="s">
        <v>909</v>
      </c>
      <c r="C150" t="s">
        <v>1034</v>
      </c>
      <c r="D150" t="s">
        <v>8</v>
      </c>
      <c r="E150" t="s">
        <v>1345</v>
      </c>
      <c r="F150" t="s">
        <v>1346</v>
      </c>
      <c r="G150" t="s">
        <v>1403</v>
      </c>
      <c r="H150" t="s">
        <v>1356</v>
      </c>
      <c r="I150" t="s">
        <v>1404</v>
      </c>
      <c r="J150" t="s">
        <v>1350</v>
      </c>
      <c r="K150" t="s">
        <v>1351</v>
      </c>
      <c r="L150" t="s">
        <v>2145</v>
      </c>
      <c r="M150" t="s">
        <v>1426</v>
      </c>
    </row>
    <row r="151" spans="1:14" hidden="1" outlineLevel="2" x14ac:dyDescent="0.25">
      <c r="A151" t="str">
        <f t="shared" si="3"/>
        <v>Flygt - MP3068HT - 1.7 kW</v>
      </c>
      <c r="B151" t="s">
        <v>909</v>
      </c>
      <c r="C151" t="s">
        <v>1036</v>
      </c>
      <c r="D151" t="s">
        <v>8</v>
      </c>
      <c r="E151" t="s">
        <v>1345</v>
      </c>
      <c r="F151" t="s">
        <v>1346</v>
      </c>
      <c r="G151" t="s">
        <v>1403</v>
      </c>
      <c r="H151" t="s">
        <v>1356</v>
      </c>
      <c r="I151" t="s">
        <v>1404</v>
      </c>
      <c r="J151" t="s">
        <v>1350</v>
      </c>
      <c r="K151" t="s">
        <v>1351</v>
      </c>
      <c r="L151" t="s">
        <v>2145</v>
      </c>
      <c r="M151" t="s">
        <v>1426</v>
      </c>
    </row>
    <row r="152" spans="1:14" hidden="1" outlineLevel="2" x14ac:dyDescent="0.25">
      <c r="A152" t="str">
        <f t="shared" si="3"/>
        <v>Flygt - MP3068HT - 1.7 kW</v>
      </c>
      <c r="B152" t="s">
        <v>909</v>
      </c>
      <c r="C152" t="s">
        <v>1044</v>
      </c>
      <c r="D152" t="s">
        <v>8</v>
      </c>
      <c r="E152" t="s">
        <v>1345</v>
      </c>
      <c r="F152" t="s">
        <v>1346</v>
      </c>
      <c r="G152" t="s">
        <v>1403</v>
      </c>
      <c r="H152" t="s">
        <v>1356</v>
      </c>
      <c r="I152" t="s">
        <v>1404</v>
      </c>
      <c r="J152" t="s">
        <v>1350</v>
      </c>
      <c r="K152" t="s">
        <v>1351</v>
      </c>
      <c r="L152" t="s">
        <v>2149</v>
      </c>
      <c r="M152" t="s">
        <v>1426</v>
      </c>
    </row>
    <row r="153" spans="1:14" hidden="1" outlineLevel="2" x14ac:dyDescent="0.25">
      <c r="A153" t="str">
        <f t="shared" si="3"/>
        <v>Flygt - MP3068HT - 1.7 kW</v>
      </c>
      <c r="B153" t="s">
        <v>909</v>
      </c>
      <c r="C153" t="s">
        <v>1046</v>
      </c>
      <c r="D153" t="s">
        <v>8</v>
      </c>
      <c r="E153" t="s">
        <v>1345</v>
      </c>
      <c r="F153" t="s">
        <v>1346</v>
      </c>
      <c r="G153" t="s">
        <v>1403</v>
      </c>
      <c r="H153" t="s">
        <v>1356</v>
      </c>
      <c r="I153" t="s">
        <v>1404</v>
      </c>
      <c r="J153" t="s">
        <v>1350</v>
      </c>
      <c r="K153" t="s">
        <v>1351</v>
      </c>
      <c r="L153" t="s">
        <v>2150</v>
      </c>
      <c r="M153" t="s">
        <v>1426</v>
      </c>
    </row>
    <row r="154" spans="1:14" hidden="1" outlineLevel="2" x14ac:dyDescent="0.25">
      <c r="A154" t="str">
        <f t="shared" si="3"/>
        <v>Flygt - MP3068HT - 1.7 kW</v>
      </c>
      <c r="B154" t="s">
        <v>909</v>
      </c>
      <c r="C154" t="s">
        <v>1050</v>
      </c>
      <c r="D154" t="s">
        <v>8</v>
      </c>
      <c r="E154" t="s">
        <v>1345</v>
      </c>
      <c r="F154" t="s">
        <v>1346</v>
      </c>
      <c r="G154" t="s">
        <v>1403</v>
      </c>
      <c r="H154" t="s">
        <v>1356</v>
      </c>
      <c r="I154" t="s">
        <v>1404</v>
      </c>
      <c r="J154" t="s">
        <v>1350</v>
      </c>
      <c r="K154" t="s">
        <v>1351</v>
      </c>
      <c r="L154" t="s">
        <v>2152</v>
      </c>
      <c r="M154" t="s">
        <v>1426</v>
      </c>
    </row>
    <row r="155" spans="1:14" hidden="1" outlineLevel="2" x14ac:dyDescent="0.25">
      <c r="A155" t="str">
        <f t="shared" si="3"/>
        <v>Flygt - MP3068HT - 1.7 kW</v>
      </c>
      <c r="B155" t="s">
        <v>909</v>
      </c>
      <c r="C155" t="s">
        <v>1052</v>
      </c>
      <c r="D155" t="s">
        <v>8</v>
      </c>
      <c r="E155" t="s">
        <v>1345</v>
      </c>
      <c r="F155" t="s">
        <v>1346</v>
      </c>
      <c r="G155" t="s">
        <v>1403</v>
      </c>
      <c r="H155" t="s">
        <v>1356</v>
      </c>
      <c r="I155" t="s">
        <v>1404</v>
      </c>
      <c r="J155" t="s">
        <v>1350</v>
      </c>
      <c r="K155" t="s">
        <v>1351</v>
      </c>
      <c r="L155" t="s">
        <v>2153</v>
      </c>
      <c r="M155" t="s">
        <v>1426</v>
      </c>
    </row>
    <row r="156" spans="1:14" hidden="1" outlineLevel="2" x14ac:dyDescent="0.25">
      <c r="A156" t="str">
        <f t="shared" si="3"/>
        <v>Flygt - MP3068HT - 1.7 kW</v>
      </c>
      <c r="B156" t="s">
        <v>909</v>
      </c>
      <c r="C156" t="s">
        <v>1055</v>
      </c>
      <c r="D156" t="s">
        <v>21</v>
      </c>
      <c r="E156" t="s">
        <v>1345</v>
      </c>
      <c r="F156" t="s">
        <v>1346</v>
      </c>
      <c r="G156" t="s">
        <v>1403</v>
      </c>
      <c r="H156" t="s">
        <v>1356</v>
      </c>
      <c r="I156" t="s">
        <v>1404</v>
      </c>
      <c r="J156" t="s">
        <v>1350</v>
      </c>
      <c r="K156" t="s">
        <v>1351</v>
      </c>
      <c r="L156" t="s">
        <v>2155</v>
      </c>
      <c r="M156" t="s">
        <v>1426</v>
      </c>
    </row>
    <row r="157" spans="1:14" hidden="1" outlineLevel="2" x14ac:dyDescent="0.25">
      <c r="A157" t="str">
        <f t="shared" si="3"/>
        <v>Flygt - MP3068HT - 1.7 kW</v>
      </c>
      <c r="B157" t="s">
        <v>909</v>
      </c>
      <c r="C157" t="s">
        <v>1057</v>
      </c>
      <c r="D157" t="s">
        <v>8</v>
      </c>
      <c r="E157" t="s">
        <v>1345</v>
      </c>
      <c r="F157" t="s">
        <v>1346</v>
      </c>
      <c r="G157" t="s">
        <v>1403</v>
      </c>
      <c r="H157" t="s">
        <v>1356</v>
      </c>
      <c r="I157" t="s">
        <v>1404</v>
      </c>
      <c r="J157" t="s">
        <v>1350</v>
      </c>
      <c r="K157" t="s">
        <v>1351</v>
      </c>
      <c r="L157" t="s">
        <v>2156</v>
      </c>
      <c r="M157" t="s">
        <v>1353</v>
      </c>
    </row>
    <row r="158" spans="1:14" hidden="1" outlineLevel="2" x14ac:dyDescent="0.25">
      <c r="A158" t="str">
        <f t="shared" si="3"/>
        <v>Flygt - MP3068HT - 1.7 kW</v>
      </c>
      <c r="B158" t="s">
        <v>909</v>
      </c>
      <c r="C158" t="s">
        <v>1060</v>
      </c>
      <c r="D158" t="s">
        <v>8</v>
      </c>
      <c r="E158" t="s">
        <v>1345</v>
      </c>
      <c r="F158" t="s">
        <v>1346</v>
      </c>
      <c r="G158" t="s">
        <v>1403</v>
      </c>
      <c r="H158" t="s">
        <v>1356</v>
      </c>
      <c r="I158" t="s">
        <v>1404</v>
      </c>
      <c r="J158" t="s">
        <v>1350</v>
      </c>
      <c r="K158" t="s">
        <v>1351</v>
      </c>
      <c r="L158" t="s">
        <v>2159</v>
      </c>
      <c r="M158" t="s">
        <v>1426</v>
      </c>
    </row>
    <row r="159" spans="1:14" hidden="1" outlineLevel="2" x14ac:dyDescent="0.25">
      <c r="A159" t="str">
        <f t="shared" si="3"/>
        <v>Flygt - MP3068HT - 1.7 kW</v>
      </c>
      <c r="B159" t="s">
        <v>909</v>
      </c>
      <c r="C159" t="s">
        <v>1062</v>
      </c>
      <c r="D159" t="s">
        <v>8</v>
      </c>
      <c r="E159" t="s">
        <v>1345</v>
      </c>
      <c r="F159" t="s">
        <v>1346</v>
      </c>
      <c r="G159" t="s">
        <v>1403</v>
      </c>
      <c r="H159" t="s">
        <v>1356</v>
      </c>
      <c r="I159" t="s">
        <v>1404</v>
      </c>
      <c r="J159" t="s">
        <v>1350</v>
      </c>
      <c r="K159" t="s">
        <v>1351</v>
      </c>
      <c r="L159" t="s">
        <v>2160</v>
      </c>
      <c r="M159" t="s">
        <v>1426</v>
      </c>
    </row>
    <row r="160" spans="1:14" hidden="1" outlineLevel="2" x14ac:dyDescent="0.25">
      <c r="A160" t="str">
        <f t="shared" si="3"/>
        <v>Flygt - MP3068HT - 1.7 kW</v>
      </c>
      <c r="B160" t="s">
        <v>909</v>
      </c>
      <c r="C160" t="s">
        <v>1064</v>
      </c>
      <c r="D160" t="s">
        <v>8</v>
      </c>
      <c r="E160" t="s">
        <v>1345</v>
      </c>
      <c r="F160" t="s">
        <v>1346</v>
      </c>
      <c r="G160" t="s">
        <v>1403</v>
      </c>
      <c r="H160" t="s">
        <v>1356</v>
      </c>
      <c r="I160" t="s">
        <v>1404</v>
      </c>
      <c r="J160" t="s">
        <v>1350</v>
      </c>
      <c r="K160" t="s">
        <v>1351</v>
      </c>
      <c r="L160" t="s">
        <v>2161</v>
      </c>
      <c r="M160" t="s">
        <v>1426</v>
      </c>
    </row>
    <row r="161" spans="1:14" hidden="1" outlineLevel="2" x14ac:dyDescent="0.25">
      <c r="A161" t="str">
        <f t="shared" si="3"/>
        <v>Flygt - MP3068HT - 1.7 kW</v>
      </c>
      <c r="B161" t="s">
        <v>909</v>
      </c>
      <c r="C161" t="s">
        <v>1065</v>
      </c>
      <c r="D161" t="s">
        <v>8</v>
      </c>
      <c r="E161" t="s">
        <v>1345</v>
      </c>
      <c r="F161" t="s">
        <v>1346</v>
      </c>
      <c r="G161" t="s">
        <v>1403</v>
      </c>
      <c r="H161" t="s">
        <v>1356</v>
      </c>
      <c r="I161" t="s">
        <v>1404</v>
      </c>
      <c r="J161" t="s">
        <v>1350</v>
      </c>
      <c r="K161" t="s">
        <v>1351</v>
      </c>
      <c r="L161" t="s">
        <v>2162</v>
      </c>
      <c r="M161" t="s">
        <v>1426</v>
      </c>
    </row>
    <row r="162" spans="1:14" hidden="1" outlineLevel="2" x14ac:dyDescent="0.25">
      <c r="A162" t="str">
        <f t="shared" si="3"/>
        <v>Flygt - MP3068HT - 1.7 kW</v>
      </c>
      <c r="B162" t="s">
        <v>909</v>
      </c>
      <c r="C162" t="s">
        <v>1067</v>
      </c>
      <c r="D162" t="s">
        <v>8</v>
      </c>
      <c r="E162" t="s">
        <v>1345</v>
      </c>
      <c r="F162" t="s">
        <v>1346</v>
      </c>
      <c r="G162" t="s">
        <v>1403</v>
      </c>
      <c r="H162" t="s">
        <v>1356</v>
      </c>
      <c r="I162" t="s">
        <v>1404</v>
      </c>
      <c r="J162" t="s">
        <v>1350</v>
      </c>
      <c r="K162" t="s">
        <v>1351</v>
      </c>
      <c r="L162" t="s">
        <v>2163</v>
      </c>
      <c r="M162" t="s">
        <v>1426</v>
      </c>
    </row>
    <row r="163" spans="1:14" hidden="1" outlineLevel="2" x14ac:dyDescent="0.25">
      <c r="A163" t="str">
        <f t="shared" si="3"/>
        <v>Flygt - MP3068HT - 1.7 kW</v>
      </c>
      <c r="B163" t="s">
        <v>909</v>
      </c>
      <c r="C163" t="s">
        <v>1069</v>
      </c>
      <c r="D163" t="s">
        <v>8</v>
      </c>
      <c r="E163" t="s">
        <v>1345</v>
      </c>
      <c r="F163" t="s">
        <v>1346</v>
      </c>
      <c r="G163" t="s">
        <v>1403</v>
      </c>
      <c r="H163" t="s">
        <v>1356</v>
      </c>
      <c r="I163" t="s">
        <v>1404</v>
      </c>
      <c r="J163" t="s">
        <v>1350</v>
      </c>
      <c r="K163" t="s">
        <v>1351</v>
      </c>
      <c r="L163" t="s">
        <v>2164</v>
      </c>
      <c r="M163" t="s">
        <v>1426</v>
      </c>
    </row>
    <row r="164" spans="1:14" hidden="1" outlineLevel="2" x14ac:dyDescent="0.25">
      <c r="A164" t="str">
        <f t="shared" si="3"/>
        <v>Flygt - MP3068HT - 1.7 kW</v>
      </c>
      <c r="B164" t="s">
        <v>909</v>
      </c>
      <c r="C164" t="s">
        <v>1071</v>
      </c>
      <c r="D164" t="s">
        <v>8</v>
      </c>
      <c r="E164" t="s">
        <v>1345</v>
      </c>
      <c r="F164" t="s">
        <v>1346</v>
      </c>
      <c r="G164" t="s">
        <v>1403</v>
      </c>
      <c r="H164" t="s">
        <v>1356</v>
      </c>
      <c r="I164" t="s">
        <v>1404</v>
      </c>
      <c r="J164" t="s">
        <v>1350</v>
      </c>
      <c r="K164" t="s">
        <v>1351</v>
      </c>
      <c r="L164" t="s">
        <v>2165</v>
      </c>
      <c r="M164" t="s">
        <v>1369</v>
      </c>
    </row>
    <row r="165" spans="1:14" hidden="1" outlineLevel="2" x14ac:dyDescent="0.25">
      <c r="A165" t="str">
        <f t="shared" si="3"/>
        <v>Flygt - MP3068HT - 1.7 kW</v>
      </c>
      <c r="B165" t="s">
        <v>909</v>
      </c>
      <c r="C165" t="s">
        <v>1103</v>
      </c>
      <c r="D165" t="s">
        <v>8</v>
      </c>
      <c r="E165" t="s">
        <v>1345</v>
      </c>
      <c r="F165" t="s">
        <v>1346</v>
      </c>
      <c r="G165" t="s">
        <v>1403</v>
      </c>
      <c r="H165" t="s">
        <v>1356</v>
      </c>
      <c r="I165" t="s">
        <v>1404</v>
      </c>
      <c r="J165" t="s">
        <v>1350</v>
      </c>
      <c r="K165" t="s">
        <v>1351</v>
      </c>
      <c r="L165" t="s">
        <v>2192</v>
      </c>
      <c r="M165" t="s">
        <v>1426</v>
      </c>
      <c r="N165" t="s">
        <v>2193</v>
      </c>
    </row>
    <row r="166" spans="1:14" hidden="1" outlineLevel="2" x14ac:dyDescent="0.25">
      <c r="A166" t="str">
        <f t="shared" si="3"/>
        <v>Flygt - MP3068HT - 1.7 kW</v>
      </c>
      <c r="B166" t="s">
        <v>1105</v>
      </c>
      <c r="C166" t="s">
        <v>1154</v>
      </c>
      <c r="D166" t="s">
        <v>21</v>
      </c>
      <c r="E166" t="s">
        <v>2214</v>
      </c>
      <c r="F166" t="s">
        <v>1346</v>
      </c>
      <c r="G166" t="s">
        <v>1403</v>
      </c>
      <c r="H166" t="s">
        <v>1356</v>
      </c>
      <c r="I166" t="s">
        <v>1404</v>
      </c>
      <c r="J166" t="s">
        <v>1350</v>
      </c>
      <c r="K166" t="s">
        <v>1351</v>
      </c>
      <c r="L166" t="s">
        <v>2215</v>
      </c>
      <c r="M166" t="s">
        <v>1505</v>
      </c>
      <c r="N166" t="s">
        <v>1364</v>
      </c>
    </row>
    <row r="167" spans="1:14" hidden="1" outlineLevel="2" x14ac:dyDescent="0.25">
      <c r="A167" t="str">
        <f t="shared" si="3"/>
        <v>Flygt - MP3068HT - 1.7 kW</v>
      </c>
      <c r="B167" t="s">
        <v>1105</v>
      </c>
      <c r="C167" t="s">
        <v>1154</v>
      </c>
      <c r="D167" t="s">
        <v>21</v>
      </c>
      <c r="E167" t="s">
        <v>2216</v>
      </c>
      <c r="F167" t="s">
        <v>1346</v>
      </c>
      <c r="G167" t="s">
        <v>1403</v>
      </c>
      <c r="H167" t="s">
        <v>1356</v>
      </c>
      <c r="I167" t="s">
        <v>1357</v>
      </c>
      <c r="J167" t="s">
        <v>1350</v>
      </c>
      <c r="K167" t="s">
        <v>1351</v>
      </c>
      <c r="L167" t="s">
        <v>2217</v>
      </c>
      <c r="M167" t="s">
        <v>1473</v>
      </c>
      <c r="N167" t="s">
        <v>1478</v>
      </c>
    </row>
    <row r="168" spans="1:14" hidden="1" outlineLevel="2" x14ac:dyDescent="0.25">
      <c r="A168" t="str">
        <f t="shared" si="3"/>
        <v>Flygt - MP3068HT - 1.7 kW</v>
      </c>
      <c r="B168" t="s">
        <v>1105</v>
      </c>
      <c r="C168" t="s">
        <v>1156</v>
      </c>
      <c r="D168" t="s">
        <v>8</v>
      </c>
      <c r="E168" t="s">
        <v>1157</v>
      </c>
      <c r="F168" t="s">
        <v>1346</v>
      </c>
      <c r="G168" t="s">
        <v>1403</v>
      </c>
      <c r="H168" t="s">
        <v>1356</v>
      </c>
      <c r="I168" t="s">
        <v>1404</v>
      </c>
      <c r="J168" t="s">
        <v>1350</v>
      </c>
      <c r="K168" t="s">
        <v>1351</v>
      </c>
      <c r="L168" t="s">
        <v>2218</v>
      </c>
      <c r="M168" t="s">
        <v>1505</v>
      </c>
      <c r="N168" t="s">
        <v>1364</v>
      </c>
    </row>
    <row r="169" spans="1:14" hidden="1" outlineLevel="2" x14ac:dyDescent="0.25">
      <c r="A169" t="str">
        <f t="shared" si="3"/>
        <v>Flygt - MP3068HT - 1.7 kW</v>
      </c>
      <c r="B169" t="s">
        <v>1105</v>
      </c>
      <c r="C169" t="s">
        <v>1173</v>
      </c>
      <c r="D169" t="s">
        <v>8</v>
      </c>
      <c r="E169" t="s">
        <v>1174</v>
      </c>
      <c r="F169" t="s">
        <v>1346</v>
      </c>
      <c r="G169" t="s">
        <v>1403</v>
      </c>
      <c r="H169" t="s">
        <v>1356</v>
      </c>
      <c r="I169" t="s">
        <v>1404</v>
      </c>
      <c r="J169" t="s">
        <v>1350</v>
      </c>
      <c r="K169" t="s">
        <v>1351</v>
      </c>
      <c r="L169" t="s">
        <v>2226</v>
      </c>
      <c r="M169" t="s">
        <v>1505</v>
      </c>
      <c r="N169" t="s">
        <v>1478</v>
      </c>
    </row>
    <row r="170" spans="1:14" hidden="1" outlineLevel="2" x14ac:dyDescent="0.25">
      <c r="A170" t="str">
        <f t="shared" si="3"/>
        <v>Flygt - MP3068HT - 1.7 kW</v>
      </c>
      <c r="B170" t="s">
        <v>1105</v>
      </c>
      <c r="C170" t="s">
        <v>1178</v>
      </c>
      <c r="D170" t="s">
        <v>21</v>
      </c>
      <c r="E170" t="s">
        <v>1180</v>
      </c>
      <c r="F170" t="s">
        <v>1346</v>
      </c>
      <c r="G170" t="s">
        <v>1403</v>
      </c>
      <c r="H170" t="s">
        <v>1356</v>
      </c>
      <c r="I170" t="s">
        <v>1404</v>
      </c>
      <c r="J170" t="s">
        <v>1350</v>
      </c>
      <c r="K170" t="s">
        <v>1351</v>
      </c>
      <c r="L170" t="s">
        <v>2228</v>
      </c>
      <c r="M170" t="s">
        <v>1505</v>
      </c>
      <c r="N170" t="s">
        <v>1364</v>
      </c>
    </row>
    <row r="171" spans="1:14" hidden="1" outlineLevel="2" x14ac:dyDescent="0.25">
      <c r="A171" t="str">
        <f t="shared" si="3"/>
        <v>Flygt - MP3068HT - 1.7 kW</v>
      </c>
      <c r="B171" t="s">
        <v>1105</v>
      </c>
      <c r="C171" t="s">
        <v>1188</v>
      </c>
      <c r="D171" t="s">
        <v>8</v>
      </c>
      <c r="E171" t="s">
        <v>1189</v>
      </c>
      <c r="F171" t="s">
        <v>1346</v>
      </c>
      <c r="G171" t="s">
        <v>1403</v>
      </c>
      <c r="H171" t="s">
        <v>1356</v>
      </c>
      <c r="I171" t="s">
        <v>1404</v>
      </c>
      <c r="J171" t="s">
        <v>1350</v>
      </c>
      <c r="K171" t="s">
        <v>1351</v>
      </c>
      <c r="L171" t="s">
        <v>2233</v>
      </c>
      <c r="M171" t="s">
        <v>1473</v>
      </c>
      <c r="N171" t="s">
        <v>1478</v>
      </c>
    </row>
    <row r="172" spans="1:14" outlineLevel="1" collapsed="1" x14ac:dyDescent="0.25">
      <c r="A172" s="2" t="s">
        <v>2291</v>
      </c>
      <c r="B172">
        <f>SUBTOTAL(3,B121:B171)</f>
        <v>51</v>
      </c>
    </row>
    <row r="173" spans="1:14" hidden="1" outlineLevel="2" x14ac:dyDescent="0.25">
      <c r="A173" t="str">
        <f t="shared" si="3"/>
        <v>Flygt - MP3069HT - 1.7 kW</v>
      </c>
      <c r="B173" t="s">
        <v>628</v>
      </c>
      <c r="C173" t="s">
        <v>842</v>
      </c>
      <c r="D173" t="s">
        <v>8</v>
      </c>
      <c r="E173" t="s">
        <v>1345</v>
      </c>
      <c r="F173" t="s">
        <v>1346</v>
      </c>
      <c r="G173" t="s">
        <v>1355</v>
      </c>
      <c r="H173" t="s">
        <v>1356</v>
      </c>
      <c r="I173" t="s">
        <v>1357</v>
      </c>
      <c r="J173" t="s">
        <v>1350</v>
      </c>
      <c r="K173" t="s">
        <v>1351</v>
      </c>
      <c r="L173" t="s">
        <v>1991</v>
      </c>
      <c r="M173" t="s">
        <v>1477</v>
      </c>
      <c r="N173" t="s">
        <v>1478</v>
      </c>
    </row>
    <row r="174" spans="1:14" hidden="1" outlineLevel="2" x14ac:dyDescent="0.25">
      <c r="A174" t="str">
        <f t="shared" si="3"/>
        <v>Flygt - MP3069HT - 1.7 kW</v>
      </c>
      <c r="B174" t="s">
        <v>7</v>
      </c>
      <c r="C174" t="s">
        <v>13</v>
      </c>
      <c r="D174" t="s">
        <v>8</v>
      </c>
      <c r="E174" t="s">
        <v>1345</v>
      </c>
      <c r="F174" t="s">
        <v>1346</v>
      </c>
      <c r="G174" t="s">
        <v>1355</v>
      </c>
      <c r="H174" t="s">
        <v>1356</v>
      </c>
      <c r="I174" t="s">
        <v>1357</v>
      </c>
      <c r="J174" t="s">
        <v>1350</v>
      </c>
      <c r="K174" t="s">
        <v>1351</v>
      </c>
      <c r="L174" t="s">
        <v>1358</v>
      </c>
      <c r="M174" t="s">
        <v>1359</v>
      </c>
    </row>
    <row r="175" spans="1:14" hidden="1" outlineLevel="2" x14ac:dyDescent="0.25">
      <c r="A175" t="str">
        <f t="shared" si="3"/>
        <v>Flygt - MP3069HT - 1.7 kW</v>
      </c>
      <c r="B175" t="s">
        <v>7</v>
      </c>
      <c r="C175" t="s">
        <v>26</v>
      </c>
      <c r="D175" t="s">
        <v>8</v>
      </c>
      <c r="E175" t="s">
        <v>1345</v>
      </c>
      <c r="F175" t="s">
        <v>1346</v>
      </c>
      <c r="G175" t="s">
        <v>1355</v>
      </c>
      <c r="H175" t="s">
        <v>1356</v>
      </c>
      <c r="I175" t="s">
        <v>1357</v>
      </c>
      <c r="J175" t="s">
        <v>1350</v>
      </c>
      <c r="K175" t="s">
        <v>1351</v>
      </c>
      <c r="L175" t="s">
        <v>1372</v>
      </c>
      <c r="M175" t="s">
        <v>1373</v>
      </c>
      <c r="N175" t="s">
        <v>1364</v>
      </c>
    </row>
    <row r="176" spans="1:14" hidden="1" outlineLevel="2" x14ac:dyDescent="0.25">
      <c r="A176" t="str">
        <f t="shared" si="3"/>
        <v>Flygt - MP3069HT - 1.7 kW</v>
      </c>
      <c r="B176" t="s">
        <v>7</v>
      </c>
      <c r="C176" t="s">
        <v>35</v>
      </c>
      <c r="D176" t="s">
        <v>21</v>
      </c>
      <c r="E176" t="s">
        <v>1345</v>
      </c>
      <c r="F176" t="s">
        <v>1346</v>
      </c>
      <c r="G176" t="s">
        <v>1355</v>
      </c>
      <c r="H176" t="s">
        <v>1356</v>
      </c>
      <c r="I176" t="s">
        <v>1357</v>
      </c>
      <c r="J176" t="s">
        <v>1350</v>
      </c>
      <c r="K176" t="s">
        <v>1351</v>
      </c>
      <c r="L176" t="s">
        <v>1389</v>
      </c>
      <c r="M176" t="s">
        <v>1390</v>
      </c>
      <c r="N176" t="s">
        <v>1354</v>
      </c>
    </row>
    <row r="177" spans="1:15" hidden="1" outlineLevel="2" x14ac:dyDescent="0.25">
      <c r="A177" t="str">
        <f t="shared" si="3"/>
        <v>Flygt - MP3069HT - 1.7 kW</v>
      </c>
      <c r="B177" t="s">
        <v>7</v>
      </c>
      <c r="C177" t="s">
        <v>179</v>
      </c>
      <c r="D177" t="s">
        <v>8</v>
      </c>
      <c r="E177" t="s">
        <v>1345</v>
      </c>
      <c r="F177" t="s">
        <v>1346</v>
      </c>
      <c r="G177" t="s">
        <v>1355</v>
      </c>
      <c r="H177" t="s">
        <v>1356</v>
      </c>
      <c r="I177" t="s">
        <v>1357</v>
      </c>
      <c r="J177" t="s">
        <v>1350</v>
      </c>
      <c r="K177" t="s">
        <v>1351</v>
      </c>
      <c r="L177" t="s">
        <v>1501</v>
      </c>
      <c r="M177" t="s">
        <v>1373</v>
      </c>
      <c r="N177" t="s">
        <v>1478</v>
      </c>
      <c r="O177" t="s">
        <v>1502</v>
      </c>
    </row>
    <row r="178" spans="1:15" hidden="1" outlineLevel="2" x14ac:dyDescent="0.25">
      <c r="A178" t="str">
        <f t="shared" si="3"/>
        <v>Flygt - MP3069HT - 1.7 kW</v>
      </c>
      <c r="B178" t="s">
        <v>7</v>
      </c>
      <c r="C178" t="s">
        <v>194</v>
      </c>
      <c r="D178" t="s">
        <v>8</v>
      </c>
      <c r="E178" t="s">
        <v>1345</v>
      </c>
      <c r="F178" t="s">
        <v>1346</v>
      </c>
      <c r="G178" t="s">
        <v>1355</v>
      </c>
      <c r="H178" t="s">
        <v>1356</v>
      </c>
      <c r="I178" t="s">
        <v>1357</v>
      </c>
      <c r="J178" t="s">
        <v>1350</v>
      </c>
      <c r="K178" t="s">
        <v>1351</v>
      </c>
      <c r="L178" t="s">
        <v>1510</v>
      </c>
      <c r="M178" t="s">
        <v>1367</v>
      </c>
      <c r="N178" t="s">
        <v>1364</v>
      </c>
    </row>
    <row r="179" spans="1:15" hidden="1" outlineLevel="2" x14ac:dyDescent="0.25">
      <c r="A179" t="str">
        <f t="shared" si="3"/>
        <v>Flygt - MP3069HT - 1.7 kW</v>
      </c>
      <c r="B179" t="s">
        <v>7</v>
      </c>
      <c r="C179" t="s">
        <v>270</v>
      </c>
      <c r="D179" t="s">
        <v>8</v>
      </c>
      <c r="E179" t="s">
        <v>1345</v>
      </c>
      <c r="F179" t="s">
        <v>1346</v>
      </c>
      <c r="G179" t="s">
        <v>1355</v>
      </c>
      <c r="H179" t="s">
        <v>1356</v>
      </c>
      <c r="I179" t="s">
        <v>1357</v>
      </c>
      <c r="J179" t="s">
        <v>1350</v>
      </c>
      <c r="K179" t="s">
        <v>1351</v>
      </c>
      <c r="L179" t="s">
        <v>1556</v>
      </c>
      <c r="M179" t="s">
        <v>1359</v>
      </c>
      <c r="N179" t="s">
        <v>1364</v>
      </c>
    </row>
    <row r="180" spans="1:15" hidden="1" outlineLevel="2" x14ac:dyDescent="0.25">
      <c r="A180" t="str">
        <f t="shared" si="3"/>
        <v>Flygt - MP3069HT - 1.7 kW</v>
      </c>
      <c r="B180" t="s">
        <v>7</v>
      </c>
      <c r="C180" t="s">
        <v>277</v>
      </c>
      <c r="D180" t="s">
        <v>8</v>
      </c>
      <c r="E180" t="s">
        <v>1345</v>
      </c>
      <c r="F180" t="s">
        <v>1346</v>
      </c>
      <c r="G180" t="s">
        <v>1355</v>
      </c>
      <c r="H180" t="s">
        <v>1361</v>
      </c>
      <c r="I180" t="s">
        <v>1357</v>
      </c>
      <c r="J180" t="s">
        <v>1350</v>
      </c>
      <c r="K180" t="s">
        <v>1351</v>
      </c>
      <c r="L180" t="s">
        <v>1552</v>
      </c>
      <c r="M180" t="s">
        <v>1390</v>
      </c>
      <c r="N180" t="s">
        <v>1364</v>
      </c>
    </row>
    <row r="181" spans="1:15" hidden="1" outlineLevel="2" x14ac:dyDescent="0.25">
      <c r="A181" t="str">
        <f t="shared" si="3"/>
        <v>Flygt - MP3069HT - 1.7 kW</v>
      </c>
      <c r="B181" t="s">
        <v>7</v>
      </c>
      <c r="C181" t="s">
        <v>287</v>
      </c>
      <c r="D181" t="s">
        <v>8</v>
      </c>
      <c r="E181" t="s">
        <v>1345</v>
      </c>
      <c r="F181" t="s">
        <v>1346</v>
      </c>
      <c r="G181" t="s">
        <v>1355</v>
      </c>
      <c r="H181" t="s">
        <v>1356</v>
      </c>
      <c r="I181" t="s">
        <v>1357</v>
      </c>
      <c r="J181" t="s">
        <v>1350</v>
      </c>
      <c r="K181" t="s">
        <v>1351</v>
      </c>
      <c r="L181" t="s">
        <v>1564</v>
      </c>
      <c r="M181" t="s">
        <v>1390</v>
      </c>
      <c r="N181" t="s">
        <v>1354</v>
      </c>
    </row>
    <row r="182" spans="1:15" hidden="1" outlineLevel="2" x14ac:dyDescent="0.25">
      <c r="A182" t="str">
        <f t="shared" si="3"/>
        <v>Flygt - MP3069HT - 1.7 kW</v>
      </c>
      <c r="B182" t="s">
        <v>7</v>
      </c>
      <c r="C182" t="s">
        <v>305</v>
      </c>
      <c r="D182" t="s">
        <v>8</v>
      </c>
      <c r="E182" t="s">
        <v>1345</v>
      </c>
      <c r="F182" t="s">
        <v>1346</v>
      </c>
      <c r="G182" t="s">
        <v>1355</v>
      </c>
      <c r="H182" t="s">
        <v>1356</v>
      </c>
      <c r="I182" t="s">
        <v>1357</v>
      </c>
      <c r="J182" t="s">
        <v>1350</v>
      </c>
      <c r="K182" t="s">
        <v>1351</v>
      </c>
      <c r="L182" t="s">
        <v>1572</v>
      </c>
      <c r="M182" t="s">
        <v>1390</v>
      </c>
      <c r="N182" t="s">
        <v>1364</v>
      </c>
    </row>
    <row r="183" spans="1:15" hidden="1" outlineLevel="2" x14ac:dyDescent="0.25">
      <c r="A183" t="str">
        <f t="shared" si="3"/>
        <v>Flygt - MP3069HT - 1.7 kW</v>
      </c>
      <c r="B183" t="s">
        <v>7</v>
      </c>
      <c r="C183" t="s">
        <v>309</v>
      </c>
      <c r="D183" t="s">
        <v>21</v>
      </c>
      <c r="E183" t="s">
        <v>1345</v>
      </c>
      <c r="F183" t="s">
        <v>1346</v>
      </c>
      <c r="G183" t="s">
        <v>1355</v>
      </c>
      <c r="H183" t="s">
        <v>1356</v>
      </c>
      <c r="I183" t="s">
        <v>1357</v>
      </c>
      <c r="J183" t="s">
        <v>1350</v>
      </c>
      <c r="K183" t="s">
        <v>1351</v>
      </c>
      <c r="L183" t="s">
        <v>1576</v>
      </c>
      <c r="M183" t="s">
        <v>1390</v>
      </c>
      <c r="N183" t="s">
        <v>1364</v>
      </c>
    </row>
    <row r="184" spans="1:15" hidden="1" outlineLevel="2" x14ac:dyDescent="0.25">
      <c r="A184" t="str">
        <f t="shared" si="3"/>
        <v>Flygt - MP3069HT - 1.7 kW</v>
      </c>
      <c r="B184" t="s">
        <v>7</v>
      </c>
      <c r="C184" t="s">
        <v>311</v>
      </c>
      <c r="D184" t="s">
        <v>8</v>
      </c>
      <c r="E184" t="s">
        <v>1345</v>
      </c>
      <c r="F184" t="s">
        <v>1346</v>
      </c>
      <c r="G184" t="s">
        <v>1355</v>
      </c>
      <c r="H184" t="s">
        <v>1356</v>
      </c>
      <c r="I184" t="s">
        <v>1357</v>
      </c>
      <c r="J184" t="s">
        <v>1350</v>
      </c>
      <c r="K184" t="s">
        <v>1577</v>
      </c>
      <c r="L184" t="s">
        <v>1578</v>
      </c>
      <c r="M184" t="s">
        <v>1477</v>
      </c>
      <c r="N184" t="s">
        <v>1478</v>
      </c>
      <c r="O184" t="s">
        <v>1579</v>
      </c>
    </row>
    <row r="185" spans="1:15" hidden="1" outlineLevel="2" x14ac:dyDescent="0.25">
      <c r="A185" t="str">
        <f t="shared" si="3"/>
        <v>Flygt - MP3069HT - 1.7 kW</v>
      </c>
      <c r="B185" t="s">
        <v>7</v>
      </c>
      <c r="C185" t="s">
        <v>314</v>
      </c>
      <c r="D185" t="s">
        <v>8</v>
      </c>
      <c r="E185" t="s">
        <v>1345</v>
      </c>
      <c r="F185" t="s">
        <v>1346</v>
      </c>
      <c r="G185" t="s">
        <v>1355</v>
      </c>
      <c r="H185" t="s">
        <v>1356</v>
      </c>
      <c r="I185" t="s">
        <v>1357</v>
      </c>
      <c r="J185" t="s">
        <v>1350</v>
      </c>
      <c r="K185" t="s">
        <v>1351</v>
      </c>
      <c r="L185" t="s">
        <v>1580</v>
      </c>
      <c r="M185" t="s">
        <v>1359</v>
      </c>
      <c r="N185" t="s">
        <v>1364</v>
      </c>
    </row>
    <row r="186" spans="1:15" hidden="1" outlineLevel="2" x14ac:dyDescent="0.25">
      <c r="A186" t="str">
        <f t="shared" si="3"/>
        <v>Flygt - MP3069HT - 1.7 kW</v>
      </c>
      <c r="B186" t="s">
        <v>7</v>
      </c>
      <c r="C186" t="s">
        <v>320</v>
      </c>
      <c r="D186" t="s">
        <v>8</v>
      </c>
      <c r="E186" t="s">
        <v>1345</v>
      </c>
      <c r="F186" t="s">
        <v>1346</v>
      </c>
      <c r="G186" t="s">
        <v>1355</v>
      </c>
      <c r="H186" t="s">
        <v>1356</v>
      </c>
      <c r="I186" t="s">
        <v>1357</v>
      </c>
      <c r="J186" t="s">
        <v>1350</v>
      </c>
      <c r="K186" t="s">
        <v>1351</v>
      </c>
      <c r="L186" t="s">
        <v>1583</v>
      </c>
      <c r="M186" t="s">
        <v>1367</v>
      </c>
      <c r="N186" t="s">
        <v>1364</v>
      </c>
    </row>
    <row r="187" spans="1:15" hidden="1" outlineLevel="2" x14ac:dyDescent="0.25">
      <c r="A187" t="str">
        <f t="shared" si="3"/>
        <v>Flygt - MP3069HT - 1.7 kW</v>
      </c>
      <c r="B187" t="s">
        <v>7</v>
      </c>
      <c r="C187" t="s">
        <v>324</v>
      </c>
      <c r="D187" t="s">
        <v>8</v>
      </c>
      <c r="E187" t="s">
        <v>1345</v>
      </c>
      <c r="F187" t="s">
        <v>1346</v>
      </c>
      <c r="G187" t="s">
        <v>1355</v>
      </c>
      <c r="H187" t="s">
        <v>1356</v>
      </c>
      <c r="I187" t="s">
        <v>1357</v>
      </c>
      <c r="J187" t="s">
        <v>1350</v>
      </c>
      <c r="K187" t="s">
        <v>1351</v>
      </c>
      <c r="L187" t="s">
        <v>1585</v>
      </c>
      <c r="M187" t="s">
        <v>1359</v>
      </c>
      <c r="N187" t="s">
        <v>1364</v>
      </c>
    </row>
    <row r="188" spans="1:15" hidden="1" outlineLevel="2" x14ac:dyDescent="0.25">
      <c r="A188" t="str">
        <f t="shared" si="3"/>
        <v>Flygt - MP3069HT - 1.7 kW</v>
      </c>
      <c r="B188" t="s">
        <v>7</v>
      </c>
      <c r="C188" t="s">
        <v>326</v>
      </c>
      <c r="D188" t="s">
        <v>8</v>
      </c>
      <c r="E188" t="s">
        <v>1345</v>
      </c>
      <c r="F188" t="s">
        <v>1346</v>
      </c>
      <c r="G188" t="s">
        <v>1355</v>
      </c>
      <c r="H188" t="s">
        <v>1356</v>
      </c>
      <c r="I188" t="s">
        <v>1357</v>
      </c>
      <c r="J188" t="s">
        <v>1350</v>
      </c>
      <c r="K188" t="s">
        <v>1351</v>
      </c>
      <c r="L188" t="s">
        <v>1586</v>
      </c>
      <c r="M188" t="s">
        <v>1359</v>
      </c>
      <c r="N188" t="s">
        <v>1364</v>
      </c>
    </row>
    <row r="189" spans="1:15" hidden="1" outlineLevel="2" x14ac:dyDescent="0.25">
      <c r="A189" t="str">
        <f t="shared" si="3"/>
        <v>Flygt - MP3069HT - 1.7 kW</v>
      </c>
      <c r="B189" t="s">
        <v>7</v>
      </c>
      <c r="C189" t="s">
        <v>328</v>
      </c>
      <c r="D189" t="s">
        <v>8</v>
      </c>
      <c r="E189" t="s">
        <v>1345</v>
      </c>
      <c r="F189" t="s">
        <v>1346</v>
      </c>
      <c r="G189" t="s">
        <v>1355</v>
      </c>
      <c r="H189" t="s">
        <v>1356</v>
      </c>
      <c r="I189" t="s">
        <v>1357</v>
      </c>
      <c r="J189" t="s">
        <v>1350</v>
      </c>
      <c r="K189" t="s">
        <v>1351</v>
      </c>
      <c r="L189" t="s">
        <v>1587</v>
      </c>
      <c r="M189" t="s">
        <v>1359</v>
      </c>
      <c r="N189" t="s">
        <v>1364</v>
      </c>
    </row>
    <row r="190" spans="1:15" hidden="1" outlineLevel="2" x14ac:dyDescent="0.25">
      <c r="A190" t="str">
        <f t="shared" si="3"/>
        <v>Flygt - MP3069HT - 1.7 kW</v>
      </c>
      <c r="B190" t="s">
        <v>7</v>
      </c>
      <c r="C190" t="s">
        <v>330</v>
      </c>
      <c r="D190" t="s">
        <v>8</v>
      </c>
      <c r="E190" t="s">
        <v>1345</v>
      </c>
      <c r="F190" t="s">
        <v>1346</v>
      </c>
      <c r="G190" t="s">
        <v>1355</v>
      </c>
      <c r="H190" t="s">
        <v>1356</v>
      </c>
      <c r="I190" t="s">
        <v>1357</v>
      </c>
      <c r="J190" t="s">
        <v>1350</v>
      </c>
      <c r="K190" t="s">
        <v>1351</v>
      </c>
      <c r="L190" t="s">
        <v>1588</v>
      </c>
      <c r="M190" t="s">
        <v>1359</v>
      </c>
      <c r="N190" t="s">
        <v>1354</v>
      </c>
    </row>
    <row r="191" spans="1:15" hidden="1" outlineLevel="2" x14ac:dyDescent="0.25">
      <c r="A191" t="str">
        <f t="shared" si="3"/>
        <v>Flygt - MP3069HT - 1.7 kW</v>
      </c>
      <c r="B191" t="s">
        <v>7</v>
      </c>
      <c r="C191" t="s">
        <v>332</v>
      </c>
      <c r="D191" t="s">
        <v>8</v>
      </c>
      <c r="E191" t="s">
        <v>1345</v>
      </c>
      <c r="F191" t="s">
        <v>1346</v>
      </c>
      <c r="G191" t="s">
        <v>1355</v>
      </c>
      <c r="H191" t="s">
        <v>1356</v>
      </c>
      <c r="I191" t="s">
        <v>1357</v>
      </c>
      <c r="J191" t="s">
        <v>1350</v>
      </c>
      <c r="K191" t="s">
        <v>1351</v>
      </c>
      <c r="L191" t="s">
        <v>1589</v>
      </c>
      <c r="M191" t="s">
        <v>1359</v>
      </c>
      <c r="N191" t="s">
        <v>1364</v>
      </c>
    </row>
    <row r="192" spans="1:15" hidden="1" outlineLevel="2" x14ac:dyDescent="0.25">
      <c r="A192" t="str">
        <f t="shared" si="3"/>
        <v>Flygt - MP3069HT - 1.7 kW</v>
      </c>
      <c r="B192" t="s">
        <v>7</v>
      </c>
      <c r="C192" t="s">
        <v>334</v>
      </c>
      <c r="D192" t="s">
        <v>8</v>
      </c>
      <c r="E192" t="s">
        <v>1345</v>
      </c>
      <c r="F192" t="s">
        <v>1346</v>
      </c>
      <c r="G192" t="s">
        <v>1355</v>
      </c>
      <c r="H192" t="s">
        <v>1356</v>
      </c>
      <c r="I192" t="s">
        <v>1357</v>
      </c>
      <c r="J192" t="s">
        <v>1350</v>
      </c>
      <c r="K192" t="s">
        <v>1351</v>
      </c>
      <c r="L192" t="s">
        <v>1590</v>
      </c>
      <c r="M192" t="s">
        <v>1359</v>
      </c>
      <c r="N192" t="s">
        <v>1364</v>
      </c>
    </row>
    <row r="193" spans="1:15" hidden="1" outlineLevel="2" x14ac:dyDescent="0.25">
      <c r="A193" t="str">
        <f t="shared" si="3"/>
        <v>Flygt - MP3069HT - 1.7 kW</v>
      </c>
      <c r="B193" t="s">
        <v>7</v>
      </c>
      <c r="C193" t="s">
        <v>336</v>
      </c>
      <c r="D193" t="s">
        <v>8</v>
      </c>
      <c r="E193" t="s">
        <v>1345</v>
      </c>
      <c r="F193" t="s">
        <v>1346</v>
      </c>
      <c r="G193" t="s">
        <v>1355</v>
      </c>
      <c r="H193" t="s">
        <v>1356</v>
      </c>
      <c r="I193" t="s">
        <v>1357</v>
      </c>
      <c r="J193" t="s">
        <v>1350</v>
      </c>
      <c r="K193" t="s">
        <v>1351</v>
      </c>
      <c r="L193" t="s">
        <v>1591</v>
      </c>
      <c r="M193" t="s">
        <v>1359</v>
      </c>
      <c r="N193" t="s">
        <v>1364</v>
      </c>
    </row>
    <row r="194" spans="1:15" hidden="1" outlineLevel="2" x14ac:dyDescent="0.25">
      <c r="A194" t="str">
        <f t="shared" si="3"/>
        <v>Flygt - MP3069HT - 1.7 kW</v>
      </c>
      <c r="B194" t="s">
        <v>7</v>
      </c>
      <c r="C194" t="s">
        <v>338</v>
      </c>
      <c r="D194" t="s">
        <v>8</v>
      </c>
      <c r="E194" t="s">
        <v>1345</v>
      </c>
      <c r="F194" t="s">
        <v>1346</v>
      </c>
      <c r="G194" t="s">
        <v>1355</v>
      </c>
      <c r="H194" t="s">
        <v>1356</v>
      </c>
      <c r="I194" t="s">
        <v>1357</v>
      </c>
      <c r="J194" t="s">
        <v>1350</v>
      </c>
      <c r="K194" t="s">
        <v>1351</v>
      </c>
      <c r="L194" t="s">
        <v>1592</v>
      </c>
      <c r="M194" t="s">
        <v>1359</v>
      </c>
      <c r="N194" t="s">
        <v>1364</v>
      </c>
    </row>
    <row r="195" spans="1:15" hidden="1" outlineLevel="2" x14ac:dyDescent="0.25">
      <c r="A195" t="str">
        <f t="shared" si="3"/>
        <v>Flygt - MP3069HT - 1.7 kW</v>
      </c>
      <c r="B195" t="s">
        <v>7</v>
      </c>
      <c r="C195" t="s">
        <v>479</v>
      </c>
      <c r="D195" t="s">
        <v>8</v>
      </c>
      <c r="E195" t="s">
        <v>1345</v>
      </c>
      <c r="F195" t="s">
        <v>1346</v>
      </c>
      <c r="G195" t="s">
        <v>1355</v>
      </c>
      <c r="H195" t="s">
        <v>1385</v>
      </c>
      <c r="I195" t="s">
        <v>1357</v>
      </c>
      <c r="J195" t="s">
        <v>1350</v>
      </c>
      <c r="K195" t="s">
        <v>1630</v>
      </c>
      <c r="L195" t="s">
        <v>1719</v>
      </c>
      <c r="M195" t="s">
        <v>1390</v>
      </c>
      <c r="N195" t="s">
        <v>1364</v>
      </c>
    </row>
    <row r="196" spans="1:15" hidden="1" outlineLevel="2" x14ac:dyDescent="0.25">
      <c r="A196" t="str">
        <f t="shared" si="3"/>
        <v>Flygt - MP3069HT - 1.7 kW</v>
      </c>
      <c r="B196" t="s">
        <v>7</v>
      </c>
      <c r="C196" t="s">
        <v>480</v>
      </c>
      <c r="D196" t="s">
        <v>8</v>
      </c>
      <c r="E196" t="s">
        <v>1345</v>
      </c>
      <c r="F196" t="s">
        <v>1346</v>
      </c>
      <c r="G196" t="s">
        <v>1355</v>
      </c>
      <c r="H196" t="s">
        <v>1356</v>
      </c>
      <c r="I196" t="s">
        <v>1357</v>
      </c>
      <c r="J196" t="s">
        <v>1350</v>
      </c>
      <c r="K196" t="s">
        <v>1577</v>
      </c>
      <c r="L196" t="s">
        <v>1720</v>
      </c>
      <c r="M196" t="s">
        <v>1390</v>
      </c>
      <c r="N196" t="s">
        <v>1364</v>
      </c>
    </row>
    <row r="197" spans="1:15" hidden="1" outlineLevel="2" x14ac:dyDescent="0.25">
      <c r="A197" t="str">
        <f t="shared" si="3"/>
        <v>Flygt - MP3069HT - 1.7 kW</v>
      </c>
      <c r="B197" t="s">
        <v>7</v>
      </c>
      <c r="C197" t="s">
        <v>482</v>
      </c>
      <c r="D197" t="s">
        <v>8</v>
      </c>
      <c r="E197" t="s">
        <v>1345</v>
      </c>
      <c r="F197" t="s">
        <v>1346</v>
      </c>
      <c r="G197" t="s">
        <v>1355</v>
      </c>
      <c r="H197" t="s">
        <v>1356</v>
      </c>
      <c r="I197" t="s">
        <v>1357</v>
      </c>
      <c r="J197" t="s">
        <v>1350</v>
      </c>
      <c r="K197" t="s">
        <v>1351</v>
      </c>
      <c r="L197" t="s">
        <v>1721</v>
      </c>
      <c r="M197" t="s">
        <v>1477</v>
      </c>
      <c r="N197" t="s">
        <v>1478</v>
      </c>
    </row>
    <row r="198" spans="1:15" hidden="1" outlineLevel="2" x14ac:dyDescent="0.25">
      <c r="A198" t="str">
        <f t="shared" si="3"/>
        <v>Flygt - MP3069HT - 1.7 kW</v>
      </c>
      <c r="B198" t="s">
        <v>7</v>
      </c>
      <c r="C198" t="s">
        <v>484</v>
      </c>
      <c r="D198" t="s">
        <v>8</v>
      </c>
      <c r="E198" t="s">
        <v>1345</v>
      </c>
      <c r="F198" t="s">
        <v>1346</v>
      </c>
      <c r="G198" t="s">
        <v>1355</v>
      </c>
      <c r="H198" t="s">
        <v>1356</v>
      </c>
      <c r="I198" t="s">
        <v>1357</v>
      </c>
      <c r="J198" t="s">
        <v>1350</v>
      </c>
      <c r="K198" t="s">
        <v>1577</v>
      </c>
      <c r="L198" t="s">
        <v>1722</v>
      </c>
      <c r="M198" t="s">
        <v>1390</v>
      </c>
      <c r="N198" t="s">
        <v>1478</v>
      </c>
      <c r="O198" t="s">
        <v>1723</v>
      </c>
    </row>
    <row r="199" spans="1:15" hidden="1" outlineLevel="2" x14ac:dyDescent="0.25">
      <c r="A199" t="str">
        <f t="shared" ref="A199:A262" si="4">CONCATENATE(F199," - ",G199," - ",J199," kW")</f>
        <v>Flygt - MP3069HT - 1.7 kW</v>
      </c>
      <c r="B199" t="s">
        <v>7</v>
      </c>
      <c r="C199" t="s">
        <v>487</v>
      </c>
      <c r="D199" t="s">
        <v>8</v>
      </c>
      <c r="E199" t="s">
        <v>1345</v>
      </c>
      <c r="F199" t="s">
        <v>1346</v>
      </c>
      <c r="G199" t="s">
        <v>1355</v>
      </c>
      <c r="H199" t="s">
        <v>1356</v>
      </c>
      <c r="I199" t="s">
        <v>1357</v>
      </c>
      <c r="J199" t="s">
        <v>1350</v>
      </c>
      <c r="K199" t="s">
        <v>1351</v>
      </c>
      <c r="L199" t="s">
        <v>1724</v>
      </c>
      <c r="M199" t="s">
        <v>1359</v>
      </c>
      <c r="N199" t="s">
        <v>1364</v>
      </c>
    </row>
    <row r="200" spans="1:15" hidden="1" outlineLevel="2" x14ac:dyDescent="0.25">
      <c r="A200" t="str">
        <f t="shared" si="4"/>
        <v>Flygt - MP3069HT - 1.7 kW</v>
      </c>
      <c r="B200" t="s">
        <v>7</v>
      </c>
      <c r="C200" t="s">
        <v>489</v>
      </c>
      <c r="D200" t="s">
        <v>8</v>
      </c>
      <c r="E200" t="s">
        <v>1345</v>
      </c>
      <c r="F200" t="s">
        <v>1346</v>
      </c>
      <c r="G200" t="s">
        <v>1355</v>
      </c>
      <c r="H200" t="s">
        <v>1356</v>
      </c>
      <c r="I200" t="s">
        <v>1357</v>
      </c>
      <c r="J200" t="s">
        <v>1350</v>
      </c>
      <c r="K200" t="s">
        <v>1351</v>
      </c>
      <c r="L200" t="s">
        <v>1725</v>
      </c>
      <c r="M200" t="s">
        <v>1390</v>
      </c>
      <c r="N200" t="s">
        <v>1364</v>
      </c>
    </row>
    <row r="201" spans="1:15" hidden="1" outlineLevel="2" x14ac:dyDescent="0.25">
      <c r="A201" t="str">
        <f t="shared" si="4"/>
        <v>Flygt - MP3069HT - 1.7 kW</v>
      </c>
      <c r="B201" t="s">
        <v>7</v>
      </c>
      <c r="C201" t="s">
        <v>491</v>
      </c>
      <c r="D201" t="s">
        <v>8</v>
      </c>
      <c r="F201" t="s">
        <v>1346</v>
      </c>
      <c r="G201" t="s">
        <v>1355</v>
      </c>
      <c r="H201" t="s">
        <v>1356</v>
      </c>
      <c r="I201" t="s">
        <v>1357</v>
      </c>
      <c r="J201" t="s">
        <v>1350</v>
      </c>
      <c r="K201" t="s">
        <v>1577</v>
      </c>
      <c r="L201" t="s">
        <v>1726</v>
      </c>
      <c r="M201" t="s">
        <v>1390</v>
      </c>
      <c r="N201" t="s">
        <v>1364</v>
      </c>
    </row>
    <row r="202" spans="1:15" hidden="1" outlineLevel="2" x14ac:dyDescent="0.25">
      <c r="A202" t="str">
        <f t="shared" si="4"/>
        <v>Flygt - MP3069HT - 1.7 kW</v>
      </c>
      <c r="B202" t="s">
        <v>7</v>
      </c>
      <c r="C202" t="s">
        <v>493</v>
      </c>
      <c r="D202" t="s">
        <v>8</v>
      </c>
      <c r="F202" t="s">
        <v>1346</v>
      </c>
      <c r="G202" t="s">
        <v>1355</v>
      </c>
      <c r="H202" t="s">
        <v>1356</v>
      </c>
      <c r="I202" t="s">
        <v>1357</v>
      </c>
      <c r="J202" t="s">
        <v>1350</v>
      </c>
      <c r="K202" t="s">
        <v>1351</v>
      </c>
      <c r="L202" t="s">
        <v>1727</v>
      </c>
      <c r="M202" t="s">
        <v>1390</v>
      </c>
      <c r="N202" t="s">
        <v>1364</v>
      </c>
    </row>
    <row r="203" spans="1:15" hidden="1" outlineLevel="2" x14ac:dyDescent="0.25">
      <c r="A203" t="str">
        <f t="shared" si="4"/>
        <v>Flygt - MP3069HT - 1.7 kW</v>
      </c>
      <c r="B203" t="s">
        <v>7</v>
      </c>
      <c r="C203" t="s">
        <v>495</v>
      </c>
      <c r="D203" t="s">
        <v>8</v>
      </c>
      <c r="F203" t="s">
        <v>1346</v>
      </c>
      <c r="G203" t="s">
        <v>1355</v>
      </c>
      <c r="H203" t="s">
        <v>1356</v>
      </c>
      <c r="I203" t="s">
        <v>1357</v>
      </c>
      <c r="J203" t="s">
        <v>1350</v>
      </c>
      <c r="K203" t="s">
        <v>1351</v>
      </c>
      <c r="L203" t="s">
        <v>1728</v>
      </c>
      <c r="M203" t="s">
        <v>1390</v>
      </c>
      <c r="N203" t="s">
        <v>1364</v>
      </c>
    </row>
    <row r="204" spans="1:15" hidden="1" outlineLevel="2" x14ac:dyDescent="0.25">
      <c r="A204" t="str">
        <f t="shared" si="4"/>
        <v>Flygt - MP3069HT - 1.7 kW</v>
      </c>
      <c r="B204" t="s">
        <v>7</v>
      </c>
      <c r="C204" t="s">
        <v>509</v>
      </c>
      <c r="D204" t="s">
        <v>8</v>
      </c>
      <c r="E204" t="s">
        <v>1345</v>
      </c>
      <c r="F204" t="s">
        <v>1346</v>
      </c>
      <c r="G204" t="s">
        <v>1355</v>
      </c>
      <c r="H204" t="s">
        <v>1356</v>
      </c>
      <c r="I204" t="s">
        <v>1357</v>
      </c>
      <c r="J204" t="s">
        <v>1350</v>
      </c>
      <c r="K204" t="s">
        <v>1577</v>
      </c>
      <c r="L204" t="s">
        <v>1729</v>
      </c>
      <c r="M204" t="s">
        <v>1477</v>
      </c>
      <c r="N204" t="s">
        <v>1478</v>
      </c>
      <c r="O204" t="s">
        <v>1579</v>
      </c>
    </row>
    <row r="205" spans="1:15" hidden="1" outlineLevel="2" x14ac:dyDescent="0.25">
      <c r="A205" t="str">
        <f t="shared" si="4"/>
        <v>Flygt - MP3069HT - 1.7 kW</v>
      </c>
      <c r="B205" t="s">
        <v>7</v>
      </c>
      <c r="C205" t="s">
        <v>525</v>
      </c>
      <c r="D205" t="s">
        <v>8</v>
      </c>
      <c r="E205" s="4">
        <v>1</v>
      </c>
      <c r="F205" t="s">
        <v>1346</v>
      </c>
      <c r="G205" t="s">
        <v>1355</v>
      </c>
      <c r="H205" t="s">
        <v>1356</v>
      </c>
      <c r="I205" t="s">
        <v>1357</v>
      </c>
      <c r="J205" t="s">
        <v>1350</v>
      </c>
      <c r="K205" t="s">
        <v>1351</v>
      </c>
      <c r="L205" t="s">
        <v>1730</v>
      </c>
      <c r="M205" t="s">
        <v>1390</v>
      </c>
      <c r="N205" t="s">
        <v>1364</v>
      </c>
    </row>
    <row r="206" spans="1:15" hidden="1" outlineLevel="2" x14ac:dyDescent="0.25">
      <c r="A206" t="str">
        <f t="shared" si="4"/>
        <v>Flygt - MP3069HT - 1.7 kW</v>
      </c>
      <c r="B206" t="s">
        <v>7</v>
      </c>
      <c r="C206" t="s">
        <v>547</v>
      </c>
      <c r="D206" t="s">
        <v>8</v>
      </c>
      <c r="E206" t="s">
        <v>1345</v>
      </c>
      <c r="F206" t="s">
        <v>1346</v>
      </c>
      <c r="G206" t="s">
        <v>1355</v>
      </c>
      <c r="H206" t="s">
        <v>1356</v>
      </c>
      <c r="I206" t="s">
        <v>1357</v>
      </c>
      <c r="J206" t="s">
        <v>1350</v>
      </c>
      <c r="K206" t="s">
        <v>1351</v>
      </c>
      <c r="L206" t="s">
        <v>1731</v>
      </c>
      <c r="M206" t="s">
        <v>1477</v>
      </c>
      <c r="N206" t="s">
        <v>1478</v>
      </c>
    </row>
    <row r="207" spans="1:15" hidden="1" outlineLevel="2" x14ac:dyDescent="0.25">
      <c r="A207" t="str">
        <f t="shared" si="4"/>
        <v>Flygt - MP3069HT - 1.7 kW</v>
      </c>
      <c r="B207" t="s">
        <v>7</v>
      </c>
      <c r="C207" t="s">
        <v>549</v>
      </c>
      <c r="D207" t="s">
        <v>8</v>
      </c>
      <c r="E207" t="s">
        <v>1345</v>
      </c>
      <c r="F207" t="s">
        <v>1346</v>
      </c>
      <c r="G207" t="s">
        <v>1355</v>
      </c>
      <c r="H207" t="s">
        <v>1356</v>
      </c>
      <c r="I207" t="s">
        <v>1357</v>
      </c>
      <c r="J207" t="s">
        <v>1350</v>
      </c>
      <c r="K207" t="s">
        <v>1351</v>
      </c>
      <c r="L207" t="s">
        <v>1732</v>
      </c>
      <c r="M207" t="s">
        <v>1477</v>
      </c>
      <c r="N207" t="s">
        <v>1478</v>
      </c>
    </row>
    <row r="208" spans="1:15" hidden="1" outlineLevel="2" x14ac:dyDescent="0.25">
      <c r="A208" t="str">
        <f t="shared" si="4"/>
        <v>Flygt - MP3069HT - 1.7 kW</v>
      </c>
      <c r="B208" t="s">
        <v>7</v>
      </c>
      <c r="C208" t="s">
        <v>551</v>
      </c>
      <c r="D208" t="s">
        <v>8</v>
      </c>
      <c r="E208" s="4">
        <v>1</v>
      </c>
      <c r="F208" t="s">
        <v>1346</v>
      </c>
      <c r="G208" t="s">
        <v>1355</v>
      </c>
      <c r="H208" t="s">
        <v>1356</v>
      </c>
      <c r="I208" t="s">
        <v>1357</v>
      </c>
      <c r="J208" t="s">
        <v>1350</v>
      </c>
      <c r="K208" t="s">
        <v>1351</v>
      </c>
      <c r="L208" t="s">
        <v>1733</v>
      </c>
      <c r="M208" t="s">
        <v>1477</v>
      </c>
      <c r="N208" t="s">
        <v>1478</v>
      </c>
    </row>
    <row r="209" spans="1:15" hidden="1" outlineLevel="2" x14ac:dyDescent="0.25">
      <c r="A209" t="str">
        <f t="shared" si="4"/>
        <v>Flygt - MP3069HT - 1.7 kW</v>
      </c>
      <c r="B209" t="s">
        <v>7</v>
      </c>
      <c r="C209" t="s">
        <v>553</v>
      </c>
      <c r="D209" t="s">
        <v>8</v>
      </c>
      <c r="E209" t="s">
        <v>1345</v>
      </c>
      <c r="F209" t="s">
        <v>1346</v>
      </c>
      <c r="G209" t="s">
        <v>1355</v>
      </c>
      <c r="H209" t="s">
        <v>1356</v>
      </c>
      <c r="I209" t="s">
        <v>1357</v>
      </c>
      <c r="J209" t="s">
        <v>1350</v>
      </c>
      <c r="K209" t="s">
        <v>1577</v>
      </c>
      <c r="L209" t="s">
        <v>1734</v>
      </c>
      <c r="M209" t="s">
        <v>1477</v>
      </c>
      <c r="N209" t="s">
        <v>1478</v>
      </c>
      <c r="O209" t="s">
        <v>1579</v>
      </c>
    </row>
    <row r="210" spans="1:15" hidden="1" outlineLevel="2" x14ac:dyDescent="0.25">
      <c r="A210" t="str">
        <f t="shared" si="4"/>
        <v>Flygt - MP3069HT - 1.7 kW</v>
      </c>
      <c r="B210" t="s">
        <v>7</v>
      </c>
      <c r="C210" t="s">
        <v>555</v>
      </c>
      <c r="D210" t="s">
        <v>8</v>
      </c>
      <c r="E210" t="s">
        <v>1345</v>
      </c>
      <c r="F210" t="s">
        <v>1346</v>
      </c>
      <c r="G210" t="s">
        <v>1355</v>
      </c>
      <c r="H210" t="s">
        <v>1356</v>
      </c>
      <c r="I210" t="s">
        <v>1357</v>
      </c>
      <c r="J210" t="s">
        <v>1350</v>
      </c>
      <c r="K210" t="s">
        <v>1577</v>
      </c>
      <c r="L210" t="s">
        <v>1735</v>
      </c>
      <c r="M210" t="s">
        <v>1477</v>
      </c>
      <c r="N210" t="s">
        <v>1478</v>
      </c>
      <c r="O210" t="s">
        <v>1736</v>
      </c>
    </row>
    <row r="211" spans="1:15" hidden="1" outlineLevel="2" x14ac:dyDescent="0.25">
      <c r="A211" t="str">
        <f t="shared" si="4"/>
        <v>Flygt - MP3069HT - 1.7 kW</v>
      </c>
      <c r="B211" t="s">
        <v>7</v>
      </c>
      <c r="C211" t="s">
        <v>557</v>
      </c>
      <c r="D211" t="s">
        <v>8</v>
      </c>
      <c r="E211" t="s">
        <v>1345</v>
      </c>
      <c r="F211" t="s">
        <v>1346</v>
      </c>
      <c r="G211" t="s">
        <v>1355</v>
      </c>
      <c r="H211" t="s">
        <v>1356</v>
      </c>
      <c r="I211" t="s">
        <v>1357</v>
      </c>
      <c r="J211" t="s">
        <v>1350</v>
      </c>
      <c r="K211" t="s">
        <v>1577</v>
      </c>
      <c r="L211" t="s">
        <v>1737</v>
      </c>
      <c r="M211" t="s">
        <v>1390</v>
      </c>
      <c r="N211" t="s">
        <v>1738</v>
      </c>
      <c r="O211" t="s">
        <v>1579</v>
      </c>
    </row>
    <row r="212" spans="1:15" hidden="1" outlineLevel="2" x14ac:dyDescent="0.25">
      <c r="A212" t="str">
        <f t="shared" si="4"/>
        <v>Flygt - MP3069HT - 1.7 kW</v>
      </c>
      <c r="B212" t="s">
        <v>7</v>
      </c>
      <c r="C212" t="s">
        <v>559</v>
      </c>
      <c r="D212" t="s">
        <v>8</v>
      </c>
      <c r="E212" t="s">
        <v>1345</v>
      </c>
      <c r="F212" t="s">
        <v>1346</v>
      </c>
      <c r="G212" t="s">
        <v>1355</v>
      </c>
      <c r="H212" t="s">
        <v>1356</v>
      </c>
      <c r="I212" t="s">
        <v>1357</v>
      </c>
      <c r="J212" t="s">
        <v>1350</v>
      </c>
      <c r="K212" t="s">
        <v>1577</v>
      </c>
      <c r="L212" t="s">
        <v>1739</v>
      </c>
      <c r="M212" t="s">
        <v>1477</v>
      </c>
      <c r="N212" t="s">
        <v>1478</v>
      </c>
      <c r="O212" t="s">
        <v>1740</v>
      </c>
    </row>
    <row r="213" spans="1:15" hidden="1" outlineLevel="2" x14ac:dyDescent="0.25">
      <c r="A213" t="str">
        <f t="shared" si="4"/>
        <v>Flygt - MP3069HT - 1.7 kW</v>
      </c>
      <c r="B213" t="s">
        <v>7</v>
      </c>
      <c r="C213" t="s">
        <v>561</v>
      </c>
      <c r="D213" t="s">
        <v>8</v>
      </c>
      <c r="E213" t="s">
        <v>1345</v>
      </c>
      <c r="F213" t="s">
        <v>1346</v>
      </c>
      <c r="G213" t="s">
        <v>1355</v>
      </c>
      <c r="H213" t="s">
        <v>1356</v>
      </c>
      <c r="I213" t="s">
        <v>1357</v>
      </c>
      <c r="J213" t="s">
        <v>1350</v>
      </c>
      <c r="K213" t="s">
        <v>1577</v>
      </c>
      <c r="L213" t="s">
        <v>1741</v>
      </c>
      <c r="M213" t="s">
        <v>1477</v>
      </c>
      <c r="N213" t="s">
        <v>1478</v>
      </c>
      <c r="O213" t="s">
        <v>1742</v>
      </c>
    </row>
    <row r="214" spans="1:15" hidden="1" outlineLevel="2" x14ac:dyDescent="0.25">
      <c r="A214" t="str">
        <f t="shared" si="4"/>
        <v>Flygt - MP3069HT - 1.7 kW</v>
      </c>
      <c r="B214" t="s">
        <v>7</v>
      </c>
      <c r="C214" t="s">
        <v>563</v>
      </c>
      <c r="D214" t="s">
        <v>8</v>
      </c>
      <c r="E214" t="s">
        <v>1345</v>
      </c>
      <c r="F214" t="s">
        <v>1346</v>
      </c>
      <c r="G214" t="s">
        <v>1355</v>
      </c>
      <c r="H214" t="s">
        <v>1356</v>
      </c>
      <c r="I214" t="s">
        <v>1357</v>
      </c>
      <c r="J214" t="s">
        <v>1350</v>
      </c>
      <c r="K214" t="s">
        <v>1577</v>
      </c>
      <c r="L214" t="s">
        <v>1743</v>
      </c>
      <c r="M214" t="s">
        <v>1477</v>
      </c>
      <c r="N214" t="s">
        <v>1478</v>
      </c>
      <c r="O214" t="s">
        <v>1744</v>
      </c>
    </row>
    <row r="215" spans="1:15" hidden="1" outlineLevel="2" x14ac:dyDescent="0.25">
      <c r="A215" t="str">
        <f t="shared" si="4"/>
        <v>Flygt - MP3069HT - 1.7 kW</v>
      </c>
      <c r="B215" t="s">
        <v>7</v>
      </c>
      <c r="C215" t="s">
        <v>565</v>
      </c>
      <c r="D215" t="s">
        <v>8</v>
      </c>
      <c r="E215" t="s">
        <v>1345</v>
      </c>
      <c r="F215" t="s">
        <v>1346</v>
      </c>
      <c r="G215" t="s">
        <v>1355</v>
      </c>
      <c r="H215" t="s">
        <v>1356</v>
      </c>
      <c r="I215" t="s">
        <v>1357</v>
      </c>
      <c r="J215" t="s">
        <v>1350</v>
      </c>
      <c r="K215" t="s">
        <v>1351</v>
      </c>
      <c r="L215" t="s">
        <v>1745</v>
      </c>
      <c r="M215" t="s">
        <v>1477</v>
      </c>
      <c r="N215" t="s">
        <v>1478</v>
      </c>
    </row>
    <row r="216" spans="1:15" hidden="1" outlineLevel="2" x14ac:dyDescent="0.25">
      <c r="A216" t="str">
        <f t="shared" si="4"/>
        <v>Flygt - MP3069HT - 1.7 kW</v>
      </c>
      <c r="B216" t="s">
        <v>7</v>
      </c>
      <c r="C216" t="s">
        <v>567</v>
      </c>
      <c r="D216" t="s">
        <v>8</v>
      </c>
      <c r="E216" t="s">
        <v>1345</v>
      </c>
      <c r="F216" t="s">
        <v>1346</v>
      </c>
      <c r="G216" t="s">
        <v>1355</v>
      </c>
      <c r="H216" t="s">
        <v>1356</v>
      </c>
      <c r="I216" t="s">
        <v>1357</v>
      </c>
      <c r="J216" t="s">
        <v>1350</v>
      </c>
      <c r="K216" t="s">
        <v>1351</v>
      </c>
      <c r="L216" t="s">
        <v>1746</v>
      </c>
      <c r="M216" t="s">
        <v>1477</v>
      </c>
      <c r="N216" t="s">
        <v>1478</v>
      </c>
    </row>
    <row r="217" spans="1:15" hidden="1" outlineLevel="2" x14ac:dyDescent="0.25">
      <c r="A217" t="str">
        <f t="shared" si="4"/>
        <v>Flygt - MP3069HT - 1.7 kW</v>
      </c>
      <c r="B217" t="s">
        <v>7</v>
      </c>
      <c r="C217" t="s">
        <v>569</v>
      </c>
      <c r="D217" t="s">
        <v>8</v>
      </c>
      <c r="E217" t="s">
        <v>1345</v>
      </c>
      <c r="F217" t="s">
        <v>1346</v>
      </c>
      <c r="G217" t="s">
        <v>1355</v>
      </c>
      <c r="H217" t="s">
        <v>1356</v>
      </c>
      <c r="I217" t="s">
        <v>1357</v>
      </c>
      <c r="J217" t="s">
        <v>1350</v>
      </c>
      <c r="K217" t="s">
        <v>1351</v>
      </c>
      <c r="L217" t="s">
        <v>1747</v>
      </c>
      <c r="M217" t="s">
        <v>1477</v>
      </c>
      <c r="N217" t="s">
        <v>1478</v>
      </c>
    </row>
    <row r="218" spans="1:15" hidden="1" outlineLevel="2" x14ac:dyDescent="0.25">
      <c r="A218" t="str">
        <f t="shared" si="4"/>
        <v>Flygt - MP3069HT - 1.7 kW</v>
      </c>
      <c r="B218" t="s">
        <v>7</v>
      </c>
      <c r="C218" t="s">
        <v>571</v>
      </c>
      <c r="D218" t="s">
        <v>8</v>
      </c>
      <c r="E218" t="s">
        <v>1345</v>
      </c>
      <c r="F218" t="s">
        <v>1346</v>
      </c>
      <c r="G218" t="s">
        <v>1355</v>
      </c>
      <c r="H218" t="s">
        <v>1356</v>
      </c>
      <c r="I218" t="s">
        <v>1357</v>
      </c>
      <c r="J218" t="s">
        <v>1350</v>
      </c>
      <c r="K218" t="s">
        <v>1351</v>
      </c>
      <c r="L218" t="s">
        <v>1748</v>
      </c>
      <c r="M218" t="s">
        <v>1477</v>
      </c>
      <c r="N218" t="s">
        <v>1478</v>
      </c>
    </row>
    <row r="219" spans="1:15" hidden="1" outlineLevel="2" x14ac:dyDescent="0.25">
      <c r="A219" t="str">
        <f t="shared" si="4"/>
        <v>Flygt - MP3069HT - 1.7 kW</v>
      </c>
      <c r="B219" t="s">
        <v>7</v>
      </c>
      <c r="C219" t="s">
        <v>573</v>
      </c>
      <c r="D219" t="s">
        <v>8</v>
      </c>
      <c r="E219" t="s">
        <v>1345</v>
      </c>
      <c r="F219" t="s">
        <v>1346</v>
      </c>
      <c r="G219" t="s">
        <v>1355</v>
      </c>
      <c r="H219" t="s">
        <v>1356</v>
      </c>
      <c r="I219" t="s">
        <v>1357</v>
      </c>
      <c r="J219" t="s">
        <v>1350</v>
      </c>
      <c r="K219" t="s">
        <v>1351</v>
      </c>
      <c r="L219" t="s">
        <v>1749</v>
      </c>
      <c r="M219" t="s">
        <v>1477</v>
      </c>
      <c r="N219" t="s">
        <v>1478</v>
      </c>
    </row>
    <row r="220" spans="1:15" hidden="1" outlineLevel="2" x14ac:dyDescent="0.25">
      <c r="A220" t="str">
        <f t="shared" si="4"/>
        <v>Flygt - MP3069HT - 1.7 kW</v>
      </c>
      <c r="B220" t="s">
        <v>7</v>
      </c>
      <c r="C220" t="s">
        <v>497</v>
      </c>
      <c r="D220" t="s">
        <v>21</v>
      </c>
      <c r="E220" s="4">
        <v>1</v>
      </c>
      <c r="F220" t="s">
        <v>1346</v>
      </c>
      <c r="G220" t="s">
        <v>1355</v>
      </c>
      <c r="H220" t="s">
        <v>1361</v>
      </c>
      <c r="I220" t="s">
        <v>1357</v>
      </c>
      <c r="J220" t="s">
        <v>1350</v>
      </c>
      <c r="K220" t="s">
        <v>1351</v>
      </c>
      <c r="L220" t="s">
        <v>1751</v>
      </c>
      <c r="M220" t="s">
        <v>1390</v>
      </c>
      <c r="N220" t="s">
        <v>1364</v>
      </c>
    </row>
    <row r="221" spans="1:15" hidden="1" outlineLevel="2" x14ac:dyDescent="0.25">
      <c r="A221" t="str">
        <f t="shared" si="4"/>
        <v>Flygt - MP3069HT - 1.7 kW</v>
      </c>
      <c r="B221" t="s">
        <v>7</v>
      </c>
      <c r="C221" t="s">
        <v>501</v>
      </c>
      <c r="D221" t="s">
        <v>8</v>
      </c>
      <c r="E221" t="s">
        <v>1345</v>
      </c>
      <c r="F221" t="s">
        <v>1346</v>
      </c>
      <c r="G221" t="s">
        <v>1355</v>
      </c>
      <c r="H221" t="s">
        <v>1356</v>
      </c>
      <c r="I221" t="s">
        <v>1357</v>
      </c>
      <c r="J221" t="s">
        <v>1350</v>
      </c>
      <c r="K221" t="s">
        <v>1351</v>
      </c>
      <c r="L221" t="s">
        <v>1754</v>
      </c>
      <c r="M221" t="s">
        <v>1390</v>
      </c>
      <c r="N221" t="s">
        <v>1364</v>
      </c>
    </row>
    <row r="222" spans="1:15" hidden="1" outlineLevel="2" x14ac:dyDescent="0.25">
      <c r="A222" t="str">
        <f t="shared" si="4"/>
        <v>Flygt - MP3069HT - 1.7 kW</v>
      </c>
      <c r="B222" t="s">
        <v>7</v>
      </c>
      <c r="C222" t="s">
        <v>503</v>
      </c>
      <c r="D222" t="s">
        <v>8</v>
      </c>
      <c r="E222" s="4">
        <v>1</v>
      </c>
      <c r="F222" t="s">
        <v>1346</v>
      </c>
      <c r="G222" t="s">
        <v>1355</v>
      </c>
      <c r="H222" t="s">
        <v>1356</v>
      </c>
      <c r="I222" t="s">
        <v>1357</v>
      </c>
      <c r="J222" t="s">
        <v>1350</v>
      </c>
      <c r="K222" t="s">
        <v>1351</v>
      </c>
      <c r="L222" t="s">
        <v>1755</v>
      </c>
      <c r="M222" t="s">
        <v>1390</v>
      </c>
      <c r="N222" t="s">
        <v>1364</v>
      </c>
    </row>
    <row r="223" spans="1:15" hidden="1" outlineLevel="2" x14ac:dyDescent="0.25">
      <c r="A223" t="str">
        <f t="shared" si="4"/>
        <v>Flygt - MP3069HT - 1.7 kW</v>
      </c>
      <c r="B223" t="s">
        <v>7</v>
      </c>
      <c r="C223" t="s">
        <v>505</v>
      </c>
      <c r="D223" t="s">
        <v>8</v>
      </c>
      <c r="E223" t="s">
        <v>1345</v>
      </c>
      <c r="F223" t="s">
        <v>1346</v>
      </c>
      <c r="G223" t="s">
        <v>1355</v>
      </c>
      <c r="H223" t="s">
        <v>1356</v>
      </c>
      <c r="I223" t="s">
        <v>1357</v>
      </c>
      <c r="J223" t="s">
        <v>1350</v>
      </c>
      <c r="K223" t="s">
        <v>1351</v>
      </c>
      <c r="L223" t="s">
        <v>1756</v>
      </c>
      <c r="M223" t="s">
        <v>1390</v>
      </c>
      <c r="N223" t="s">
        <v>1364</v>
      </c>
    </row>
    <row r="224" spans="1:15" hidden="1" outlineLevel="2" x14ac:dyDescent="0.25">
      <c r="A224" t="str">
        <f t="shared" si="4"/>
        <v>Flygt - MP3069HT - 1.7 kW</v>
      </c>
      <c r="B224" t="s">
        <v>7</v>
      </c>
      <c r="C224" t="s">
        <v>507</v>
      </c>
      <c r="D224" t="s">
        <v>8</v>
      </c>
      <c r="E224" s="4">
        <v>1</v>
      </c>
      <c r="F224" t="s">
        <v>1346</v>
      </c>
      <c r="G224" t="s">
        <v>1355</v>
      </c>
      <c r="H224" t="s">
        <v>1356</v>
      </c>
      <c r="I224" t="s">
        <v>1357</v>
      </c>
      <c r="J224" t="s">
        <v>1350</v>
      </c>
      <c r="K224" t="s">
        <v>1351</v>
      </c>
      <c r="L224" t="s">
        <v>1757</v>
      </c>
      <c r="M224" t="s">
        <v>1390</v>
      </c>
      <c r="N224" t="s">
        <v>1364</v>
      </c>
    </row>
    <row r="225" spans="1:15" hidden="1" outlineLevel="2" x14ac:dyDescent="0.25">
      <c r="A225" t="str">
        <f t="shared" si="4"/>
        <v>Flygt - MP3069HT - 1.7 kW</v>
      </c>
      <c r="B225" t="s">
        <v>7</v>
      </c>
      <c r="C225" t="s">
        <v>529</v>
      </c>
      <c r="D225" t="s">
        <v>8</v>
      </c>
      <c r="E225" s="4">
        <v>1</v>
      </c>
      <c r="F225" t="s">
        <v>1346</v>
      </c>
      <c r="G225" t="s">
        <v>1355</v>
      </c>
      <c r="H225" t="s">
        <v>1356</v>
      </c>
      <c r="I225" t="s">
        <v>1357</v>
      </c>
      <c r="J225" t="s">
        <v>1350</v>
      </c>
      <c r="K225" t="s">
        <v>1577</v>
      </c>
      <c r="L225" t="s">
        <v>1760</v>
      </c>
      <c r="M225" t="s">
        <v>1390</v>
      </c>
    </row>
    <row r="226" spans="1:15" hidden="1" outlineLevel="2" x14ac:dyDescent="0.25">
      <c r="A226" t="str">
        <f t="shared" si="4"/>
        <v>Flygt - MP3069HT - 1.7 kW</v>
      </c>
      <c r="B226" t="s">
        <v>7</v>
      </c>
      <c r="C226" t="s">
        <v>531</v>
      </c>
      <c r="D226" t="s">
        <v>8</v>
      </c>
      <c r="E226" s="4">
        <v>1</v>
      </c>
      <c r="F226" t="s">
        <v>1346</v>
      </c>
      <c r="G226" t="s">
        <v>1355</v>
      </c>
      <c r="H226" t="s">
        <v>1356</v>
      </c>
      <c r="I226" t="s">
        <v>1357</v>
      </c>
      <c r="J226" t="s">
        <v>1350</v>
      </c>
      <c r="K226" t="s">
        <v>1577</v>
      </c>
      <c r="L226" t="s">
        <v>1761</v>
      </c>
      <c r="M226" t="s">
        <v>1390</v>
      </c>
    </row>
    <row r="227" spans="1:15" hidden="1" outlineLevel="2" x14ac:dyDescent="0.25">
      <c r="A227" t="str">
        <f t="shared" si="4"/>
        <v>Flygt - MP3069HT - 1.7 kW</v>
      </c>
      <c r="B227" t="s">
        <v>7</v>
      </c>
      <c r="C227" t="s">
        <v>533</v>
      </c>
      <c r="D227" t="s">
        <v>8</v>
      </c>
      <c r="E227" s="4">
        <v>1</v>
      </c>
      <c r="F227" t="s">
        <v>1346</v>
      </c>
      <c r="G227" t="s">
        <v>1355</v>
      </c>
      <c r="H227" t="s">
        <v>1385</v>
      </c>
      <c r="I227" t="s">
        <v>1357</v>
      </c>
      <c r="J227" t="s">
        <v>1350</v>
      </c>
      <c r="K227" t="s">
        <v>1577</v>
      </c>
      <c r="L227" t="s">
        <v>1762</v>
      </c>
      <c r="M227" t="s">
        <v>1390</v>
      </c>
    </row>
    <row r="228" spans="1:15" hidden="1" outlineLevel="2" x14ac:dyDescent="0.25">
      <c r="A228" t="str">
        <f t="shared" si="4"/>
        <v>Flygt - MP3069HT - 1.7 kW</v>
      </c>
      <c r="B228" t="s">
        <v>7</v>
      </c>
      <c r="C228" t="s">
        <v>535</v>
      </c>
      <c r="D228" t="s">
        <v>8</v>
      </c>
      <c r="E228" s="4">
        <v>1</v>
      </c>
      <c r="F228" t="s">
        <v>1346</v>
      </c>
      <c r="G228" t="s">
        <v>1355</v>
      </c>
      <c r="H228" t="s">
        <v>1385</v>
      </c>
      <c r="I228" t="s">
        <v>1357</v>
      </c>
      <c r="J228" t="s">
        <v>1350</v>
      </c>
      <c r="K228" t="s">
        <v>1577</v>
      </c>
      <c r="L228" t="s">
        <v>1763</v>
      </c>
      <c r="M228" t="s">
        <v>1390</v>
      </c>
    </row>
    <row r="229" spans="1:15" hidden="1" outlineLevel="2" x14ac:dyDescent="0.25">
      <c r="A229" t="str">
        <f t="shared" si="4"/>
        <v>Flygt - MP3069HT - 1.7 kW</v>
      </c>
      <c r="B229" t="s">
        <v>7</v>
      </c>
      <c r="C229" t="s">
        <v>537</v>
      </c>
      <c r="D229" t="s">
        <v>8</v>
      </c>
      <c r="E229" s="4">
        <v>1</v>
      </c>
      <c r="F229" t="s">
        <v>1346</v>
      </c>
      <c r="G229" t="s">
        <v>1355</v>
      </c>
      <c r="H229" t="s">
        <v>1385</v>
      </c>
      <c r="I229" t="s">
        <v>1357</v>
      </c>
      <c r="J229" t="s">
        <v>1350</v>
      </c>
      <c r="K229" t="s">
        <v>1577</v>
      </c>
      <c r="L229" t="s">
        <v>1764</v>
      </c>
      <c r="M229" t="s">
        <v>1390</v>
      </c>
    </row>
    <row r="230" spans="1:15" hidden="1" outlineLevel="2" x14ac:dyDescent="0.25">
      <c r="A230" t="str">
        <f t="shared" si="4"/>
        <v>Flygt - MP3069HT - 1.7 kW</v>
      </c>
      <c r="B230" t="s">
        <v>7</v>
      </c>
      <c r="C230" t="s">
        <v>539</v>
      </c>
      <c r="D230" t="s">
        <v>8</v>
      </c>
      <c r="E230" s="4">
        <v>1</v>
      </c>
      <c r="F230" t="s">
        <v>1346</v>
      </c>
      <c r="G230" t="s">
        <v>1355</v>
      </c>
      <c r="H230" t="s">
        <v>1385</v>
      </c>
      <c r="I230" t="s">
        <v>1357</v>
      </c>
      <c r="J230" t="s">
        <v>1350</v>
      </c>
      <c r="K230" t="s">
        <v>1577</v>
      </c>
      <c r="L230" t="s">
        <v>1765</v>
      </c>
      <c r="M230" t="s">
        <v>1390</v>
      </c>
    </row>
    <row r="231" spans="1:15" hidden="1" outlineLevel="2" x14ac:dyDescent="0.25">
      <c r="A231" t="str">
        <f t="shared" si="4"/>
        <v>Flygt - MP3069HT - 1.7 kW</v>
      </c>
      <c r="B231" t="s">
        <v>7</v>
      </c>
      <c r="C231" t="s">
        <v>582</v>
      </c>
      <c r="D231" t="s">
        <v>8</v>
      </c>
      <c r="E231" s="4">
        <v>1</v>
      </c>
      <c r="F231" t="s">
        <v>1346</v>
      </c>
      <c r="G231" t="s">
        <v>1355</v>
      </c>
      <c r="H231" t="s">
        <v>1356</v>
      </c>
      <c r="I231" t="s">
        <v>1357</v>
      </c>
      <c r="J231" t="s">
        <v>1350</v>
      </c>
      <c r="K231" t="s">
        <v>1577</v>
      </c>
      <c r="L231" t="s">
        <v>1768</v>
      </c>
      <c r="M231" t="s">
        <v>1390</v>
      </c>
      <c r="N231" t="s">
        <v>1364</v>
      </c>
    </row>
    <row r="232" spans="1:15" hidden="1" outlineLevel="2" x14ac:dyDescent="0.25">
      <c r="A232" t="str">
        <f t="shared" si="4"/>
        <v>Flygt - MP3069HT - 1.7 kW</v>
      </c>
      <c r="B232" t="s">
        <v>7</v>
      </c>
      <c r="C232" t="s">
        <v>586</v>
      </c>
      <c r="D232" t="s">
        <v>8</v>
      </c>
      <c r="E232" t="s">
        <v>1345</v>
      </c>
      <c r="F232" t="s">
        <v>1346</v>
      </c>
      <c r="G232" t="s">
        <v>1355</v>
      </c>
      <c r="H232" t="s">
        <v>1356</v>
      </c>
      <c r="I232" t="s">
        <v>1357</v>
      </c>
      <c r="J232" t="s">
        <v>1350</v>
      </c>
      <c r="K232" t="s">
        <v>1351</v>
      </c>
      <c r="L232" t="s">
        <v>1770</v>
      </c>
      <c r="M232" t="s">
        <v>1477</v>
      </c>
      <c r="N232" t="s">
        <v>1478</v>
      </c>
    </row>
    <row r="233" spans="1:15" hidden="1" outlineLevel="2" x14ac:dyDescent="0.25">
      <c r="A233" t="str">
        <f t="shared" si="4"/>
        <v>Flygt - MP3069HT - 1.7 kW</v>
      </c>
      <c r="B233" t="s">
        <v>7</v>
      </c>
      <c r="C233" t="s">
        <v>588</v>
      </c>
      <c r="D233" t="s">
        <v>8</v>
      </c>
      <c r="E233" t="s">
        <v>1345</v>
      </c>
      <c r="F233" t="s">
        <v>1346</v>
      </c>
      <c r="G233" t="s">
        <v>1355</v>
      </c>
      <c r="H233" t="s">
        <v>1356</v>
      </c>
      <c r="I233" t="s">
        <v>1357</v>
      </c>
      <c r="J233" t="s">
        <v>1350</v>
      </c>
      <c r="K233" t="s">
        <v>1577</v>
      </c>
      <c r="L233" t="s">
        <v>1771</v>
      </c>
      <c r="M233" t="s">
        <v>1477</v>
      </c>
      <c r="N233" t="s">
        <v>1478</v>
      </c>
      <c r="O233" t="s">
        <v>1772</v>
      </c>
    </row>
    <row r="234" spans="1:15" hidden="1" outlineLevel="2" x14ac:dyDescent="0.25">
      <c r="A234" t="str">
        <f t="shared" si="4"/>
        <v>Flygt - MP3069HT - 1.7 kW</v>
      </c>
      <c r="B234" t="s">
        <v>7</v>
      </c>
      <c r="C234" t="s">
        <v>590</v>
      </c>
      <c r="D234" t="s">
        <v>21</v>
      </c>
      <c r="E234" t="s">
        <v>1345</v>
      </c>
      <c r="F234" t="s">
        <v>1346</v>
      </c>
      <c r="G234" t="s">
        <v>1355</v>
      </c>
      <c r="H234" t="s">
        <v>1356</v>
      </c>
      <c r="I234" t="s">
        <v>1357</v>
      </c>
      <c r="J234" t="s">
        <v>1350</v>
      </c>
      <c r="K234" t="s">
        <v>1351</v>
      </c>
      <c r="L234" t="s">
        <v>1773</v>
      </c>
      <c r="M234" t="s">
        <v>1477</v>
      </c>
      <c r="N234" t="s">
        <v>1478</v>
      </c>
    </row>
    <row r="235" spans="1:15" hidden="1" outlineLevel="2" x14ac:dyDescent="0.25">
      <c r="A235" t="str">
        <f t="shared" si="4"/>
        <v>Flygt - MP3069HT - 1.7 kW</v>
      </c>
      <c r="B235" t="s">
        <v>7</v>
      </c>
      <c r="C235" t="s">
        <v>608</v>
      </c>
      <c r="D235" t="s">
        <v>8</v>
      </c>
      <c r="E235" t="s">
        <v>1345</v>
      </c>
      <c r="F235" t="s">
        <v>1346</v>
      </c>
      <c r="G235" t="s">
        <v>1355</v>
      </c>
      <c r="H235" t="s">
        <v>1356</v>
      </c>
      <c r="I235" t="s">
        <v>1357</v>
      </c>
      <c r="J235" t="s">
        <v>1350</v>
      </c>
      <c r="K235" t="s">
        <v>1351</v>
      </c>
      <c r="L235" t="s">
        <v>1779</v>
      </c>
      <c r="M235" t="s">
        <v>1373</v>
      </c>
      <c r="N235" t="s">
        <v>1738</v>
      </c>
    </row>
    <row r="236" spans="1:15" hidden="1" outlineLevel="2" x14ac:dyDescent="0.25">
      <c r="A236" t="str">
        <f t="shared" si="4"/>
        <v>Flygt - MP3069HT - 1.7 kW</v>
      </c>
      <c r="B236" t="s">
        <v>7</v>
      </c>
      <c r="C236" t="s">
        <v>624</v>
      </c>
      <c r="D236" t="s">
        <v>8</v>
      </c>
      <c r="E236" t="s">
        <v>1345</v>
      </c>
      <c r="F236" t="s">
        <v>1346</v>
      </c>
      <c r="G236" t="s">
        <v>1355</v>
      </c>
      <c r="H236" t="s">
        <v>1356</v>
      </c>
      <c r="I236" t="s">
        <v>1357</v>
      </c>
      <c r="J236" t="s">
        <v>1350</v>
      </c>
      <c r="K236" t="s">
        <v>1351</v>
      </c>
      <c r="L236" t="s">
        <v>1782</v>
      </c>
      <c r="M236" t="s">
        <v>1373</v>
      </c>
      <c r="N236" t="s">
        <v>1478</v>
      </c>
    </row>
    <row r="237" spans="1:15" hidden="1" outlineLevel="2" x14ac:dyDescent="0.25">
      <c r="A237" t="str">
        <f t="shared" si="4"/>
        <v>Flygt - MP3069HT - 1.7 kW</v>
      </c>
      <c r="B237" t="s">
        <v>7</v>
      </c>
      <c r="C237" t="s">
        <v>626</v>
      </c>
      <c r="D237" t="s">
        <v>8</v>
      </c>
      <c r="E237" t="s">
        <v>1345</v>
      </c>
      <c r="F237" t="s">
        <v>1346</v>
      </c>
      <c r="G237" t="s">
        <v>1355</v>
      </c>
      <c r="H237" t="s">
        <v>1356</v>
      </c>
      <c r="I237" t="s">
        <v>1357</v>
      </c>
      <c r="J237" t="s">
        <v>1350</v>
      </c>
      <c r="K237" t="s">
        <v>1351</v>
      </c>
      <c r="L237" t="s">
        <v>1783</v>
      </c>
      <c r="M237" t="s">
        <v>1780</v>
      </c>
      <c r="N237" t="s">
        <v>1478</v>
      </c>
    </row>
    <row r="238" spans="1:15" hidden="1" outlineLevel="2" x14ac:dyDescent="0.25">
      <c r="A238" t="str">
        <f t="shared" si="4"/>
        <v>Flygt - MP3069HT - 1.7 kW</v>
      </c>
      <c r="B238" t="s">
        <v>628</v>
      </c>
      <c r="C238" t="s">
        <v>693</v>
      </c>
      <c r="D238" t="s">
        <v>8</v>
      </c>
      <c r="E238" t="s">
        <v>1345</v>
      </c>
      <c r="F238" t="s">
        <v>1346</v>
      </c>
      <c r="G238" t="s">
        <v>1355</v>
      </c>
      <c r="H238" t="s">
        <v>1356</v>
      </c>
      <c r="I238" t="s">
        <v>1357</v>
      </c>
      <c r="J238" t="s">
        <v>1350</v>
      </c>
      <c r="K238" t="s">
        <v>1351</v>
      </c>
      <c r="L238" t="s">
        <v>1837</v>
      </c>
      <c r="M238" t="s">
        <v>1359</v>
      </c>
    </row>
    <row r="239" spans="1:15" hidden="1" outlineLevel="2" x14ac:dyDescent="0.25">
      <c r="A239" t="str">
        <f t="shared" si="4"/>
        <v>Flygt - MP3069HT - 1.7 kW</v>
      </c>
      <c r="B239" t="s">
        <v>628</v>
      </c>
      <c r="C239" t="s">
        <v>695</v>
      </c>
      <c r="D239" t="s">
        <v>21</v>
      </c>
      <c r="E239" t="s">
        <v>1345</v>
      </c>
      <c r="F239" t="s">
        <v>1346</v>
      </c>
      <c r="G239" t="s">
        <v>1355</v>
      </c>
      <c r="H239" t="s">
        <v>1356</v>
      </c>
      <c r="I239" t="s">
        <v>1357</v>
      </c>
      <c r="J239" t="s">
        <v>1350</v>
      </c>
      <c r="K239" t="s">
        <v>1351</v>
      </c>
      <c r="L239" t="s">
        <v>1839</v>
      </c>
      <c r="M239" t="s">
        <v>1359</v>
      </c>
      <c r="N239" t="s">
        <v>1478</v>
      </c>
    </row>
    <row r="240" spans="1:15" hidden="1" outlineLevel="2" x14ac:dyDescent="0.25">
      <c r="A240" t="str">
        <f t="shared" si="4"/>
        <v>Flygt - MP3069HT - 1.7 kW</v>
      </c>
      <c r="B240" t="s">
        <v>628</v>
      </c>
      <c r="C240" t="s">
        <v>705</v>
      </c>
      <c r="D240" t="s">
        <v>21</v>
      </c>
      <c r="E240" t="s">
        <v>1345</v>
      </c>
      <c r="F240" t="s">
        <v>1346</v>
      </c>
      <c r="G240" t="s">
        <v>1355</v>
      </c>
      <c r="H240" t="s">
        <v>1356</v>
      </c>
      <c r="I240" t="s">
        <v>1357</v>
      </c>
      <c r="J240" t="s">
        <v>1350</v>
      </c>
      <c r="K240" t="s">
        <v>1351</v>
      </c>
      <c r="L240" t="s">
        <v>1855</v>
      </c>
      <c r="M240" t="s">
        <v>1367</v>
      </c>
      <c r="N240" t="s">
        <v>1364</v>
      </c>
      <c r="O240" t="s">
        <v>1856</v>
      </c>
    </row>
    <row r="241" spans="1:14" hidden="1" outlineLevel="2" x14ac:dyDescent="0.25">
      <c r="A241" t="str">
        <f t="shared" si="4"/>
        <v>Flygt - MP3069HT - 1.7 kW</v>
      </c>
      <c r="B241" t="s">
        <v>628</v>
      </c>
      <c r="C241" t="s">
        <v>706</v>
      </c>
      <c r="D241" t="s">
        <v>8</v>
      </c>
      <c r="E241" t="s">
        <v>1345</v>
      </c>
      <c r="F241" t="s">
        <v>1346</v>
      </c>
      <c r="G241" t="s">
        <v>1355</v>
      </c>
      <c r="H241" t="s">
        <v>1356</v>
      </c>
      <c r="I241" t="s">
        <v>1357</v>
      </c>
      <c r="J241" t="s">
        <v>1350</v>
      </c>
      <c r="K241" t="s">
        <v>1351</v>
      </c>
      <c r="L241" t="s">
        <v>1857</v>
      </c>
      <c r="M241" t="s">
        <v>1367</v>
      </c>
    </row>
    <row r="242" spans="1:14" hidden="1" outlineLevel="2" x14ac:dyDescent="0.25">
      <c r="A242" t="str">
        <f t="shared" si="4"/>
        <v>Flygt - MP3069HT - 1.7 kW</v>
      </c>
      <c r="B242" t="s">
        <v>628</v>
      </c>
      <c r="C242" t="s">
        <v>709</v>
      </c>
      <c r="D242" t="s">
        <v>8</v>
      </c>
      <c r="E242" t="s">
        <v>1345</v>
      </c>
      <c r="F242" t="s">
        <v>1346</v>
      </c>
      <c r="G242" t="s">
        <v>1355</v>
      </c>
      <c r="H242" t="s">
        <v>1356</v>
      </c>
      <c r="I242" t="s">
        <v>1357</v>
      </c>
      <c r="J242" t="s">
        <v>1350</v>
      </c>
      <c r="K242" t="s">
        <v>1351</v>
      </c>
      <c r="L242" t="s">
        <v>1862</v>
      </c>
      <c r="M242" t="s">
        <v>1390</v>
      </c>
      <c r="N242" t="s">
        <v>1364</v>
      </c>
    </row>
    <row r="243" spans="1:14" hidden="1" outlineLevel="2" x14ac:dyDescent="0.25">
      <c r="A243" t="str">
        <f t="shared" si="4"/>
        <v>Flygt - MP3069HT - 1.7 kW</v>
      </c>
      <c r="B243" t="s">
        <v>628</v>
      </c>
      <c r="C243" t="s">
        <v>711</v>
      </c>
      <c r="D243" t="s">
        <v>8</v>
      </c>
      <c r="E243" t="s">
        <v>1345</v>
      </c>
      <c r="F243" t="s">
        <v>1346</v>
      </c>
      <c r="G243" t="s">
        <v>1355</v>
      </c>
      <c r="H243" t="s">
        <v>1356</v>
      </c>
      <c r="I243" t="s">
        <v>1357</v>
      </c>
      <c r="J243" t="s">
        <v>1350</v>
      </c>
      <c r="K243" t="s">
        <v>1351</v>
      </c>
      <c r="L243" t="s">
        <v>1864</v>
      </c>
      <c r="M243" t="s">
        <v>1359</v>
      </c>
      <c r="N243" t="s">
        <v>1478</v>
      </c>
    </row>
    <row r="244" spans="1:14" hidden="1" outlineLevel="2" x14ac:dyDescent="0.25">
      <c r="A244" t="str">
        <f t="shared" si="4"/>
        <v>Flygt - MP3069HT - 1.7 kW</v>
      </c>
      <c r="B244" t="s">
        <v>628</v>
      </c>
      <c r="C244" t="s">
        <v>716</v>
      </c>
      <c r="D244" t="s">
        <v>8</v>
      </c>
      <c r="E244" t="s">
        <v>1345</v>
      </c>
      <c r="F244" t="s">
        <v>1346</v>
      </c>
      <c r="G244" t="s">
        <v>1355</v>
      </c>
      <c r="H244" t="s">
        <v>1356</v>
      </c>
      <c r="I244" t="s">
        <v>1357</v>
      </c>
      <c r="J244" t="s">
        <v>1350</v>
      </c>
      <c r="K244" t="s">
        <v>1351</v>
      </c>
      <c r="L244" t="s">
        <v>1868</v>
      </c>
      <c r="M244" t="s">
        <v>1367</v>
      </c>
      <c r="N244" t="s">
        <v>1478</v>
      </c>
    </row>
    <row r="245" spans="1:14" hidden="1" outlineLevel="2" x14ac:dyDescent="0.25">
      <c r="A245" t="str">
        <f t="shared" si="4"/>
        <v>Flygt - MP3069HT - 1.7 kW</v>
      </c>
      <c r="B245" t="s">
        <v>628</v>
      </c>
      <c r="C245" t="s">
        <v>717</v>
      </c>
      <c r="D245" t="s">
        <v>8</v>
      </c>
      <c r="E245" t="s">
        <v>1345</v>
      </c>
      <c r="F245" t="s">
        <v>1346</v>
      </c>
      <c r="G245" t="s">
        <v>1355</v>
      </c>
      <c r="H245" t="s">
        <v>1356</v>
      </c>
      <c r="I245" t="s">
        <v>1357</v>
      </c>
      <c r="J245" t="s">
        <v>1350</v>
      </c>
      <c r="K245" t="s">
        <v>1351</v>
      </c>
      <c r="L245" t="s">
        <v>1869</v>
      </c>
      <c r="M245" t="s">
        <v>1367</v>
      </c>
      <c r="N245" t="s">
        <v>1478</v>
      </c>
    </row>
    <row r="246" spans="1:14" hidden="1" outlineLevel="2" x14ac:dyDescent="0.25">
      <c r="A246" t="str">
        <f t="shared" si="4"/>
        <v>Flygt - MP3069HT - 1.7 kW</v>
      </c>
      <c r="B246" t="s">
        <v>628</v>
      </c>
      <c r="C246" t="s">
        <v>718</v>
      </c>
      <c r="D246" t="s">
        <v>8</v>
      </c>
      <c r="E246" t="s">
        <v>1345</v>
      </c>
      <c r="F246" t="s">
        <v>1346</v>
      </c>
      <c r="G246" t="s">
        <v>1355</v>
      </c>
      <c r="H246" t="s">
        <v>1356</v>
      </c>
      <c r="I246" t="s">
        <v>1357</v>
      </c>
      <c r="J246" t="s">
        <v>1350</v>
      </c>
      <c r="K246" t="s">
        <v>1351</v>
      </c>
      <c r="L246" t="s">
        <v>1870</v>
      </c>
      <c r="M246" t="s">
        <v>1367</v>
      </c>
      <c r="N246" t="s">
        <v>1478</v>
      </c>
    </row>
    <row r="247" spans="1:14" hidden="1" outlineLevel="2" x14ac:dyDescent="0.25">
      <c r="A247" t="str">
        <f t="shared" si="4"/>
        <v>Flygt - MP3069HT - 1.7 kW</v>
      </c>
      <c r="B247" t="s">
        <v>628</v>
      </c>
      <c r="C247" t="s">
        <v>719</v>
      </c>
      <c r="D247" t="s">
        <v>8</v>
      </c>
      <c r="E247" t="s">
        <v>1345</v>
      </c>
      <c r="F247" t="s">
        <v>1346</v>
      </c>
      <c r="G247" t="s">
        <v>1355</v>
      </c>
      <c r="H247" t="s">
        <v>1356</v>
      </c>
      <c r="I247" t="s">
        <v>1357</v>
      </c>
      <c r="J247" t="s">
        <v>1350</v>
      </c>
      <c r="K247" t="s">
        <v>1351</v>
      </c>
      <c r="L247" t="s">
        <v>1871</v>
      </c>
      <c r="M247" t="s">
        <v>1473</v>
      </c>
      <c r="N247" t="s">
        <v>1354</v>
      </c>
    </row>
    <row r="248" spans="1:14" hidden="1" outlineLevel="2" x14ac:dyDescent="0.25">
      <c r="A248" t="str">
        <f t="shared" si="4"/>
        <v>Flygt - MP3069HT - 1.7 kW</v>
      </c>
      <c r="B248" t="s">
        <v>628</v>
      </c>
      <c r="C248" t="s">
        <v>720</v>
      </c>
      <c r="D248" t="s">
        <v>8</v>
      </c>
      <c r="E248" t="s">
        <v>1345</v>
      </c>
      <c r="F248" t="s">
        <v>1346</v>
      </c>
      <c r="G248" t="s">
        <v>1355</v>
      </c>
      <c r="H248" t="s">
        <v>1356</v>
      </c>
      <c r="I248" t="s">
        <v>1357</v>
      </c>
      <c r="J248" t="s">
        <v>1350</v>
      </c>
      <c r="K248" t="s">
        <v>1351</v>
      </c>
      <c r="L248" t="s">
        <v>1872</v>
      </c>
      <c r="M248" t="s">
        <v>1367</v>
      </c>
      <c r="N248" t="s">
        <v>1478</v>
      </c>
    </row>
    <row r="249" spans="1:14" hidden="1" outlineLevel="2" x14ac:dyDescent="0.25">
      <c r="A249" t="str">
        <f t="shared" si="4"/>
        <v>Flygt - MP3069HT - 1.7 kW</v>
      </c>
      <c r="B249" t="s">
        <v>628</v>
      </c>
      <c r="C249" t="s">
        <v>726</v>
      </c>
      <c r="D249" t="s">
        <v>8</v>
      </c>
      <c r="E249" t="s">
        <v>1345</v>
      </c>
      <c r="F249" t="s">
        <v>1346</v>
      </c>
      <c r="G249" t="s">
        <v>1355</v>
      </c>
      <c r="H249" t="s">
        <v>1356</v>
      </c>
      <c r="I249" t="s">
        <v>1357</v>
      </c>
      <c r="J249" t="s">
        <v>1350</v>
      </c>
      <c r="K249" t="s">
        <v>1753</v>
      </c>
      <c r="L249" t="s">
        <v>1881</v>
      </c>
      <c r="M249" t="s">
        <v>1367</v>
      </c>
      <c r="N249" t="s">
        <v>1478</v>
      </c>
    </row>
    <row r="250" spans="1:14" hidden="1" outlineLevel="2" x14ac:dyDescent="0.25">
      <c r="A250" t="str">
        <f t="shared" si="4"/>
        <v>Flygt - MP3069HT - 1.7 kW</v>
      </c>
      <c r="B250" t="s">
        <v>628</v>
      </c>
      <c r="C250" t="s">
        <v>729</v>
      </c>
      <c r="D250" t="s">
        <v>8</v>
      </c>
      <c r="E250" t="s">
        <v>1345</v>
      </c>
      <c r="F250" t="s">
        <v>1346</v>
      </c>
      <c r="G250" t="s">
        <v>1355</v>
      </c>
      <c r="H250" t="s">
        <v>1356</v>
      </c>
      <c r="I250" t="s">
        <v>1466</v>
      </c>
      <c r="J250" t="s">
        <v>1350</v>
      </c>
      <c r="K250" t="s">
        <v>1351</v>
      </c>
      <c r="L250" t="s">
        <v>1884</v>
      </c>
      <c r="M250" t="s">
        <v>1390</v>
      </c>
      <c r="N250" t="s">
        <v>1478</v>
      </c>
    </row>
    <row r="251" spans="1:14" hidden="1" outlineLevel="2" x14ac:dyDescent="0.25">
      <c r="A251" t="str">
        <f t="shared" si="4"/>
        <v>Flygt - MP3069HT - 1.7 kW</v>
      </c>
      <c r="B251" t="s">
        <v>628</v>
      </c>
      <c r="C251" t="s">
        <v>730</v>
      </c>
      <c r="D251" t="s">
        <v>21</v>
      </c>
      <c r="E251" t="s">
        <v>1345</v>
      </c>
      <c r="F251" t="s">
        <v>1346</v>
      </c>
      <c r="G251" t="s">
        <v>1355</v>
      </c>
      <c r="H251" t="s">
        <v>1356</v>
      </c>
      <c r="I251" t="s">
        <v>1357</v>
      </c>
      <c r="J251" t="s">
        <v>1350</v>
      </c>
      <c r="K251" t="s">
        <v>1351</v>
      </c>
      <c r="L251" t="s">
        <v>1885</v>
      </c>
      <c r="M251" t="s">
        <v>1390</v>
      </c>
      <c r="N251" t="s">
        <v>1478</v>
      </c>
    </row>
    <row r="252" spans="1:14" hidden="1" outlineLevel="2" x14ac:dyDescent="0.25">
      <c r="A252" t="str">
        <f t="shared" si="4"/>
        <v>Flygt - MP3069HT - 1.7 kW</v>
      </c>
      <c r="B252" t="s">
        <v>628</v>
      </c>
      <c r="C252" t="s">
        <v>732</v>
      </c>
      <c r="D252" t="s">
        <v>8</v>
      </c>
      <c r="E252" t="s">
        <v>1547</v>
      </c>
      <c r="F252" t="s">
        <v>1346</v>
      </c>
      <c r="G252" t="s">
        <v>1355</v>
      </c>
      <c r="H252" t="s">
        <v>1356</v>
      </c>
      <c r="I252" t="s">
        <v>1357</v>
      </c>
      <c r="J252" t="s">
        <v>1350</v>
      </c>
      <c r="K252" t="s">
        <v>1351</v>
      </c>
      <c r="L252" t="s">
        <v>1887</v>
      </c>
      <c r="M252" t="s">
        <v>1390</v>
      </c>
      <c r="N252" t="s">
        <v>1364</v>
      </c>
    </row>
    <row r="253" spans="1:14" hidden="1" outlineLevel="2" x14ac:dyDescent="0.25">
      <c r="A253" t="str">
        <f t="shared" si="4"/>
        <v>Flygt - MP3069HT - 1.7 kW</v>
      </c>
      <c r="B253" t="s">
        <v>628</v>
      </c>
      <c r="C253" t="s">
        <v>735</v>
      </c>
      <c r="D253" t="s">
        <v>8</v>
      </c>
      <c r="E253" t="s">
        <v>1345</v>
      </c>
      <c r="F253" t="s">
        <v>1346</v>
      </c>
      <c r="G253" t="s">
        <v>1355</v>
      </c>
      <c r="H253" t="s">
        <v>1356</v>
      </c>
      <c r="I253" t="s">
        <v>1357</v>
      </c>
      <c r="J253" t="s">
        <v>1350</v>
      </c>
      <c r="K253" t="s">
        <v>1351</v>
      </c>
      <c r="L253" t="s">
        <v>1890</v>
      </c>
      <c r="M253" t="s">
        <v>1390</v>
      </c>
      <c r="N253" t="s">
        <v>1364</v>
      </c>
    </row>
    <row r="254" spans="1:14" hidden="1" outlineLevel="2" x14ac:dyDescent="0.25">
      <c r="A254" t="str">
        <f t="shared" si="4"/>
        <v>Flygt - MP3069HT - 1.7 kW</v>
      </c>
      <c r="B254" t="s">
        <v>628</v>
      </c>
      <c r="C254" t="s">
        <v>736</v>
      </c>
      <c r="D254" t="s">
        <v>8</v>
      </c>
      <c r="E254" t="s">
        <v>1345</v>
      </c>
      <c r="F254" t="s">
        <v>1346</v>
      </c>
      <c r="G254" t="s">
        <v>1355</v>
      </c>
      <c r="H254" t="s">
        <v>1356</v>
      </c>
      <c r="I254" t="s">
        <v>1357</v>
      </c>
      <c r="J254" t="s">
        <v>1350</v>
      </c>
      <c r="K254" t="s">
        <v>1351</v>
      </c>
      <c r="L254" t="s">
        <v>1891</v>
      </c>
      <c r="M254" t="s">
        <v>1359</v>
      </c>
      <c r="N254" t="s">
        <v>1478</v>
      </c>
    </row>
    <row r="255" spans="1:14" hidden="1" outlineLevel="2" x14ac:dyDescent="0.25">
      <c r="A255" t="str">
        <f t="shared" si="4"/>
        <v>Flygt - MP3069HT - 1.7 kW</v>
      </c>
      <c r="B255" t="s">
        <v>628</v>
      </c>
      <c r="C255" t="s">
        <v>741</v>
      </c>
      <c r="D255" t="s">
        <v>8</v>
      </c>
      <c r="E255" t="s">
        <v>1345</v>
      </c>
      <c r="F255" t="s">
        <v>1346</v>
      </c>
      <c r="G255" t="s">
        <v>1355</v>
      </c>
      <c r="H255" t="s">
        <v>1356</v>
      </c>
      <c r="I255" t="s">
        <v>1357</v>
      </c>
      <c r="J255" t="s">
        <v>1350</v>
      </c>
      <c r="K255" t="s">
        <v>1351</v>
      </c>
      <c r="L255" t="s">
        <v>1900</v>
      </c>
      <c r="M255" t="s">
        <v>1390</v>
      </c>
      <c r="N255" t="s">
        <v>1478</v>
      </c>
    </row>
    <row r="256" spans="1:14" hidden="1" outlineLevel="2" x14ac:dyDescent="0.25">
      <c r="A256" t="str">
        <f t="shared" si="4"/>
        <v>Flygt - MP3069HT - 1.7 kW</v>
      </c>
      <c r="B256" t="s">
        <v>628</v>
      </c>
      <c r="C256" t="s">
        <v>742</v>
      </c>
      <c r="D256" t="s">
        <v>8</v>
      </c>
      <c r="E256" t="s">
        <v>1345</v>
      </c>
      <c r="F256" t="s">
        <v>1346</v>
      </c>
      <c r="G256" t="s">
        <v>1355</v>
      </c>
      <c r="H256" t="s">
        <v>1356</v>
      </c>
      <c r="I256" t="s">
        <v>1357</v>
      </c>
      <c r="J256" t="s">
        <v>1350</v>
      </c>
      <c r="K256" t="s">
        <v>1351</v>
      </c>
      <c r="L256" t="s">
        <v>1901</v>
      </c>
      <c r="M256" t="s">
        <v>1359</v>
      </c>
      <c r="N256" t="s">
        <v>1478</v>
      </c>
    </row>
    <row r="257" spans="1:15" hidden="1" outlineLevel="2" x14ac:dyDescent="0.25">
      <c r="A257" t="str">
        <f t="shared" si="4"/>
        <v>Flygt - MP3069HT - 1.7 kW</v>
      </c>
      <c r="B257" t="s">
        <v>628</v>
      </c>
      <c r="C257" t="s">
        <v>743</v>
      </c>
      <c r="D257" t="s">
        <v>8</v>
      </c>
      <c r="E257" t="s">
        <v>1345</v>
      </c>
      <c r="F257" t="s">
        <v>1346</v>
      </c>
      <c r="G257" t="s">
        <v>1355</v>
      </c>
      <c r="H257" t="s">
        <v>1356</v>
      </c>
      <c r="I257" t="s">
        <v>1357</v>
      </c>
      <c r="J257" t="s">
        <v>1350</v>
      </c>
      <c r="K257" t="s">
        <v>1351</v>
      </c>
      <c r="L257" t="s">
        <v>1902</v>
      </c>
      <c r="M257" t="s">
        <v>1359</v>
      </c>
      <c r="N257" t="s">
        <v>1478</v>
      </c>
    </row>
    <row r="258" spans="1:15" hidden="1" outlineLevel="2" x14ac:dyDescent="0.25">
      <c r="A258" t="str">
        <f t="shared" si="4"/>
        <v>Flygt - MP3069HT - 1.7 kW</v>
      </c>
      <c r="B258" t="s">
        <v>628</v>
      </c>
      <c r="C258" t="s">
        <v>745</v>
      </c>
      <c r="D258" t="s">
        <v>8</v>
      </c>
      <c r="E258" t="s">
        <v>1345</v>
      </c>
      <c r="F258" t="s">
        <v>1346</v>
      </c>
      <c r="G258" t="s">
        <v>1355</v>
      </c>
      <c r="H258" t="s">
        <v>1356</v>
      </c>
      <c r="I258" t="s">
        <v>1357</v>
      </c>
      <c r="J258" t="s">
        <v>1350</v>
      </c>
      <c r="K258" t="s">
        <v>1351</v>
      </c>
      <c r="L258" t="s">
        <v>1904</v>
      </c>
      <c r="M258" t="s">
        <v>1359</v>
      </c>
      <c r="N258" t="s">
        <v>1478</v>
      </c>
    </row>
    <row r="259" spans="1:15" hidden="1" outlineLevel="2" x14ac:dyDescent="0.25">
      <c r="A259" t="str">
        <f t="shared" si="4"/>
        <v>Flygt - MP3069HT - 1.7 kW</v>
      </c>
      <c r="B259" t="s">
        <v>628</v>
      </c>
      <c r="C259" t="s">
        <v>762</v>
      </c>
      <c r="D259" t="s">
        <v>8</v>
      </c>
      <c r="E259" t="s">
        <v>1345</v>
      </c>
      <c r="F259" t="s">
        <v>1346</v>
      </c>
      <c r="G259" t="s">
        <v>1355</v>
      </c>
      <c r="H259" t="s">
        <v>1356</v>
      </c>
      <c r="I259" t="s">
        <v>1357</v>
      </c>
      <c r="J259" t="s">
        <v>1350</v>
      </c>
      <c r="K259" t="s">
        <v>1351</v>
      </c>
      <c r="L259" t="s">
        <v>1919</v>
      </c>
      <c r="M259" t="s">
        <v>1359</v>
      </c>
      <c r="N259" t="s">
        <v>1364</v>
      </c>
    </row>
    <row r="260" spans="1:15" hidden="1" outlineLevel="2" x14ac:dyDescent="0.25">
      <c r="A260" t="str">
        <f t="shared" si="4"/>
        <v>Flygt - MP3069HT - 1.7 kW</v>
      </c>
      <c r="B260" t="s">
        <v>628</v>
      </c>
      <c r="C260" t="s">
        <v>789</v>
      </c>
      <c r="D260" t="s">
        <v>8</v>
      </c>
      <c r="E260" t="s">
        <v>1345</v>
      </c>
      <c r="F260" t="s">
        <v>1346</v>
      </c>
      <c r="G260" t="s">
        <v>1355</v>
      </c>
      <c r="H260" t="s">
        <v>1356</v>
      </c>
      <c r="I260" t="s">
        <v>1357</v>
      </c>
      <c r="J260" t="s">
        <v>1350</v>
      </c>
      <c r="K260" t="s">
        <v>1351</v>
      </c>
      <c r="L260" t="s">
        <v>1945</v>
      </c>
      <c r="M260" t="s">
        <v>1359</v>
      </c>
      <c r="N260" t="s">
        <v>1478</v>
      </c>
    </row>
    <row r="261" spans="1:15" hidden="1" outlineLevel="2" x14ac:dyDescent="0.25">
      <c r="A261" t="str">
        <f t="shared" si="4"/>
        <v>Flygt - MP3069HT - 1.7 kW</v>
      </c>
      <c r="B261" t="s">
        <v>628</v>
      </c>
      <c r="C261" t="s">
        <v>790</v>
      </c>
      <c r="D261" t="s">
        <v>21</v>
      </c>
      <c r="E261" t="s">
        <v>1345</v>
      </c>
      <c r="F261" t="s">
        <v>1346</v>
      </c>
      <c r="G261" t="s">
        <v>1355</v>
      </c>
      <c r="H261" t="s">
        <v>1356</v>
      </c>
      <c r="I261" t="s">
        <v>1357</v>
      </c>
      <c r="J261" t="s">
        <v>1350</v>
      </c>
      <c r="K261" t="s">
        <v>1351</v>
      </c>
      <c r="L261" t="s">
        <v>1946</v>
      </c>
      <c r="M261" t="s">
        <v>1359</v>
      </c>
      <c r="N261" t="s">
        <v>1364</v>
      </c>
    </row>
    <row r="262" spans="1:15" hidden="1" outlineLevel="2" x14ac:dyDescent="0.25">
      <c r="A262" t="str">
        <f t="shared" si="4"/>
        <v>Flygt - MP3069HT - 1.7 kW</v>
      </c>
      <c r="B262" t="s">
        <v>628</v>
      </c>
      <c r="C262" t="s">
        <v>791</v>
      </c>
      <c r="D262" t="s">
        <v>8</v>
      </c>
      <c r="E262" t="s">
        <v>1345</v>
      </c>
      <c r="F262" t="s">
        <v>1346</v>
      </c>
      <c r="G262" t="s">
        <v>1355</v>
      </c>
      <c r="H262" t="s">
        <v>1356</v>
      </c>
      <c r="I262" t="s">
        <v>1357</v>
      </c>
      <c r="J262" t="s">
        <v>1350</v>
      </c>
      <c r="K262" t="s">
        <v>1351</v>
      </c>
      <c r="L262" t="s">
        <v>1945</v>
      </c>
      <c r="M262" t="s">
        <v>1359</v>
      </c>
      <c r="N262" t="s">
        <v>1478</v>
      </c>
    </row>
    <row r="263" spans="1:15" hidden="1" outlineLevel="2" x14ac:dyDescent="0.25">
      <c r="A263" t="str">
        <f t="shared" ref="A263:A329" si="5">CONCATENATE(F263," - ",G263," - ",J263," kW")</f>
        <v>Flygt - MP3069HT - 1.7 kW</v>
      </c>
      <c r="B263" t="s">
        <v>628</v>
      </c>
      <c r="C263" t="s">
        <v>801</v>
      </c>
      <c r="D263" t="s">
        <v>21</v>
      </c>
      <c r="E263" t="s">
        <v>1345</v>
      </c>
      <c r="F263" t="s">
        <v>1346</v>
      </c>
      <c r="G263" t="s">
        <v>1355</v>
      </c>
      <c r="H263" t="s">
        <v>1356</v>
      </c>
      <c r="I263" t="s">
        <v>1357</v>
      </c>
      <c r="J263" t="s">
        <v>1350</v>
      </c>
      <c r="K263" t="s">
        <v>1351</v>
      </c>
      <c r="L263" t="s">
        <v>1957</v>
      </c>
      <c r="M263" t="s">
        <v>1359</v>
      </c>
      <c r="N263" t="s">
        <v>1364</v>
      </c>
      <c r="O263" t="s">
        <v>1958</v>
      </c>
    </row>
    <row r="264" spans="1:15" hidden="1" outlineLevel="2" x14ac:dyDescent="0.25">
      <c r="A264" t="str">
        <f t="shared" si="5"/>
        <v>Flygt - MP3069HT - 1.7 kW</v>
      </c>
      <c r="B264" t="s">
        <v>628</v>
      </c>
      <c r="C264" t="s">
        <v>806</v>
      </c>
      <c r="D264" t="s">
        <v>8</v>
      </c>
      <c r="E264" t="s">
        <v>1345</v>
      </c>
      <c r="F264" t="s">
        <v>1346</v>
      </c>
      <c r="G264" t="s">
        <v>1355</v>
      </c>
      <c r="H264" t="s">
        <v>1356</v>
      </c>
      <c r="I264" t="s">
        <v>1357</v>
      </c>
      <c r="J264" t="s">
        <v>1350</v>
      </c>
      <c r="K264" t="s">
        <v>1351</v>
      </c>
      <c r="L264" t="s">
        <v>1963</v>
      </c>
      <c r="M264" t="s">
        <v>1359</v>
      </c>
      <c r="N264" t="s">
        <v>1478</v>
      </c>
    </row>
    <row r="265" spans="1:15" hidden="1" outlineLevel="2" x14ac:dyDescent="0.25">
      <c r="A265" t="str">
        <f t="shared" si="5"/>
        <v>Flygt - MP3069HT - 1.7 kW</v>
      </c>
      <c r="B265" t="s">
        <v>628</v>
      </c>
      <c r="C265" t="s">
        <v>807</v>
      </c>
      <c r="D265" t="s">
        <v>8</v>
      </c>
      <c r="E265" t="s">
        <v>1345</v>
      </c>
      <c r="F265" t="s">
        <v>1346</v>
      </c>
      <c r="G265" t="s">
        <v>1355</v>
      </c>
      <c r="H265" t="s">
        <v>1356</v>
      </c>
      <c r="I265" t="s">
        <v>1357</v>
      </c>
      <c r="J265" t="s">
        <v>1350</v>
      </c>
      <c r="K265" t="s">
        <v>1351</v>
      </c>
      <c r="L265" t="s">
        <v>1964</v>
      </c>
      <c r="M265" t="s">
        <v>1477</v>
      </c>
      <c r="N265" t="s">
        <v>1364</v>
      </c>
    </row>
    <row r="266" spans="1:15" hidden="1" outlineLevel="2" x14ac:dyDescent="0.25">
      <c r="A266" t="str">
        <f t="shared" si="5"/>
        <v>Flygt - MP3069HT - 1.7 kW</v>
      </c>
      <c r="B266" t="s">
        <v>628</v>
      </c>
      <c r="C266" t="s">
        <v>819</v>
      </c>
      <c r="D266" t="s">
        <v>8</v>
      </c>
      <c r="E266" t="s">
        <v>1345</v>
      </c>
      <c r="F266" t="s">
        <v>1346</v>
      </c>
      <c r="G266" t="s">
        <v>1355</v>
      </c>
      <c r="H266" t="s">
        <v>1356</v>
      </c>
      <c r="I266" t="s">
        <v>1357</v>
      </c>
      <c r="J266" t="s">
        <v>1350</v>
      </c>
      <c r="K266" t="s">
        <v>1351</v>
      </c>
      <c r="L266" t="s">
        <v>1974</v>
      </c>
      <c r="M266" t="s">
        <v>1359</v>
      </c>
      <c r="N266" t="s">
        <v>1478</v>
      </c>
    </row>
    <row r="267" spans="1:15" hidden="1" outlineLevel="2" x14ac:dyDescent="0.25">
      <c r="A267" t="str">
        <f t="shared" si="5"/>
        <v>Flygt - MP3069HT - 1.7 kW</v>
      </c>
      <c r="B267" t="s">
        <v>628</v>
      </c>
      <c r="C267" t="s">
        <v>830</v>
      </c>
      <c r="D267" t="s">
        <v>8</v>
      </c>
      <c r="E267" t="s">
        <v>1345</v>
      </c>
      <c r="F267" t="s">
        <v>1346</v>
      </c>
      <c r="G267" t="s">
        <v>1355</v>
      </c>
      <c r="H267" t="s">
        <v>1639</v>
      </c>
      <c r="I267" t="s">
        <v>1357</v>
      </c>
      <c r="J267" t="s">
        <v>1350</v>
      </c>
      <c r="K267" t="s">
        <v>1351</v>
      </c>
      <c r="L267" t="s">
        <v>1982</v>
      </c>
      <c r="M267" t="s">
        <v>1373</v>
      </c>
      <c r="N267" t="s">
        <v>1478</v>
      </c>
    </row>
    <row r="268" spans="1:15" hidden="1" outlineLevel="2" x14ac:dyDescent="0.25">
      <c r="A268" t="str">
        <f t="shared" si="5"/>
        <v>Flygt - MP3069HT - 1.7 kW</v>
      </c>
      <c r="B268" t="s">
        <v>628</v>
      </c>
      <c r="C268" t="s">
        <v>843</v>
      </c>
      <c r="D268" t="s">
        <v>8</v>
      </c>
      <c r="E268" t="s">
        <v>1345</v>
      </c>
      <c r="F268" t="s">
        <v>1346</v>
      </c>
      <c r="G268" t="s">
        <v>1355</v>
      </c>
      <c r="H268" t="s">
        <v>1356</v>
      </c>
      <c r="I268" t="s">
        <v>1357</v>
      </c>
      <c r="J268" t="s">
        <v>1350</v>
      </c>
      <c r="K268" t="s">
        <v>1351</v>
      </c>
      <c r="L268" t="s">
        <v>1992</v>
      </c>
      <c r="M268" t="s">
        <v>1390</v>
      </c>
      <c r="N268" t="s">
        <v>1478</v>
      </c>
    </row>
    <row r="269" spans="1:15" hidden="1" outlineLevel="2" x14ac:dyDescent="0.25">
      <c r="A269" t="str">
        <f t="shared" si="5"/>
        <v>Flygt - MP3069HT - 1.7 kW</v>
      </c>
      <c r="B269" t="s">
        <v>628</v>
      </c>
      <c r="C269" t="s">
        <v>846</v>
      </c>
      <c r="D269" t="s">
        <v>8</v>
      </c>
      <c r="E269" t="s">
        <v>1345</v>
      </c>
      <c r="F269" t="s">
        <v>1346</v>
      </c>
      <c r="G269" t="s">
        <v>1355</v>
      </c>
      <c r="H269" t="s">
        <v>1356</v>
      </c>
      <c r="I269" t="s">
        <v>1357</v>
      </c>
      <c r="J269" t="s">
        <v>1350</v>
      </c>
      <c r="K269" t="s">
        <v>1351</v>
      </c>
      <c r="L269" t="s">
        <v>1994</v>
      </c>
      <c r="M269" t="s">
        <v>1367</v>
      </c>
      <c r="N269" t="s">
        <v>1478</v>
      </c>
    </row>
    <row r="270" spans="1:15" hidden="1" outlineLevel="2" x14ac:dyDescent="0.25">
      <c r="A270" t="str">
        <f t="shared" si="5"/>
        <v>Flygt - MP3069HT - 1.7 kW</v>
      </c>
      <c r="B270" t="s">
        <v>628</v>
      </c>
      <c r="C270" t="s">
        <v>852</v>
      </c>
      <c r="D270" t="s">
        <v>8</v>
      </c>
      <c r="E270" t="s">
        <v>1345</v>
      </c>
      <c r="F270" t="s">
        <v>1346</v>
      </c>
      <c r="G270" t="s">
        <v>1355</v>
      </c>
      <c r="H270" t="s">
        <v>1356</v>
      </c>
      <c r="I270" t="s">
        <v>1357</v>
      </c>
      <c r="J270" t="s">
        <v>1350</v>
      </c>
      <c r="K270" t="s">
        <v>1351</v>
      </c>
      <c r="L270" t="s">
        <v>2000</v>
      </c>
      <c r="M270" t="s">
        <v>1359</v>
      </c>
      <c r="N270" t="s">
        <v>1478</v>
      </c>
    </row>
    <row r="271" spans="1:15" hidden="1" outlineLevel="2" x14ac:dyDescent="0.25">
      <c r="A271" t="str">
        <f t="shared" si="5"/>
        <v>Flygt - MP3069HT - 1.7 kW</v>
      </c>
      <c r="B271" t="s">
        <v>628</v>
      </c>
      <c r="C271" t="s">
        <v>857</v>
      </c>
      <c r="D271" t="s">
        <v>8</v>
      </c>
      <c r="E271" t="s">
        <v>1345</v>
      </c>
      <c r="F271" t="s">
        <v>1346</v>
      </c>
      <c r="G271" t="s">
        <v>1355</v>
      </c>
      <c r="H271" t="s">
        <v>1356</v>
      </c>
      <c r="I271" t="s">
        <v>1357</v>
      </c>
      <c r="J271" t="s">
        <v>1350</v>
      </c>
      <c r="K271" t="s">
        <v>1351</v>
      </c>
      <c r="L271" t="s">
        <v>2005</v>
      </c>
      <c r="M271" t="s">
        <v>1359</v>
      </c>
      <c r="N271" t="s">
        <v>1478</v>
      </c>
    </row>
    <row r="272" spans="1:15" hidden="1" outlineLevel="2" x14ac:dyDescent="0.25">
      <c r="A272" t="str">
        <f t="shared" si="5"/>
        <v>Flygt - MP3069HT - 1.7 kW</v>
      </c>
      <c r="B272" t="s">
        <v>628</v>
      </c>
      <c r="C272" t="s">
        <v>859</v>
      </c>
      <c r="D272" t="s">
        <v>8</v>
      </c>
      <c r="E272" t="s">
        <v>1345</v>
      </c>
      <c r="F272" t="s">
        <v>1346</v>
      </c>
      <c r="G272" t="s">
        <v>1355</v>
      </c>
      <c r="H272" t="s">
        <v>1356</v>
      </c>
      <c r="I272" t="s">
        <v>1357</v>
      </c>
      <c r="J272" t="s">
        <v>1350</v>
      </c>
      <c r="K272" t="s">
        <v>1351</v>
      </c>
      <c r="L272" t="s">
        <v>2007</v>
      </c>
      <c r="M272" t="s">
        <v>1359</v>
      </c>
      <c r="N272" t="s">
        <v>1478</v>
      </c>
    </row>
    <row r="273" spans="1:14" hidden="1" outlineLevel="2" x14ac:dyDescent="0.25">
      <c r="A273" t="str">
        <f t="shared" si="5"/>
        <v>Flygt - MP3069HT - 1.7 kW</v>
      </c>
      <c r="B273" t="s">
        <v>628</v>
      </c>
      <c r="C273" t="s">
        <v>860</v>
      </c>
      <c r="D273" t="s">
        <v>8</v>
      </c>
      <c r="E273" t="s">
        <v>1345</v>
      </c>
      <c r="F273" t="s">
        <v>1346</v>
      </c>
      <c r="G273" t="s">
        <v>1355</v>
      </c>
      <c r="H273" t="s">
        <v>1361</v>
      </c>
      <c r="I273" t="s">
        <v>1357</v>
      </c>
      <c r="J273" t="s">
        <v>1350</v>
      </c>
      <c r="K273" t="s">
        <v>1351</v>
      </c>
      <c r="L273" t="s">
        <v>2008</v>
      </c>
      <c r="M273" t="s">
        <v>1390</v>
      </c>
      <c r="N273" t="s">
        <v>1478</v>
      </c>
    </row>
    <row r="274" spans="1:14" hidden="1" outlineLevel="2" x14ac:dyDescent="0.25">
      <c r="A274" t="str">
        <f t="shared" si="5"/>
        <v>Flygt - MP3069HT - 1.7 kW</v>
      </c>
      <c r="B274" t="s">
        <v>628</v>
      </c>
      <c r="C274" t="s">
        <v>899</v>
      </c>
      <c r="D274" t="s">
        <v>8</v>
      </c>
      <c r="E274" t="s">
        <v>1345</v>
      </c>
      <c r="F274" t="s">
        <v>1346</v>
      </c>
      <c r="G274" t="s">
        <v>1355</v>
      </c>
      <c r="H274" t="s">
        <v>1356</v>
      </c>
      <c r="I274" t="s">
        <v>1357</v>
      </c>
      <c r="J274" t="s">
        <v>1350</v>
      </c>
      <c r="K274" t="s">
        <v>1351</v>
      </c>
      <c r="L274" t="s">
        <v>2056</v>
      </c>
      <c r="M274" t="s">
        <v>1390</v>
      </c>
      <c r="N274" t="s">
        <v>2057</v>
      </c>
    </row>
    <row r="275" spans="1:14" hidden="1" outlineLevel="2" x14ac:dyDescent="0.25">
      <c r="A275" t="str">
        <f t="shared" si="5"/>
        <v>Flygt - MP3069HT - 1.7 kW</v>
      </c>
      <c r="B275" t="s">
        <v>909</v>
      </c>
      <c r="C275" t="s">
        <v>974</v>
      </c>
      <c r="D275" t="s">
        <v>354</v>
      </c>
      <c r="E275" t="s">
        <v>1345</v>
      </c>
      <c r="F275" t="s">
        <v>1346</v>
      </c>
      <c r="G275" t="s">
        <v>1355</v>
      </c>
      <c r="H275" t="s">
        <v>1356</v>
      </c>
      <c r="I275" t="s">
        <v>1357</v>
      </c>
      <c r="J275" t="s">
        <v>1350</v>
      </c>
      <c r="K275" t="s">
        <v>1351</v>
      </c>
      <c r="L275" t="s">
        <v>2104</v>
      </c>
      <c r="M275" t="s">
        <v>1477</v>
      </c>
    </row>
    <row r="276" spans="1:14" hidden="1" outlineLevel="2" x14ac:dyDescent="0.25">
      <c r="A276" t="str">
        <f t="shared" si="5"/>
        <v>Flygt - MP3069HT - 1.7 kW</v>
      </c>
      <c r="B276" t="s">
        <v>909</v>
      </c>
      <c r="C276" t="s">
        <v>988</v>
      </c>
      <c r="D276" t="s">
        <v>8</v>
      </c>
      <c r="E276" t="s">
        <v>1345</v>
      </c>
      <c r="F276" t="s">
        <v>1346</v>
      </c>
      <c r="G276" t="s">
        <v>1355</v>
      </c>
      <c r="H276" t="s">
        <v>1356</v>
      </c>
      <c r="I276" t="s">
        <v>1357</v>
      </c>
      <c r="J276" t="s">
        <v>1350</v>
      </c>
      <c r="K276" t="s">
        <v>1351</v>
      </c>
      <c r="L276" t="s">
        <v>2121</v>
      </c>
      <c r="M276" t="s">
        <v>1477</v>
      </c>
      <c r="N276" t="s">
        <v>1478</v>
      </c>
    </row>
    <row r="277" spans="1:14" hidden="1" outlineLevel="2" x14ac:dyDescent="0.25">
      <c r="A277" t="str">
        <f t="shared" si="5"/>
        <v>Flygt - MP3069HT - 1.7 kW</v>
      </c>
      <c r="B277" t="s">
        <v>909</v>
      </c>
      <c r="C277" t="s">
        <v>990</v>
      </c>
      <c r="D277" t="s">
        <v>8</v>
      </c>
      <c r="E277" t="s">
        <v>1345</v>
      </c>
      <c r="F277" t="s">
        <v>1346</v>
      </c>
      <c r="G277" t="s">
        <v>1355</v>
      </c>
      <c r="H277" t="s">
        <v>1356</v>
      </c>
      <c r="I277" t="s">
        <v>1385</v>
      </c>
      <c r="J277" t="s">
        <v>1350</v>
      </c>
      <c r="K277" t="s">
        <v>1351</v>
      </c>
      <c r="L277" t="s">
        <v>2122</v>
      </c>
      <c r="M277" t="s">
        <v>1373</v>
      </c>
      <c r="N277" t="s">
        <v>1478</v>
      </c>
    </row>
    <row r="278" spans="1:14" hidden="1" outlineLevel="2" x14ac:dyDescent="0.25">
      <c r="A278" t="str">
        <f t="shared" si="5"/>
        <v>Flygt - MP3069HT - 1.7 kW</v>
      </c>
      <c r="B278" t="s">
        <v>909</v>
      </c>
      <c r="C278" t="s">
        <v>1010</v>
      </c>
      <c r="D278" t="s">
        <v>8</v>
      </c>
      <c r="E278" t="s">
        <v>1345</v>
      </c>
      <c r="F278" t="s">
        <v>1346</v>
      </c>
      <c r="G278" t="s">
        <v>1355</v>
      </c>
      <c r="H278" t="s">
        <v>1356</v>
      </c>
      <c r="I278" t="s">
        <v>1404</v>
      </c>
      <c r="J278" t="s">
        <v>1350</v>
      </c>
      <c r="K278" t="s">
        <v>1351</v>
      </c>
      <c r="L278" t="s">
        <v>2132</v>
      </c>
      <c r="M278" t="s">
        <v>1477</v>
      </c>
    </row>
    <row r="279" spans="1:14" hidden="1" outlineLevel="2" x14ac:dyDescent="0.25">
      <c r="A279" t="str">
        <f t="shared" si="5"/>
        <v>Flygt - MP3069HT - 1.7 kW</v>
      </c>
      <c r="B279" t="s">
        <v>909</v>
      </c>
      <c r="C279" t="s">
        <v>1012</v>
      </c>
      <c r="D279" t="s">
        <v>8</v>
      </c>
      <c r="E279" t="s">
        <v>1345</v>
      </c>
      <c r="F279" t="s">
        <v>1346</v>
      </c>
      <c r="G279" t="s">
        <v>1355</v>
      </c>
      <c r="H279" t="s">
        <v>1356</v>
      </c>
      <c r="I279" t="s">
        <v>1357</v>
      </c>
      <c r="J279" t="s">
        <v>1350</v>
      </c>
      <c r="K279" t="s">
        <v>1351</v>
      </c>
      <c r="L279" t="s">
        <v>2133</v>
      </c>
      <c r="M279" t="s">
        <v>1477</v>
      </c>
    </row>
    <row r="280" spans="1:14" hidden="1" outlineLevel="2" x14ac:dyDescent="0.25">
      <c r="A280" t="str">
        <f t="shared" si="5"/>
        <v>Flygt - MP3069HT - 1.7 kW</v>
      </c>
      <c r="B280" t="s">
        <v>909</v>
      </c>
      <c r="C280" t="s">
        <v>1014</v>
      </c>
      <c r="D280" t="s">
        <v>8</v>
      </c>
      <c r="E280" t="s">
        <v>1345</v>
      </c>
      <c r="F280" t="s">
        <v>1346</v>
      </c>
      <c r="G280" t="s">
        <v>1355</v>
      </c>
      <c r="H280" t="s">
        <v>1356</v>
      </c>
      <c r="I280" t="s">
        <v>1357</v>
      </c>
      <c r="J280" t="s">
        <v>1350</v>
      </c>
      <c r="K280" t="s">
        <v>1351</v>
      </c>
      <c r="L280" t="s">
        <v>2134</v>
      </c>
      <c r="M280" t="s">
        <v>1359</v>
      </c>
    </row>
    <row r="281" spans="1:14" hidden="1" outlineLevel="2" x14ac:dyDescent="0.25">
      <c r="A281" t="str">
        <f t="shared" si="5"/>
        <v>Flygt - MP3069HT - 1.7 kW</v>
      </c>
      <c r="B281" t="s">
        <v>909</v>
      </c>
      <c r="C281" t="s">
        <v>1053</v>
      </c>
      <c r="D281" t="s">
        <v>8</v>
      </c>
      <c r="E281" t="s">
        <v>1345</v>
      </c>
      <c r="F281" t="s">
        <v>1346</v>
      </c>
      <c r="G281" t="s">
        <v>1355</v>
      </c>
      <c r="H281" t="s">
        <v>1356</v>
      </c>
      <c r="I281" t="s">
        <v>1357</v>
      </c>
      <c r="J281" t="s">
        <v>1350</v>
      </c>
      <c r="K281" t="s">
        <v>1351</v>
      </c>
      <c r="L281" t="s">
        <v>2154</v>
      </c>
      <c r="M281" t="s">
        <v>1373</v>
      </c>
      <c r="N281" t="s">
        <v>1478</v>
      </c>
    </row>
    <row r="282" spans="1:14" hidden="1" outlineLevel="2" x14ac:dyDescent="0.25">
      <c r="A282" t="str">
        <f t="shared" si="5"/>
        <v>Flygt - MP3069HT - 1.7 kW</v>
      </c>
      <c r="B282" t="s">
        <v>909</v>
      </c>
      <c r="C282" t="s">
        <v>1077</v>
      </c>
      <c r="D282" t="s">
        <v>8</v>
      </c>
      <c r="E282" t="s">
        <v>1345</v>
      </c>
      <c r="F282" t="s">
        <v>1346</v>
      </c>
      <c r="G282" t="s">
        <v>1355</v>
      </c>
      <c r="H282" t="s">
        <v>1356</v>
      </c>
      <c r="I282" t="s">
        <v>1357</v>
      </c>
      <c r="J282" t="s">
        <v>1350</v>
      </c>
      <c r="K282" t="s">
        <v>1351</v>
      </c>
      <c r="L282" t="s">
        <v>2168</v>
      </c>
      <c r="M282" t="s">
        <v>1367</v>
      </c>
    </row>
    <row r="283" spans="1:14" hidden="1" outlineLevel="2" x14ac:dyDescent="0.25">
      <c r="A283" t="str">
        <f t="shared" si="5"/>
        <v>Flygt - MP3069HT - 1.7 kW</v>
      </c>
      <c r="B283" t="s">
        <v>1105</v>
      </c>
      <c r="C283" t="s">
        <v>1131</v>
      </c>
      <c r="D283" t="s">
        <v>8</v>
      </c>
      <c r="E283" t="s">
        <v>1132</v>
      </c>
      <c r="F283" t="s">
        <v>1346</v>
      </c>
      <c r="G283" t="s">
        <v>1355</v>
      </c>
      <c r="H283" t="s">
        <v>1356</v>
      </c>
      <c r="I283" t="s">
        <v>1357</v>
      </c>
      <c r="J283" t="s">
        <v>1350</v>
      </c>
      <c r="K283" t="s">
        <v>1351</v>
      </c>
      <c r="L283" t="s">
        <v>2203</v>
      </c>
      <c r="M283" t="s">
        <v>1367</v>
      </c>
      <c r="N283" t="s">
        <v>1478</v>
      </c>
    </row>
    <row r="284" spans="1:14" hidden="1" outlineLevel="2" x14ac:dyDescent="0.25">
      <c r="A284" t="str">
        <f t="shared" si="5"/>
        <v>Flygt - MP3069HT - 1.7 kW</v>
      </c>
      <c r="B284" t="s">
        <v>1105</v>
      </c>
      <c r="C284" t="s">
        <v>1152</v>
      </c>
      <c r="D284" t="s">
        <v>8</v>
      </c>
      <c r="E284" t="s">
        <v>1153</v>
      </c>
      <c r="F284" t="s">
        <v>1346</v>
      </c>
      <c r="G284" t="s">
        <v>1355</v>
      </c>
      <c r="H284" t="s">
        <v>1356</v>
      </c>
      <c r="I284" t="s">
        <v>1357</v>
      </c>
      <c r="J284" t="s">
        <v>1350</v>
      </c>
      <c r="K284" t="s">
        <v>1399</v>
      </c>
      <c r="L284" t="s">
        <v>2213</v>
      </c>
      <c r="M284" t="s">
        <v>1390</v>
      </c>
      <c r="N284" t="s">
        <v>1478</v>
      </c>
    </row>
    <row r="285" spans="1:14" hidden="1" outlineLevel="2" x14ac:dyDescent="0.25">
      <c r="A285" t="str">
        <f t="shared" si="5"/>
        <v>Flygt - MP3069HT - 1.7 kW</v>
      </c>
      <c r="B285" t="s">
        <v>1105</v>
      </c>
      <c r="C285" t="s">
        <v>1158</v>
      </c>
      <c r="D285" t="s">
        <v>8</v>
      </c>
      <c r="E285" t="s">
        <v>1159</v>
      </c>
      <c r="F285" t="s">
        <v>1346</v>
      </c>
      <c r="G285" t="s">
        <v>1355</v>
      </c>
      <c r="H285" t="s">
        <v>1356</v>
      </c>
      <c r="I285" t="s">
        <v>1404</v>
      </c>
      <c r="J285" t="s">
        <v>1350</v>
      </c>
      <c r="K285" t="s">
        <v>1351</v>
      </c>
      <c r="L285" t="s">
        <v>2219</v>
      </c>
      <c r="M285" t="s">
        <v>1359</v>
      </c>
      <c r="N285" t="s">
        <v>1364</v>
      </c>
    </row>
    <row r="286" spans="1:14" hidden="1" outlineLevel="2" x14ac:dyDescent="0.25">
      <c r="A286" t="str">
        <f t="shared" si="5"/>
        <v>Flygt - MP3069HT - 1.7 kW</v>
      </c>
      <c r="B286" t="s">
        <v>1105</v>
      </c>
      <c r="C286" t="s">
        <v>1175</v>
      </c>
      <c r="D286" t="s">
        <v>8</v>
      </c>
      <c r="E286" t="s">
        <v>1177</v>
      </c>
      <c r="F286" t="s">
        <v>1346</v>
      </c>
      <c r="G286" t="s">
        <v>1355</v>
      </c>
      <c r="H286" t="s">
        <v>1356</v>
      </c>
      <c r="I286" t="s">
        <v>1357</v>
      </c>
      <c r="J286" t="s">
        <v>1350</v>
      </c>
      <c r="K286" t="s">
        <v>1351</v>
      </c>
      <c r="L286" t="s">
        <v>2227</v>
      </c>
      <c r="M286" t="s">
        <v>1359</v>
      </c>
      <c r="N286" t="s">
        <v>1478</v>
      </c>
    </row>
    <row r="287" spans="1:14" outlineLevel="1" collapsed="1" x14ac:dyDescent="0.25">
      <c r="A287" s="2" t="s">
        <v>2292</v>
      </c>
      <c r="B287">
        <f>SUBTOTAL(3,B173:B286)</f>
        <v>114</v>
      </c>
    </row>
    <row r="288" spans="1:14" hidden="1" outlineLevel="2" x14ac:dyDescent="0.25">
      <c r="A288" t="str">
        <f t="shared" si="5"/>
        <v>Flygt - MX3069HT - 1.7 kW</v>
      </c>
      <c r="B288" t="s">
        <v>628</v>
      </c>
      <c r="C288" t="s">
        <v>725</v>
      </c>
      <c r="D288" t="s">
        <v>8</v>
      </c>
      <c r="E288" t="s">
        <v>1345</v>
      </c>
      <c r="F288" t="s">
        <v>1346</v>
      </c>
      <c r="G288" t="s">
        <v>1879</v>
      </c>
      <c r="H288" t="s">
        <v>1361</v>
      </c>
      <c r="I288" t="s">
        <v>1357</v>
      </c>
      <c r="J288" t="s">
        <v>1350</v>
      </c>
      <c r="K288" t="s">
        <v>1351</v>
      </c>
      <c r="L288" t="s">
        <v>1880</v>
      </c>
      <c r="M288" t="s">
        <v>1359</v>
      </c>
      <c r="N288" t="s">
        <v>1478</v>
      </c>
    </row>
    <row r="289" spans="1:15" outlineLevel="1" collapsed="1" x14ac:dyDescent="0.25">
      <c r="A289" s="2" t="s">
        <v>2293</v>
      </c>
      <c r="B289">
        <f>SUBTOTAL(3,B288:B288)</f>
        <v>1</v>
      </c>
    </row>
    <row r="290" spans="1:15" hidden="1" outlineLevel="2" x14ac:dyDescent="0.25">
      <c r="A290" t="str">
        <f t="shared" si="5"/>
        <v>Flygt - NX3069HT - 1.7 kW</v>
      </c>
      <c r="B290" t="s">
        <v>7</v>
      </c>
      <c r="C290" t="s">
        <v>263</v>
      </c>
      <c r="D290" t="s">
        <v>21</v>
      </c>
      <c r="E290" t="s">
        <v>1345</v>
      </c>
      <c r="F290" t="s">
        <v>1346</v>
      </c>
      <c r="G290" t="s">
        <v>1551</v>
      </c>
      <c r="H290" t="s">
        <v>1361</v>
      </c>
      <c r="I290" t="s">
        <v>1362</v>
      </c>
      <c r="J290" t="s">
        <v>1350</v>
      </c>
      <c r="K290" t="s">
        <v>1351</v>
      </c>
      <c r="L290" t="s">
        <v>1552</v>
      </c>
      <c r="M290" t="s">
        <v>1390</v>
      </c>
      <c r="N290" t="s">
        <v>1459</v>
      </c>
      <c r="O290" t="s">
        <v>1553</v>
      </c>
    </row>
    <row r="291" spans="1:15" hidden="1" outlineLevel="2" x14ac:dyDescent="0.25">
      <c r="A291" t="str">
        <f t="shared" si="5"/>
        <v>Flygt - NX3069HT - 1.7 kW</v>
      </c>
      <c r="B291" t="s">
        <v>7</v>
      </c>
      <c r="C291" t="s">
        <v>401</v>
      </c>
      <c r="D291" t="s">
        <v>21</v>
      </c>
      <c r="E291" t="s">
        <v>1345</v>
      </c>
      <c r="F291" t="s">
        <v>1346</v>
      </c>
      <c r="G291" t="s">
        <v>1551</v>
      </c>
      <c r="H291" t="s">
        <v>1361</v>
      </c>
      <c r="I291" t="s">
        <v>1362</v>
      </c>
      <c r="J291" t="s">
        <v>1350</v>
      </c>
      <c r="K291" t="s">
        <v>1351</v>
      </c>
      <c r="L291" t="s">
        <v>1671</v>
      </c>
      <c r="M291" t="s">
        <v>1473</v>
      </c>
      <c r="N291" t="s">
        <v>1459</v>
      </c>
    </row>
    <row r="292" spans="1:15" hidden="1" outlineLevel="2" x14ac:dyDescent="0.25">
      <c r="A292" t="str">
        <f t="shared" si="5"/>
        <v>Flygt - NX3069HT - 1.7 kW</v>
      </c>
      <c r="B292" t="s">
        <v>7</v>
      </c>
      <c r="C292" t="s">
        <v>407</v>
      </c>
      <c r="D292" t="s">
        <v>21</v>
      </c>
      <c r="E292" t="s">
        <v>1345</v>
      </c>
      <c r="F292" t="s">
        <v>1346</v>
      </c>
      <c r="G292" t="s">
        <v>1551</v>
      </c>
      <c r="H292" t="s">
        <v>1361</v>
      </c>
      <c r="I292" t="s">
        <v>1362</v>
      </c>
      <c r="J292" t="s">
        <v>1350</v>
      </c>
      <c r="K292" t="s">
        <v>1351</v>
      </c>
      <c r="L292" t="s">
        <v>1683</v>
      </c>
      <c r="M292" t="s">
        <v>1473</v>
      </c>
      <c r="N292" t="s">
        <v>1459</v>
      </c>
    </row>
    <row r="293" spans="1:15" hidden="1" outlineLevel="2" x14ac:dyDescent="0.25">
      <c r="A293" t="str">
        <f t="shared" si="5"/>
        <v>Flygt - NX3069HT - 1.7 kW</v>
      </c>
      <c r="B293" t="s">
        <v>7</v>
      </c>
      <c r="C293" t="s">
        <v>499</v>
      </c>
      <c r="D293" t="s">
        <v>21</v>
      </c>
      <c r="E293" s="4">
        <v>1</v>
      </c>
      <c r="F293" t="s">
        <v>1346</v>
      </c>
      <c r="G293" t="s">
        <v>1551</v>
      </c>
      <c r="H293" t="s">
        <v>1361</v>
      </c>
      <c r="I293" t="s">
        <v>1362</v>
      </c>
      <c r="J293" t="s">
        <v>1350</v>
      </c>
      <c r="K293" t="s">
        <v>1351</v>
      </c>
      <c r="L293" t="s">
        <v>1752</v>
      </c>
      <c r="M293" t="s">
        <v>1473</v>
      </c>
      <c r="N293" t="s">
        <v>1753</v>
      </c>
    </row>
    <row r="294" spans="1:15" hidden="1" outlineLevel="2" x14ac:dyDescent="0.25">
      <c r="A294" t="str">
        <f t="shared" si="5"/>
        <v>Flygt - NX3069HT - 1.7 kW</v>
      </c>
      <c r="B294" t="s">
        <v>7</v>
      </c>
      <c r="C294" t="s">
        <v>407</v>
      </c>
      <c r="D294" t="s">
        <v>21</v>
      </c>
      <c r="E294" t="s">
        <v>1547</v>
      </c>
      <c r="F294" t="s">
        <v>1346</v>
      </c>
      <c r="G294" t="s">
        <v>1551</v>
      </c>
      <c r="H294" t="s">
        <v>1361</v>
      </c>
      <c r="I294" t="s">
        <v>1362</v>
      </c>
      <c r="J294" t="s">
        <v>1350</v>
      </c>
      <c r="K294" t="s">
        <v>1351</v>
      </c>
      <c r="L294" t="s">
        <v>1774</v>
      </c>
      <c r="M294" t="s">
        <v>1477</v>
      </c>
      <c r="N294" t="s">
        <v>1459</v>
      </c>
    </row>
    <row r="295" spans="1:15" hidden="1" outlineLevel="2" x14ac:dyDescent="0.25">
      <c r="A295" t="str">
        <f t="shared" si="5"/>
        <v>Flygt - NX3069HT - 1.7 kW</v>
      </c>
      <c r="B295" t="s">
        <v>1105</v>
      </c>
      <c r="C295" t="s">
        <v>1187</v>
      </c>
      <c r="D295" t="s">
        <v>8</v>
      </c>
      <c r="E295" t="s">
        <v>1345</v>
      </c>
      <c r="F295" t="s">
        <v>1346</v>
      </c>
      <c r="G295" t="s">
        <v>1551</v>
      </c>
      <c r="H295" t="s">
        <v>1361</v>
      </c>
      <c r="I295" t="s">
        <v>2026</v>
      </c>
      <c r="J295" t="s">
        <v>1350</v>
      </c>
      <c r="K295" t="s">
        <v>1351</v>
      </c>
      <c r="L295" t="s">
        <v>2232</v>
      </c>
      <c r="M295" t="s">
        <v>1359</v>
      </c>
      <c r="N295" t="s">
        <v>1478</v>
      </c>
    </row>
    <row r="296" spans="1:15" outlineLevel="1" collapsed="1" x14ac:dyDescent="0.25">
      <c r="A296" s="2" t="s">
        <v>2294</v>
      </c>
      <c r="B296">
        <f>SUBTOTAL(3,B290:B295)</f>
        <v>6</v>
      </c>
    </row>
    <row r="297" spans="1:15" hidden="1" outlineLevel="2" x14ac:dyDescent="0.25">
      <c r="A297" t="str">
        <f t="shared" si="5"/>
        <v>Flygt - NX3069SH - 1.7 kW</v>
      </c>
      <c r="B297" t="s">
        <v>7</v>
      </c>
      <c r="C297" t="s">
        <v>16</v>
      </c>
      <c r="D297" t="s">
        <v>8</v>
      </c>
      <c r="E297" t="s">
        <v>1345</v>
      </c>
      <c r="F297" t="s">
        <v>1346</v>
      </c>
      <c r="G297" t="s">
        <v>1360</v>
      </c>
      <c r="H297" t="s">
        <v>1361</v>
      </c>
      <c r="I297" t="s">
        <v>1362</v>
      </c>
      <c r="J297" t="s">
        <v>1350</v>
      </c>
      <c r="K297" t="s">
        <v>1351</v>
      </c>
      <c r="L297" t="s">
        <v>1363</v>
      </c>
      <c r="M297" t="s">
        <v>1359</v>
      </c>
      <c r="N297" t="s">
        <v>1364</v>
      </c>
      <c r="O297" t="s">
        <v>1365</v>
      </c>
    </row>
    <row r="298" spans="1:15" hidden="1" outlineLevel="2" x14ac:dyDescent="0.25">
      <c r="A298" t="str">
        <f t="shared" si="5"/>
        <v>Flygt - NX3069SH - 1.7 kW</v>
      </c>
      <c r="B298" t="s">
        <v>7</v>
      </c>
      <c r="C298" t="s">
        <v>19</v>
      </c>
      <c r="D298" t="s">
        <v>8</v>
      </c>
      <c r="E298" t="s">
        <v>1345</v>
      </c>
      <c r="F298" t="s">
        <v>1346</v>
      </c>
      <c r="G298" t="s">
        <v>1360</v>
      </c>
      <c r="H298" t="s">
        <v>1361</v>
      </c>
      <c r="I298" t="s">
        <v>1362</v>
      </c>
      <c r="J298" t="s">
        <v>1350</v>
      </c>
      <c r="K298" t="s">
        <v>1351</v>
      </c>
      <c r="L298" t="s">
        <v>1366</v>
      </c>
      <c r="M298" t="s">
        <v>1367</v>
      </c>
      <c r="N298" t="s">
        <v>1364</v>
      </c>
    </row>
    <row r="299" spans="1:15" hidden="1" outlineLevel="2" x14ac:dyDescent="0.25">
      <c r="A299" t="str">
        <f t="shared" si="5"/>
        <v>Flygt - NX3069SH - 1.7 kW</v>
      </c>
      <c r="B299" t="s">
        <v>7</v>
      </c>
      <c r="C299" t="s">
        <v>31</v>
      </c>
      <c r="D299" t="s">
        <v>8</v>
      </c>
      <c r="E299" t="s">
        <v>1345</v>
      </c>
      <c r="F299" t="s">
        <v>1346</v>
      </c>
      <c r="G299" t="s">
        <v>1360</v>
      </c>
      <c r="H299" t="s">
        <v>1361</v>
      </c>
      <c r="I299" t="s">
        <v>1362</v>
      </c>
      <c r="J299" t="s">
        <v>1350</v>
      </c>
      <c r="K299" t="s">
        <v>1351</v>
      </c>
      <c r="L299" t="s">
        <v>1382</v>
      </c>
      <c r="M299" t="s">
        <v>1359</v>
      </c>
      <c r="N299" t="s">
        <v>1364</v>
      </c>
    </row>
    <row r="300" spans="1:15" hidden="1" outlineLevel="2" x14ac:dyDescent="0.25">
      <c r="A300" t="str">
        <f t="shared" si="5"/>
        <v>Flygt - NX3069SH - 1.7 kW</v>
      </c>
      <c r="B300" t="s">
        <v>7</v>
      </c>
      <c r="C300" t="s">
        <v>43</v>
      </c>
      <c r="D300" t="s">
        <v>8</v>
      </c>
      <c r="E300" t="s">
        <v>1345</v>
      </c>
      <c r="F300" t="s">
        <v>1346</v>
      </c>
      <c r="G300" t="s">
        <v>1360</v>
      </c>
      <c r="H300" t="s">
        <v>1397</v>
      </c>
      <c r="I300" t="s">
        <v>1362</v>
      </c>
      <c r="J300" t="s">
        <v>1350</v>
      </c>
      <c r="K300" t="s">
        <v>1351</v>
      </c>
      <c r="L300" t="s">
        <v>1398</v>
      </c>
      <c r="M300" t="s">
        <v>1359</v>
      </c>
      <c r="N300" t="s">
        <v>1354</v>
      </c>
    </row>
    <row r="301" spans="1:15" hidden="1" outlineLevel="2" x14ac:dyDescent="0.25">
      <c r="A301" t="str">
        <f t="shared" si="5"/>
        <v>Flygt - NX3069SH - 1.7 kW</v>
      </c>
      <c r="B301" t="s">
        <v>7</v>
      </c>
      <c r="C301" t="s">
        <v>55</v>
      </c>
      <c r="D301" t="s">
        <v>8</v>
      </c>
      <c r="E301" t="s">
        <v>1345</v>
      </c>
      <c r="F301" t="s">
        <v>1346</v>
      </c>
      <c r="G301" t="s">
        <v>1360</v>
      </c>
      <c r="H301" t="s">
        <v>1356</v>
      </c>
      <c r="I301" t="s">
        <v>1362</v>
      </c>
      <c r="J301" t="s">
        <v>1350</v>
      </c>
      <c r="K301" t="s">
        <v>1351</v>
      </c>
      <c r="L301" t="s">
        <v>1410</v>
      </c>
      <c r="M301" t="s">
        <v>1390</v>
      </c>
    </row>
    <row r="302" spans="1:15" hidden="1" outlineLevel="2" x14ac:dyDescent="0.25">
      <c r="A302" t="str">
        <f t="shared" si="5"/>
        <v>Flygt - NX3069SH - 1.7 kW</v>
      </c>
      <c r="B302" t="s">
        <v>7</v>
      </c>
      <c r="C302" t="s">
        <v>257</v>
      </c>
      <c r="D302" t="s">
        <v>8</v>
      </c>
      <c r="E302" t="s">
        <v>1345</v>
      </c>
      <c r="F302" t="s">
        <v>1346</v>
      </c>
      <c r="G302" t="s">
        <v>1360</v>
      </c>
      <c r="H302" t="s">
        <v>1361</v>
      </c>
      <c r="I302" t="s">
        <v>1362</v>
      </c>
      <c r="J302" t="s">
        <v>1350</v>
      </c>
      <c r="K302" t="s">
        <v>1351</v>
      </c>
      <c r="L302" t="s">
        <v>1544</v>
      </c>
      <c r="M302" t="s">
        <v>1390</v>
      </c>
      <c r="N302" t="s">
        <v>1364</v>
      </c>
    </row>
    <row r="303" spans="1:15" hidden="1" outlineLevel="2" x14ac:dyDescent="0.25">
      <c r="A303" t="str">
        <f t="shared" si="5"/>
        <v>Flygt - NX3069SH - 1.7 kW</v>
      </c>
      <c r="B303" t="s">
        <v>7</v>
      </c>
      <c r="C303" t="s">
        <v>527</v>
      </c>
      <c r="D303" t="s">
        <v>8</v>
      </c>
      <c r="E303" s="4">
        <v>1</v>
      </c>
      <c r="F303" t="s">
        <v>1346</v>
      </c>
      <c r="G303" t="s">
        <v>1360</v>
      </c>
      <c r="H303" t="s">
        <v>1356</v>
      </c>
      <c r="I303" t="s">
        <v>1758</v>
      </c>
      <c r="J303" t="s">
        <v>1350</v>
      </c>
      <c r="K303" t="s">
        <v>1577</v>
      </c>
      <c r="L303" t="s">
        <v>1759</v>
      </c>
      <c r="M303" t="s">
        <v>1390</v>
      </c>
      <c r="N303" t="s">
        <v>1364</v>
      </c>
    </row>
    <row r="304" spans="1:15" hidden="1" outlineLevel="2" x14ac:dyDescent="0.25">
      <c r="A304" t="str">
        <f t="shared" si="5"/>
        <v>Flygt - NX3069SH - 1.7 kW</v>
      </c>
      <c r="B304" t="s">
        <v>628</v>
      </c>
      <c r="C304" t="s">
        <v>639</v>
      </c>
      <c r="D304" t="s">
        <v>260</v>
      </c>
      <c r="E304" t="s">
        <v>1345</v>
      </c>
      <c r="F304" t="s">
        <v>1346</v>
      </c>
      <c r="G304" t="s">
        <v>1360</v>
      </c>
      <c r="H304" t="s">
        <v>1361</v>
      </c>
      <c r="I304" t="s">
        <v>1362</v>
      </c>
      <c r="J304" t="s">
        <v>1350</v>
      </c>
      <c r="K304" t="s">
        <v>1351</v>
      </c>
      <c r="L304" t="s">
        <v>1797</v>
      </c>
      <c r="M304" t="s">
        <v>1477</v>
      </c>
      <c r="N304" t="s">
        <v>1459</v>
      </c>
    </row>
    <row r="305" spans="1:15" hidden="1" outlineLevel="2" x14ac:dyDescent="0.25">
      <c r="A305" t="str">
        <f t="shared" si="5"/>
        <v>Flygt - NX3069SH - 1.7 kW</v>
      </c>
      <c r="B305" t="s">
        <v>628</v>
      </c>
      <c r="C305" t="s">
        <v>710</v>
      </c>
      <c r="D305" t="s">
        <v>8</v>
      </c>
      <c r="E305" t="s">
        <v>1345</v>
      </c>
      <c r="F305" t="s">
        <v>1346</v>
      </c>
      <c r="G305" t="s">
        <v>1360</v>
      </c>
      <c r="H305" t="s">
        <v>1361</v>
      </c>
      <c r="I305" t="s">
        <v>1362</v>
      </c>
      <c r="J305" t="s">
        <v>1350</v>
      </c>
      <c r="K305" t="s">
        <v>1351</v>
      </c>
      <c r="L305" t="s">
        <v>1863</v>
      </c>
      <c r="M305" t="s">
        <v>1390</v>
      </c>
      <c r="N305" t="s">
        <v>1459</v>
      </c>
    </row>
    <row r="306" spans="1:15" hidden="1" outlineLevel="2" x14ac:dyDescent="0.25">
      <c r="A306" t="str">
        <f t="shared" si="5"/>
        <v>Flygt - NX3069SH - 1.7 kW</v>
      </c>
      <c r="B306" t="s">
        <v>628</v>
      </c>
      <c r="C306" t="s">
        <v>759</v>
      </c>
      <c r="D306" t="s">
        <v>8</v>
      </c>
      <c r="E306" t="s">
        <v>1345</v>
      </c>
      <c r="F306" t="s">
        <v>1346</v>
      </c>
      <c r="G306" t="s">
        <v>1360</v>
      </c>
      <c r="H306" t="s">
        <v>1361</v>
      </c>
      <c r="I306" t="s">
        <v>1362</v>
      </c>
      <c r="J306" t="s">
        <v>1350</v>
      </c>
      <c r="K306" t="s">
        <v>1351</v>
      </c>
      <c r="L306" t="s">
        <v>1916</v>
      </c>
      <c r="M306" t="s">
        <v>1373</v>
      </c>
      <c r="N306" t="s">
        <v>1459</v>
      </c>
    </row>
    <row r="307" spans="1:15" hidden="1" outlineLevel="2" x14ac:dyDescent="0.25">
      <c r="A307" t="str">
        <f t="shared" si="5"/>
        <v>Flygt - NX3069SH - 1.7 kW</v>
      </c>
      <c r="B307" t="s">
        <v>628</v>
      </c>
      <c r="C307" t="s">
        <v>779</v>
      </c>
      <c r="D307" t="s">
        <v>8</v>
      </c>
      <c r="E307" t="s">
        <v>1345</v>
      </c>
      <c r="F307" t="s">
        <v>1346</v>
      </c>
      <c r="G307" t="s">
        <v>1360</v>
      </c>
      <c r="H307" t="s">
        <v>1375</v>
      </c>
      <c r="I307" t="s">
        <v>1362</v>
      </c>
      <c r="J307" t="s">
        <v>1350</v>
      </c>
      <c r="K307" t="s">
        <v>1351</v>
      </c>
      <c r="L307" t="s">
        <v>1935</v>
      </c>
      <c r="M307" t="s">
        <v>1359</v>
      </c>
      <c r="N307" t="s">
        <v>1478</v>
      </c>
    </row>
    <row r="308" spans="1:15" hidden="1" outlineLevel="2" x14ac:dyDescent="0.25">
      <c r="A308" t="str">
        <f t="shared" si="5"/>
        <v>Flygt - NX3069SH - 1.7 kW</v>
      </c>
      <c r="B308" t="s">
        <v>628</v>
      </c>
      <c r="C308" t="s">
        <v>785</v>
      </c>
      <c r="D308" t="s">
        <v>8</v>
      </c>
      <c r="E308" t="s">
        <v>1345</v>
      </c>
      <c r="F308" t="s">
        <v>1346</v>
      </c>
      <c r="G308" t="s">
        <v>1360</v>
      </c>
      <c r="H308" t="s">
        <v>1361</v>
      </c>
      <c r="I308" t="s">
        <v>1362</v>
      </c>
      <c r="J308" t="s">
        <v>1350</v>
      </c>
      <c r="K308" t="s">
        <v>1351</v>
      </c>
      <c r="L308" t="s">
        <v>1941</v>
      </c>
      <c r="M308" t="s">
        <v>1367</v>
      </c>
      <c r="N308" t="s">
        <v>1478</v>
      </c>
    </row>
    <row r="309" spans="1:15" hidden="1" outlineLevel="2" x14ac:dyDescent="0.25">
      <c r="A309" t="str">
        <f t="shared" si="5"/>
        <v>Flygt - NX3069SH - 1.7 kW</v>
      </c>
      <c r="B309" t="s">
        <v>628</v>
      </c>
      <c r="C309" t="s">
        <v>827</v>
      </c>
      <c r="D309" t="s">
        <v>354</v>
      </c>
      <c r="E309" t="s">
        <v>1345</v>
      </c>
      <c r="F309" t="s">
        <v>1346</v>
      </c>
      <c r="G309" t="s">
        <v>1360</v>
      </c>
      <c r="H309" t="s">
        <v>1361</v>
      </c>
      <c r="I309" t="s">
        <v>1362</v>
      </c>
      <c r="J309" t="s">
        <v>1350</v>
      </c>
      <c r="K309" t="s">
        <v>1351</v>
      </c>
      <c r="L309" t="s">
        <v>1977</v>
      </c>
      <c r="M309" t="s">
        <v>1390</v>
      </c>
      <c r="N309" t="s">
        <v>1459</v>
      </c>
    </row>
    <row r="310" spans="1:15" hidden="1" outlineLevel="2" x14ac:dyDescent="0.25">
      <c r="A310" t="str">
        <f t="shared" si="5"/>
        <v>Flygt - NX3069SH - 1.7 kW</v>
      </c>
      <c r="B310" t="s">
        <v>628</v>
      </c>
      <c r="C310" t="s">
        <v>827</v>
      </c>
      <c r="D310" t="s">
        <v>354</v>
      </c>
      <c r="E310" t="s">
        <v>1547</v>
      </c>
      <c r="F310" t="s">
        <v>1346</v>
      </c>
      <c r="G310" t="s">
        <v>1360</v>
      </c>
      <c r="H310" t="s">
        <v>1361</v>
      </c>
      <c r="I310" t="s">
        <v>1362</v>
      </c>
      <c r="J310" t="s">
        <v>1350</v>
      </c>
      <c r="K310" t="s">
        <v>1351</v>
      </c>
      <c r="L310" t="s">
        <v>1978</v>
      </c>
      <c r="M310" t="s">
        <v>1390</v>
      </c>
      <c r="N310" t="s">
        <v>1459</v>
      </c>
    </row>
    <row r="311" spans="1:15" hidden="1" outlineLevel="2" x14ac:dyDescent="0.25">
      <c r="A311" t="str">
        <f t="shared" si="5"/>
        <v>Flygt - NX3069SH - 1.7 kW</v>
      </c>
      <c r="B311" t="s">
        <v>628</v>
      </c>
      <c r="C311" t="s">
        <v>848</v>
      </c>
      <c r="D311" t="s">
        <v>8</v>
      </c>
      <c r="E311" t="s">
        <v>1345</v>
      </c>
      <c r="F311" t="s">
        <v>1346</v>
      </c>
      <c r="G311" t="s">
        <v>1360</v>
      </c>
      <c r="H311" t="s">
        <v>1361</v>
      </c>
      <c r="I311" t="s">
        <v>1362</v>
      </c>
      <c r="J311" t="s">
        <v>1350</v>
      </c>
      <c r="K311" t="s">
        <v>1351</v>
      </c>
      <c r="L311" t="s">
        <v>1996</v>
      </c>
      <c r="M311" t="s">
        <v>1367</v>
      </c>
      <c r="N311" t="s">
        <v>1478</v>
      </c>
    </row>
    <row r="312" spans="1:15" hidden="1" outlineLevel="2" x14ac:dyDescent="0.25">
      <c r="A312" t="str">
        <f t="shared" si="5"/>
        <v>Flygt - NX3069SH - 1.7 kW</v>
      </c>
      <c r="B312" t="s">
        <v>909</v>
      </c>
      <c r="C312" t="s">
        <v>940</v>
      </c>
      <c r="D312" t="s">
        <v>354</v>
      </c>
      <c r="E312" t="s">
        <v>1345</v>
      </c>
      <c r="F312" t="s">
        <v>1346</v>
      </c>
      <c r="G312" t="s">
        <v>1360</v>
      </c>
      <c r="H312" t="s">
        <v>1361</v>
      </c>
      <c r="I312" t="s">
        <v>1362</v>
      </c>
      <c r="J312" t="s">
        <v>1350</v>
      </c>
      <c r="K312" t="s">
        <v>1351</v>
      </c>
      <c r="L312" t="s">
        <v>2072</v>
      </c>
      <c r="M312" t="s">
        <v>1359</v>
      </c>
      <c r="N312" t="s">
        <v>1478</v>
      </c>
    </row>
    <row r="313" spans="1:15" hidden="1" outlineLevel="2" x14ac:dyDescent="0.25">
      <c r="A313" t="str">
        <f t="shared" si="5"/>
        <v>Flygt - NX3069SH - 1.7 kW</v>
      </c>
      <c r="B313" t="s">
        <v>909</v>
      </c>
      <c r="C313" t="s">
        <v>942</v>
      </c>
      <c r="D313" t="s">
        <v>21</v>
      </c>
      <c r="E313" t="s">
        <v>1345</v>
      </c>
      <c r="F313" t="s">
        <v>1346</v>
      </c>
      <c r="G313" t="s">
        <v>1360</v>
      </c>
      <c r="H313" t="s">
        <v>1361</v>
      </c>
      <c r="I313" t="s">
        <v>1362</v>
      </c>
      <c r="J313" t="s">
        <v>1350</v>
      </c>
      <c r="K313" t="s">
        <v>1351</v>
      </c>
      <c r="L313" t="s">
        <v>2073</v>
      </c>
      <c r="M313" t="s">
        <v>1367</v>
      </c>
    </row>
    <row r="314" spans="1:15" hidden="1" outlineLevel="2" x14ac:dyDescent="0.25">
      <c r="A314" t="str">
        <f t="shared" si="5"/>
        <v>Flygt - NX3069SH - 1.7 kW</v>
      </c>
      <c r="B314" t="s">
        <v>909</v>
      </c>
      <c r="C314" t="s">
        <v>946</v>
      </c>
      <c r="D314" t="s">
        <v>354</v>
      </c>
      <c r="E314" t="s">
        <v>1345</v>
      </c>
      <c r="F314" t="s">
        <v>1346</v>
      </c>
      <c r="G314" t="s">
        <v>1360</v>
      </c>
      <c r="H314" t="s">
        <v>1361</v>
      </c>
      <c r="I314" t="s">
        <v>1362</v>
      </c>
      <c r="J314" t="s">
        <v>1350</v>
      </c>
      <c r="K314" t="s">
        <v>1351</v>
      </c>
      <c r="L314" t="s">
        <v>2077</v>
      </c>
      <c r="M314" t="s">
        <v>1359</v>
      </c>
      <c r="N314" t="s">
        <v>1478</v>
      </c>
    </row>
    <row r="315" spans="1:15" hidden="1" outlineLevel="2" x14ac:dyDescent="0.25">
      <c r="A315" t="str">
        <f t="shared" si="5"/>
        <v>Flygt - NX3069SH - 1.7 kW</v>
      </c>
      <c r="B315" t="s">
        <v>909</v>
      </c>
      <c r="C315" t="s">
        <v>950</v>
      </c>
      <c r="D315" t="s">
        <v>354</v>
      </c>
      <c r="E315" t="s">
        <v>1345</v>
      </c>
      <c r="F315" t="s">
        <v>1346</v>
      </c>
      <c r="G315" t="s">
        <v>1360</v>
      </c>
      <c r="H315" t="s">
        <v>1361</v>
      </c>
      <c r="I315" t="s">
        <v>1362</v>
      </c>
      <c r="J315" t="s">
        <v>1350</v>
      </c>
      <c r="K315" t="s">
        <v>1351</v>
      </c>
      <c r="L315" t="s">
        <v>2079</v>
      </c>
      <c r="M315" t="s">
        <v>1367</v>
      </c>
      <c r="N315" t="s">
        <v>1478</v>
      </c>
    </row>
    <row r="316" spans="1:15" hidden="1" outlineLevel="2" x14ac:dyDescent="0.25">
      <c r="A316" t="str">
        <f t="shared" si="5"/>
        <v>Flygt - NX3069SH - 1.7 kW</v>
      </c>
      <c r="B316" t="s">
        <v>909</v>
      </c>
      <c r="C316" t="s">
        <v>954</v>
      </c>
      <c r="D316" t="s">
        <v>354</v>
      </c>
      <c r="E316" t="s">
        <v>1345</v>
      </c>
      <c r="F316" t="s">
        <v>1346</v>
      </c>
      <c r="G316" t="s">
        <v>1360</v>
      </c>
      <c r="H316" t="s">
        <v>1361</v>
      </c>
      <c r="I316" t="s">
        <v>1362</v>
      </c>
      <c r="J316" t="s">
        <v>1350</v>
      </c>
      <c r="K316" t="s">
        <v>1351</v>
      </c>
      <c r="L316" t="s">
        <v>2081</v>
      </c>
      <c r="M316" t="s">
        <v>1367</v>
      </c>
      <c r="N316" t="s">
        <v>1478</v>
      </c>
    </row>
    <row r="317" spans="1:15" hidden="1" outlineLevel="2" x14ac:dyDescent="0.25">
      <c r="A317" t="str">
        <f t="shared" si="5"/>
        <v>Flygt - NX3069SH - 1.7 kW</v>
      </c>
      <c r="B317" t="s">
        <v>909</v>
      </c>
      <c r="C317" t="s">
        <v>954</v>
      </c>
      <c r="D317" t="s">
        <v>354</v>
      </c>
      <c r="E317" t="s">
        <v>1547</v>
      </c>
      <c r="F317" t="s">
        <v>1346</v>
      </c>
      <c r="G317" t="s">
        <v>1360</v>
      </c>
      <c r="H317" t="s">
        <v>1361</v>
      </c>
      <c r="I317" t="s">
        <v>1362</v>
      </c>
      <c r="J317" t="s">
        <v>1350</v>
      </c>
      <c r="K317" t="s">
        <v>1351</v>
      </c>
      <c r="L317" t="s">
        <v>2082</v>
      </c>
      <c r="M317" t="s">
        <v>1367</v>
      </c>
      <c r="N317" t="s">
        <v>1478</v>
      </c>
    </row>
    <row r="318" spans="1:15" hidden="1" outlineLevel="2" x14ac:dyDescent="0.25">
      <c r="A318" t="str">
        <f t="shared" si="5"/>
        <v>Flygt - NX3069SH - 1.7 kW</v>
      </c>
      <c r="B318" t="s">
        <v>909</v>
      </c>
      <c r="C318" t="s">
        <v>964</v>
      </c>
      <c r="D318" t="s">
        <v>354</v>
      </c>
      <c r="E318" t="s">
        <v>1345</v>
      </c>
      <c r="F318" t="s">
        <v>1346</v>
      </c>
      <c r="G318" t="s">
        <v>1360</v>
      </c>
      <c r="H318" t="s">
        <v>1361</v>
      </c>
      <c r="I318" t="s">
        <v>1662</v>
      </c>
      <c r="J318" t="s">
        <v>1350</v>
      </c>
      <c r="K318" t="s">
        <v>1351</v>
      </c>
      <c r="L318" t="s">
        <v>2088</v>
      </c>
      <c r="M318" t="s">
        <v>1359</v>
      </c>
    </row>
    <row r="319" spans="1:15" hidden="1" outlineLevel="2" x14ac:dyDescent="0.25">
      <c r="A319" t="str">
        <f t="shared" si="5"/>
        <v>Flygt - NX3069SH - 1.7 kW</v>
      </c>
      <c r="B319" t="s">
        <v>909</v>
      </c>
      <c r="C319" t="s">
        <v>1004</v>
      </c>
      <c r="D319" t="s">
        <v>21</v>
      </c>
      <c r="E319" t="s">
        <v>1345</v>
      </c>
      <c r="F319" t="s">
        <v>1346</v>
      </c>
      <c r="G319" t="s">
        <v>1360</v>
      </c>
      <c r="H319" t="s">
        <v>1361</v>
      </c>
      <c r="I319" t="s">
        <v>1362</v>
      </c>
      <c r="J319" t="s">
        <v>1350</v>
      </c>
      <c r="K319" t="s">
        <v>1351</v>
      </c>
      <c r="L319" t="s">
        <v>2128</v>
      </c>
      <c r="M319" t="s">
        <v>1473</v>
      </c>
      <c r="N319" t="s">
        <v>1459</v>
      </c>
      <c r="O319" t="s">
        <v>2129</v>
      </c>
    </row>
    <row r="320" spans="1:15" hidden="1" outlineLevel="2" x14ac:dyDescent="0.25">
      <c r="A320" t="str">
        <f t="shared" si="5"/>
        <v>Flygt - NX3069SH - 1.7 kW</v>
      </c>
      <c r="B320" t="s">
        <v>909</v>
      </c>
      <c r="C320" t="s">
        <v>1030</v>
      </c>
      <c r="D320" t="s">
        <v>8</v>
      </c>
      <c r="E320" t="s">
        <v>1345</v>
      </c>
      <c r="F320" t="s">
        <v>1346</v>
      </c>
      <c r="G320" t="s">
        <v>1360</v>
      </c>
      <c r="H320" t="s">
        <v>1361</v>
      </c>
      <c r="I320" t="s">
        <v>1362</v>
      </c>
      <c r="J320" t="s">
        <v>1350</v>
      </c>
      <c r="K320" t="s">
        <v>1351</v>
      </c>
      <c r="L320" t="s">
        <v>2143</v>
      </c>
      <c r="M320" t="s">
        <v>1473</v>
      </c>
      <c r="N320" t="s">
        <v>1478</v>
      </c>
    </row>
    <row r="321" spans="1:14" hidden="1" outlineLevel="2" x14ac:dyDescent="0.25">
      <c r="A321" t="str">
        <f t="shared" si="5"/>
        <v>Flygt - NX3069SH - 1.7 kW</v>
      </c>
      <c r="B321" t="s">
        <v>909</v>
      </c>
      <c r="C321" t="s">
        <v>1032</v>
      </c>
      <c r="D321" t="s">
        <v>8</v>
      </c>
      <c r="E321" t="s">
        <v>1345</v>
      </c>
      <c r="F321" t="s">
        <v>1346</v>
      </c>
      <c r="G321" t="s">
        <v>1360</v>
      </c>
      <c r="H321" t="s">
        <v>1361</v>
      </c>
      <c r="I321" t="s">
        <v>1362</v>
      </c>
      <c r="J321" t="s">
        <v>1350</v>
      </c>
      <c r="K321" t="s">
        <v>1351</v>
      </c>
      <c r="L321" t="s">
        <v>2144</v>
      </c>
      <c r="M321" t="s">
        <v>1390</v>
      </c>
    </row>
    <row r="322" spans="1:14" hidden="1" outlineLevel="2" x14ac:dyDescent="0.25">
      <c r="A322" t="str">
        <f t="shared" si="5"/>
        <v>Flygt - NX3069SH - 1.7 kW</v>
      </c>
      <c r="B322" t="s">
        <v>909</v>
      </c>
      <c r="C322" t="s">
        <v>1042</v>
      </c>
      <c r="D322" t="s">
        <v>8</v>
      </c>
      <c r="E322" t="s">
        <v>1345</v>
      </c>
      <c r="F322" t="s">
        <v>1346</v>
      </c>
      <c r="G322" t="s">
        <v>1360</v>
      </c>
      <c r="H322" t="s">
        <v>1361</v>
      </c>
      <c r="I322" t="s">
        <v>1362</v>
      </c>
      <c r="J322" t="s">
        <v>1350</v>
      </c>
      <c r="K322" t="s">
        <v>1351</v>
      </c>
      <c r="L322" t="s">
        <v>2148</v>
      </c>
      <c r="M322" t="s">
        <v>1390</v>
      </c>
    </row>
    <row r="323" spans="1:14" hidden="1" outlineLevel="2" x14ac:dyDescent="0.25">
      <c r="A323" t="str">
        <f t="shared" si="5"/>
        <v>Flygt - NX3069SH - 1.7 kW</v>
      </c>
      <c r="B323" t="s">
        <v>909</v>
      </c>
      <c r="C323" t="s">
        <v>1085</v>
      </c>
      <c r="D323" t="s">
        <v>8</v>
      </c>
      <c r="E323" t="s">
        <v>1345</v>
      </c>
      <c r="F323" t="s">
        <v>1346</v>
      </c>
      <c r="G323" t="s">
        <v>1360</v>
      </c>
      <c r="H323" t="s">
        <v>1361</v>
      </c>
      <c r="I323" t="s">
        <v>1362</v>
      </c>
      <c r="J323" t="s">
        <v>1350</v>
      </c>
      <c r="K323" t="s">
        <v>1351</v>
      </c>
      <c r="L323" t="s">
        <v>2174</v>
      </c>
      <c r="M323" t="s">
        <v>1367</v>
      </c>
    </row>
    <row r="324" spans="1:14" hidden="1" outlineLevel="2" x14ac:dyDescent="0.25">
      <c r="A324" t="str">
        <f t="shared" si="5"/>
        <v>Flygt - NX3069SH - 1.7 kW</v>
      </c>
      <c r="B324" t="s">
        <v>909</v>
      </c>
      <c r="C324" t="s">
        <v>1087</v>
      </c>
      <c r="D324" t="s">
        <v>8</v>
      </c>
      <c r="E324" t="s">
        <v>1345</v>
      </c>
      <c r="F324" t="s">
        <v>1346</v>
      </c>
      <c r="G324" t="s">
        <v>1360</v>
      </c>
      <c r="H324" t="s">
        <v>1361</v>
      </c>
      <c r="I324" t="s">
        <v>1362</v>
      </c>
      <c r="J324" t="s">
        <v>1350</v>
      </c>
      <c r="K324" t="s">
        <v>1351</v>
      </c>
      <c r="L324" t="s">
        <v>2175</v>
      </c>
      <c r="M324" t="s">
        <v>1367</v>
      </c>
    </row>
    <row r="325" spans="1:14" hidden="1" outlineLevel="2" x14ac:dyDescent="0.25">
      <c r="A325" t="str">
        <f t="shared" si="5"/>
        <v>Flygt - NX3069SH - 1.7 kW</v>
      </c>
      <c r="B325" t="s">
        <v>909</v>
      </c>
      <c r="C325" t="s">
        <v>1093</v>
      </c>
      <c r="D325" t="s">
        <v>8</v>
      </c>
      <c r="E325" t="s">
        <v>1345</v>
      </c>
      <c r="F325" t="s">
        <v>1346</v>
      </c>
      <c r="G325" t="s">
        <v>1360</v>
      </c>
      <c r="H325" t="s">
        <v>1361</v>
      </c>
      <c r="I325" t="s">
        <v>1362</v>
      </c>
      <c r="J325" t="s">
        <v>1350</v>
      </c>
      <c r="K325" t="s">
        <v>1351</v>
      </c>
      <c r="L325" t="s">
        <v>2179</v>
      </c>
      <c r="M325" t="s">
        <v>1367</v>
      </c>
    </row>
    <row r="326" spans="1:14" hidden="1" outlineLevel="2" x14ac:dyDescent="0.25">
      <c r="A326" t="str">
        <f t="shared" si="5"/>
        <v>Flygt - NX3069SH - 1.7 kW</v>
      </c>
      <c r="B326" t="s">
        <v>909</v>
      </c>
      <c r="C326" t="s">
        <v>1095</v>
      </c>
      <c r="D326" t="s">
        <v>21</v>
      </c>
      <c r="E326" s="4">
        <v>1</v>
      </c>
      <c r="F326" t="s">
        <v>1346</v>
      </c>
      <c r="G326" t="s">
        <v>1360</v>
      </c>
      <c r="H326" t="s">
        <v>1361</v>
      </c>
      <c r="I326" t="s">
        <v>1362</v>
      </c>
      <c r="J326" t="s">
        <v>1350</v>
      </c>
      <c r="K326" t="s">
        <v>1351</v>
      </c>
      <c r="L326" t="s">
        <v>2186</v>
      </c>
      <c r="M326" t="s">
        <v>1359</v>
      </c>
    </row>
    <row r="327" spans="1:14" hidden="1" outlineLevel="2" x14ac:dyDescent="0.25">
      <c r="A327" t="str">
        <f t="shared" si="5"/>
        <v>Flygt - NX3069SH - 1.7 kW</v>
      </c>
      <c r="B327" t="s">
        <v>1105</v>
      </c>
      <c r="C327" t="s">
        <v>1146</v>
      </c>
      <c r="D327" t="s">
        <v>8</v>
      </c>
      <c r="E327" t="s">
        <v>1147</v>
      </c>
      <c r="F327" t="s">
        <v>1346</v>
      </c>
      <c r="G327" t="s">
        <v>1360</v>
      </c>
      <c r="H327" t="s">
        <v>1361</v>
      </c>
      <c r="I327" t="s">
        <v>1362</v>
      </c>
      <c r="J327" t="s">
        <v>1350</v>
      </c>
      <c r="K327" t="s">
        <v>1351</v>
      </c>
      <c r="L327" t="s">
        <v>2210</v>
      </c>
      <c r="M327" t="s">
        <v>1390</v>
      </c>
      <c r="N327" t="s">
        <v>1459</v>
      </c>
    </row>
    <row r="328" spans="1:14" hidden="1" outlineLevel="2" x14ac:dyDescent="0.25">
      <c r="A328" t="str">
        <f t="shared" si="5"/>
        <v>Flygt - NX3069SH - 1.7 kW</v>
      </c>
      <c r="B328" t="s">
        <v>1105</v>
      </c>
      <c r="C328" t="s">
        <v>1183</v>
      </c>
      <c r="D328" t="s">
        <v>8</v>
      </c>
      <c r="E328" t="s">
        <v>1184</v>
      </c>
      <c r="F328" t="s">
        <v>1346</v>
      </c>
      <c r="G328" t="s">
        <v>1360</v>
      </c>
      <c r="H328" t="s">
        <v>1361</v>
      </c>
      <c r="I328" t="s">
        <v>1362</v>
      </c>
      <c r="J328" t="s">
        <v>1350</v>
      </c>
      <c r="K328" t="s">
        <v>1351</v>
      </c>
      <c r="L328" t="s">
        <v>2230</v>
      </c>
      <c r="M328" t="s">
        <v>1367</v>
      </c>
      <c r="N328" t="s">
        <v>1354</v>
      </c>
    </row>
    <row r="329" spans="1:14" hidden="1" outlineLevel="2" x14ac:dyDescent="0.25">
      <c r="A329" t="str">
        <f t="shared" si="5"/>
        <v>Flygt - NX3069SH - 1.7 kW</v>
      </c>
      <c r="B329" t="s">
        <v>1105</v>
      </c>
      <c r="C329" t="s">
        <v>1201</v>
      </c>
      <c r="D329" t="s">
        <v>8</v>
      </c>
      <c r="E329" t="s">
        <v>1345</v>
      </c>
      <c r="F329" t="s">
        <v>1346</v>
      </c>
      <c r="G329" t="s">
        <v>1360</v>
      </c>
      <c r="H329" t="s">
        <v>1361</v>
      </c>
      <c r="I329" t="s">
        <v>1362</v>
      </c>
      <c r="J329" t="s">
        <v>1350</v>
      </c>
      <c r="K329" t="s">
        <v>1351</v>
      </c>
      <c r="L329" t="s">
        <v>2241</v>
      </c>
      <c r="M329" t="s">
        <v>1473</v>
      </c>
      <c r="N329" t="s">
        <v>1478</v>
      </c>
    </row>
    <row r="330" spans="1:14" outlineLevel="1" collapsed="1" x14ac:dyDescent="0.25">
      <c r="A330" s="2" t="s">
        <v>2295</v>
      </c>
      <c r="B330">
        <f>SUBTOTAL(3,B297:B329)</f>
        <v>33</v>
      </c>
    </row>
    <row r="331" spans="1:14" hidden="1" outlineLevel="2" x14ac:dyDescent="0.25">
      <c r="A331" t="str">
        <f t="shared" ref="A331:A406" si="6">CONCATENATE(F331," - ",G331," - ",J331," kW")</f>
        <v>Flygt - MP3068HT - 1.7  kW</v>
      </c>
      <c r="B331" t="s">
        <v>628</v>
      </c>
      <c r="C331" t="s">
        <v>829</v>
      </c>
      <c r="D331" t="s">
        <v>8</v>
      </c>
      <c r="E331" t="s">
        <v>1345</v>
      </c>
      <c r="F331" t="s">
        <v>1346</v>
      </c>
      <c r="G331" t="s">
        <v>1403</v>
      </c>
      <c r="H331" t="s">
        <v>1356</v>
      </c>
      <c r="I331" t="s">
        <v>1404</v>
      </c>
      <c r="J331" t="s">
        <v>1979</v>
      </c>
      <c r="K331" t="s">
        <v>1980</v>
      </c>
      <c r="L331" t="s">
        <v>1981</v>
      </c>
      <c r="M331" t="s">
        <v>1369</v>
      </c>
    </row>
    <row r="332" spans="1:14" outlineLevel="1" collapsed="1" x14ac:dyDescent="0.25">
      <c r="A332" s="2" t="s">
        <v>2296</v>
      </c>
      <c r="B332">
        <f>SUBTOTAL(3,B331:B331)</f>
        <v>1</v>
      </c>
    </row>
    <row r="333" spans="1:14" hidden="1" outlineLevel="2" x14ac:dyDescent="0.25">
      <c r="A333" t="str">
        <f t="shared" si="6"/>
        <v>Flygt - MP3068HT - 1.8 kW</v>
      </c>
      <c r="B333" t="s">
        <v>628</v>
      </c>
      <c r="C333" t="s">
        <v>813</v>
      </c>
      <c r="D333" t="s">
        <v>8</v>
      </c>
      <c r="E333" t="s">
        <v>1345</v>
      </c>
      <c r="F333" t="s">
        <v>1346</v>
      </c>
      <c r="G333" t="s">
        <v>1403</v>
      </c>
      <c r="H333" t="s">
        <v>1356</v>
      </c>
      <c r="I333" t="s">
        <v>1404</v>
      </c>
      <c r="J333" t="s">
        <v>1520</v>
      </c>
      <c r="K333" t="s">
        <v>1351</v>
      </c>
      <c r="L333" t="s">
        <v>1968</v>
      </c>
      <c r="M333" t="s">
        <v>1369</v>
      </c>
      <c r="N333" t="s">
        <v>1364</v>
      </c>
    </row>
    <row r="334" spans="1:14" outlineLevel="1" collapsed="1" x14ac:dyDescent="0.25">
      <c r="A334" s="2" t="s">
        <v>2297</v>
      </c>
      <c r="B334">
        <f>SUBTOTAL(3,B333:B333)</f>
        <v>1</v>
      </c>
    </row>
    <row r="335" spans="1:14" hidden="1" outlineLevel="2" x14ac:dyDescent="0.25">
      <c r="A335" t="str">
        <f t="shared" si="6"/>
        <v>Flygt - MP3085HT - 1.8 kW</v>
      </c>
      <c r="B335" t="s">
        <v>628</v>
      </c>
      <c r="C335" t="s">
        <v>707</v>
      </c>
      <c r="D335" t="s">
        <v>21</v>
      </c>
      <c r="E335" t="s">
        <v>1345</v>
      </c>
      <c r="F335" t="s">
        <v>1346</v>
      </c>
      <c r="G335" t="s">
        <v>1638</v>
      </c>
      <c r="H335" t="s">
        <v>1858</v>
      </c>
      <c r="I335" t="s">
        <v>1859</v>
      </c>
      <c r="J335" t="s">
        <v>1520</v>
      </c>
      <c r="K335" t="s">
        <v>1860</v>
      </c>
      <c r="L335" t="s">
        <v>1861</v>
      </c>
      <c r="M335" t="s">
        <v>1396</v>
      </c>
    </row>
    <row r="336" spans="1:14" hidden="1" outlineLevel="2" x14ac:dyDescent="0.25">
      <c r="A336" t="str">
        <f t="shared" si="6"/>
        <v>Flygt - MP3085HT - 1.8 kW</v>
      </c>
      <c r="B336" t="s">
        <v>628</v>
      </c>
      <c r="C336" t="s">
        <v>750</v>
      </c>
      <c r="D336" t="s">
        <v>8</v>
      </c>
      <c r="E336" t="s">
        <v>1345</v>
      </c>
      <c r="F336" t="s">
        <v>1346</v>
      </c>
      <c r="G336" t="s">
        <v>1638</v>
      </c>
      <c r="H336" t="s">
        <v>1858</v>
      </c>
      <c r="I336" t="s">
        <v>1859</v>
      </c>
      <c r="J336" t="s">
        <v>1520</v>
      </c>
      <c r="K336" t="s">
        <v>1448</v>
      </c>
      <c r="L336" t="s">
        <v>1908</v>
      </c>
      <c r="M336" t="s">
        <v>1414</v>
      </c>
    </row>
    <row r="337" spans="1:14" hidden="1" outlineLevel="2" x14ac:dyDescent="0.25">
      <c r="A337" t="str">
        <f t="shared" si="6"/>
        <v>Flygt - MP3085HT - 1.8 kW</v>
      </c>
      <c r="B337" t="s">
        <v>628</v>
      </c>
      <c r="C337" t="s">
        <v>802</v>
      </c>
      <c r="D337" t="s">
        <v>8</v>
      </c>
      <c r="E337" t="s">
        <v>1345</v>
      </c>
      <c r="F337" t="s">
        <v>1346</v>
      </c>
      <c r="G337" t="s">
        <v>1638</v>
      </c>
      <c r="I337" t="s">
        <v>1357</v>
      </c>
      <c r="J337" t="s">
        <v>1520</v>
      </c>
      <c r="K337" t="s">
        <v>1860</v>
      </c>
      <c r="L337" t="s">
        <v>1959</v>
      </c>
      <c r="M337" t="s">
        <v>1676</v>
      </c>
      <c r="N337" t="s">
        <v>1459</v>
      </c>
    </row>
    <row r="338" spans="1:14" hidden="1" outlineLevel="2" x14ac:dyDescent="0.25">
      <c r="A338" t="str">
        <f t="shared" si="6"/>
        <v>Flygt - MP3085HT - 1.8 kW</v>
      </c>
      <c r="B338" t="s">
        <v>628</v>
      </c>
      <c r="C338" t="s">
        <v>805</v>
      </c>
      <c r="D338" t="s">
        <v>8</v>
      </c>
      <c r="E338" t="s">
        <v>1345</v>
      </c>
      <c r="F338" t="s">
        <v>1346</v>
      </c>
      <c r="G338" t="s">
        <v>1638</v>
      </c>
      <c r="H338" t="s">
        <v>1858</v>
      </c>
      <c r="I338" t="s">
        <v>1859</v>
      </c>
      <c r="J338" t="s">
        <v>1520</v>
      </c>
      <c r="K338" t="s">
        <v>1351</v>
      </c>
      <c r="L338" t="s">
        <v>1962</v>
      </c>
      <c r="M338" t="s">
        <v>1676</v>
      </c>
      <c r="N338" t="s">
        <v>1459</v>
      </c>
    </row>
    <row r="339" spans="1:14" hidden="1" outlineLevel="2" x14ac:dyDescent="0.25">
      <c r="A339" t="str">
        <f t="shared" si="6"/>
        <v>Flygt - MP3085HT - 1.8 kW</v>
      </c>
      <c r="B339" t="s">
        <v>628</v>
      </c>
      <c r="C339" t="s">
        <v>809</v>
      </c>
      <c r="D339" t="s">
        <v>8</v>
      </c>
      <c r="E339" t="s">
        <v>1345</v>
      </c>
      <c r="F339" t="s">
        <v>1346</v>
      </c>
      <c r="G339" t="s">
        <v>1638</v>
      </c>
      <c r="H339" t="s">
        <v>1639</v>
      </c>
      <c r="I339" t="s">
        <v>1859</v>
      </c>
      <c r="J339" t="s">
        <v>1520</v>
      </c>
      <c r="K339" t="s">
        <v>1860</v>
      </c>
      <c r="L339" t="s">
        <v>1966</v>
      </c>
      <c r="M339" t="s">
        <v>1676</v>
      </c>
      <c r="N339" t="s">
        <v>1459</v>
      </c>
    </row>
    <row r="340" spans="1:14" hidden="1" outlineLevel="2" x14ac:dyDescent="0.25">
      <c r="A340" t="str">
        <f t="shared" si="6"/>
        <v>Flygt - MP3085HT - 1.8 kW</v>
      </c>
      <c r="B340" t="s">
        <v>628</v>
      </c>
      <c r="C340" t="s">
        <v>810</v>
      </c>
      <c r="D340" t="s">
        <v>8</v>
      </c>
      <c r="E340" t="s">
        <v>1345</v>
      </c>
      <c r="F340" t="s">
        <v>1346</v>
      </c>
      <c r="G340" t="s">
        <v>1638</v>
      </c>
      <c r="H340" t="s">
        <v>1639</v>
      </c>
      <c r="I340" t="s">
        <v>1859</v>
      </c>
      <c r="J340" t="s">
        <v>1520</v>
      </c>
      <c r="K340" t="s">
        <v>1860</v>
      </c>
      <c r="L340" t="s">
        <v>1967</v>
      </c>
      <c r="M340" t="s">
        <v>1676</v>
      </c>
      <c r="N340" t="s">
        <v>1459</v>
      </c>
    </row>
    <row r="341" spans="1:14" hidden="1" outlineLevel="2" x14ac:dyDescent="0.25">
      <c r="A341" t="str">
        <f t="shared" si="6"/>
        <v>Flygt - MP3085HT - 1.8 kW</v>
      </c>
      <c r="B341" t="s">
        <v>628</v>
      </c>
      <c r="C341" t="s">
        <v>847</v>
      </c>
      <c r="D341" t="s">
        <v>8</v>
      </c>
      <c r="E341" t="s">
        <v>1345</v>
      </c>
      <c r="F341" t="s">
        <v>1346</v>
      </c>
      <c r="G341" t="s">
        <v>1638</v>
      </c>
      <c r="H341" t="s">
        <v>1858</v>
      </c>
      <c r="I341" t="s">
        <v>1859</v>
      </c>
      <c r="J341" t="s">
        <v>1520</v>
      </c>
      <c r="K341" t="s">
        <v>1860</v>
      </c>
      <c r="L341" t="s">
        <v>1995</v>
      </c>
      <c r="M341" t="s">
        <v>1676</v>
      </c>
      <c r="N341" t="s">
        <v>1459</v>
      </c>
    </row>
    <row r="342" spans="1:14" outlineLevel="1" collapsed="1" x14ac:dyDescent="0.25">
      <c r="A342" s="2" t="s">
        <v>2298</v>
      </c>
      <c r="B342">
        <f>SUBTOTAL(3,B335:B341)</f>
        <v>7</v>
      </c>
    </row>
    <row r="343" spans="1:14" hidden="1" outlineLevel="2" x14ac:dyDescent="0.25">
      <c r="A343" t="str">
        <f t="shared" si="6"/>
        <v>Flygt - NP3085MT - 1.8 kW</v>
      </c>
      <c r="B343" t="s">
        <v>628</v>
      </c>
      <c r="C343" t="s">
        <v>715</v>
      </c>
      <c r="D343" t="s">
        <v>8</v>
      </c>
      <c r="E343" t="s">
        <v>1345</v>
      </c>
      <c r="F343" t="s">
        <v>1346</v>
      </c>
      <c r="G343" t="s">
        <v>1593</v>
      </c>
      <c r="H343" t="s">
        <v>1858</v>
      </c>
      <c r="I343" t="s">
        <v>1859</v>
      </c>
      <c r="J343" t="s">
        <v>1520</v>
      </c>
      <c r="K343" t="s">
        <v>1448</v>
      </c>
      <c r="L343" t="s">
        <v>1867</v>
      </c>
      <c r="M343" t="s">
        <v>1414</v>
      </c>
      <c r="N343" t="s">
        <v>1459</v>
      </c>
    </row>
    <row r="344" spans="1:14" hidden="1" outlineLevel="2" x14ac:dyDescent="0.25">
      <c r="A344" t="str">
        <f t="shared" si="6"/>
        <v>Flygt - NP3085MT - 1.8 kW</v>
      </c>
      <c r="B344" t="s">
        <v>628</v>
      </c>
      <c r="C344" t="s">
        <v>727</v>
      </c>
      <c r="D344" t="s">
        <v>8</v>
      </c>
      <c r="E344" t="s">
        <v>1345</v>
      </c>
      <c r="F344" t="s">
        <v>1346</v>
      </c>
      <c r="G344" t="s">
        <v>1593</v>
      </c>
      <c r="H344" t="s">
        <v>1882</v>
      </c>
      <c r="I344" t="s">
        <v>1859</v>
      </c>
      <c r="J344" t="s">
        <v>1520</v>
      </c>
      <c r="K344" t="s">
        <v>1448</v>
      </c>
      <c r="L344" t="s">
        <v>1883</v>
      </c>
      <c r="M344" t="s">
        <v>1380</v>
      </c>
      <c r="N344" t="s">
        <v>1459</v>
      </c>
    </row>
    <row r="345" spans="1:14" hidden="1" outlineLevel="2" x14ac:dyDescent="0.25">
      <c r="A345" t="str">
        <f t="shared" si="6"/>
        <v>Flygt - NP3085MT - 1.8 kW</v>
      </c>
      <c r="B345" t="s">
        <v>628</v>
      </c>
      <c r="C345" t="s">
        <v>821</v>
      </c>
      <c r="D345" t="s">
        <v>8</v>
      </c>
      <c r="E345" t="s">
        <v>1345</v>
      </c>
      <c r="F345" t="s">
        <v>1346</v>
      </c>
      <c r="G345" t="s">
        <v>1593</v>
      </c>
      <c r="H345" t="s">
        <v>1847</v>
      </c>
      <c r="I345" t="s">
        <v>1859</v>
      </c>
      <c r="J345" t="s">
        <v>1520</v>
      </c>
      <c r="K345" t="s">
        <v>1448</v>
      </c>
      <c r="L345" t="s">
        <v>1976</v>
      </c>
      <c r="M345" t="s">
        <v>1380</v>
      </c>
    </row>
    <row r="346" spans="1:14" hidden="1" outlineLevel="2" x14ac:dyDescent="0.25">
      <c r="A346" t="str">
        <f t="shared" si="6"/>
        <v>Flygt - NP3085MT - 1.8 kW</v>
      </c>
      <c r="B346" t="s">
        <v>628</v>
      </c>
      <c r="C346" t="s">
        <v>836</v>
      </c>
      <c r="D346" t="s">
        <v>8</v>
      </c>
      <c r="E346" t="s">
        <v>1345</v>
      </c>
      <c r="F346" t="s">
        <v>1346</v>
      </c>
      <c r="G346" t="s">
        <v>1593</v>
      </c>
      <c r="H346" t="s">
        <v>1858</v>
      </c>
      <c r="I346" t="s">
        <v>1859</v>
      </c>
      <c r="J346" t="s">
        <v>1520</v>
      </c>
      <c r="K346" t="s">
        <v>1860</v>
      </c>
      <c r="L346" t="s">
        <v>1987</v>
      </c>
      <c r="M346" t="s">
        <v>1676</v>
      </c>
      <c r="N346" t="s">
        <v>1459</v>
      </c>
    </row>
    <row r="347" spans="1:14" hidden="1" outlineLevel="2" x14ac:dyDescent="0.25">
      <c r="A347" t="str">
        <f t="shared" si="6"/>
        <v>Flygt - NP3085MT - 1.8 kW</v>
      </c>
      <c r="B347" t="s">
        <v>628</v>
      </c>
      <c r="C347" t="s">
        <v>844</v>
      </c>
      <c r="D347" t="s">
        <v>8</v>
      </c>
      <c r="E347" t="s">
        <v>1345</v>
      </c>
      <c r="F347" t="s">
        <v>1346</v>
      </c>
      <c r="G347" t="s">
        <v>1593</v>
      </c>
      <c r="H347" t="s">
        <v>1858</v>
      </c>
      <c r="I347" t="s">
        <v>1859</v>
      </c>
      <c r="J347" t="s">
        <v>1520</v>
      </c>
      <c r="K347" t="s">
        <v>1448</v>
      </c>
      <c r="L347" t="s">
        <v>1993</v>
      </c>
      <c r="M347" t="s">
        <v>1396</v>
      </c>
      <c r="N347" t="s">
        <v>1459</v>
      </c>
    </row>
    <row r="348" spans="1:14" hidden="1" outlineLevel="2" x14ac:dyDescent="0.25">
      <c r="A348" t="str">
        <f t="shared" si="6"/>
        <v>Flygt - NP3085MT - 1.8 kW</v>
      </c>
      <c r="B348" t="s">
        <v>628</v>
      </c>
      <c r="C348" t="s">
        <v>851</v>
      </c>
      <c r="D348" t="s">
        <v>8</v>
      </c>
      <c r="E348" t="s">
        <v>1345</v>
      </c>
      <c r="F348" t="s">
        <v>1346</v>
      </c>
      <c r="G348" t="s">
        <v>1593</v>
      </c>
      <c r="H348" t="s">
        <v>1858</v>
      </c>
      <c r="I348" t="s">
        <v>1859</v>
      </c>
      <c r="J348" t="s">
        <v>1520</v>
      </c>
      <c r="K348" t="s">
        <v>1448</v>
      </c>
      <c r="L348" t="s">
        <v>1999</v>
      </c>
      <c r="M348" t="s">
        <v>1414</v>
      </c>
      <c r="N348" t="s">
        <v>1459</v>
      </c>
    </row>
    <row r="349" spans="1:14" outlineLevel="1" collapsed="1" x14ac:dyDescent="0.25">
      <c r="A349" s="2" t="s">
        <v>2299</v>
      </c>
      <c r="B349">
        <f>SUBTOTAL(3,B343:B348)</f>
        <v>6</v>
      </c>
    </row>
    <row r="350" spans="1:14" hidden="1" outlineLevel="2" x14ac:dyDescent="0.25">
      <c r="A350" t="str">
        <f t="shared" si="6"/>
        <v>Flygt - CP3085MT - 2.0 kW</v>
      </c>
      <c r="B350" t="s">
        <v>7</v>
      </c>
      <c r="C350" t="s">
        <v>384</v>
      </c>
      <c r="D350" t="s">
        <v>354</v>
      </c>
      <c r="E350" t="s">
        <v>1547</v>
      </c>
      <c r="F350" t="s">
        <v>1346</v>
      </c>
      <c r="G350" t="s">
        <v>1611</v>
      </c>
      <c r="H350" t="s">
        <v>1639</v>
      </c>
      <c r="I350" t="s">
        <v>1643</v>
      </c>
      <c r="J350" t="s">
        <v>2278</v>
      </c>
      <c r="K350" t="s">
        <v>1640</v>
      </c>
      <c r="L350" t="s">
        <v>1644</v>
      </c>
      <c r="M350" t="s">
        <v>1542</v>
      </c>
      <c r="N350" t="s">
        <v>1597</v>
      </c>
    </row>
    <row r="351" spans="1:14" hidden="1" outlineLevel="2" x14ac:dyDescent="0.25">
      <c r="A351" t="str">
        <f t="shared" si="6"/>
        <v>Flygt - CP3085MT - 2.0 kW</v>
      </c>
      <c r="B351" t="s">
        <v>7</v>
      </c>
      <c r="C351" t="s">
        <v>409</v>
      </c>
      <c r="D351" t="s">
        <v>354</v>
      </c>
      <c r="E351" t="s">
        <v>1345</v>
      </c>
      <c r="F351" t="s">
        <v>1346</v>
      </c>
      <c r="G351" t="s">
        <v>1611</v>
      </c>
      <c r="H351" t="s">
        <v>1639</v>
      </c>
      <c r="I351" t="s">
        <v>1643</v>
      </c>
      <c r="J351" t="s">
        <v>2278</v>
      </c>
      <c r="K351" t="s">
        <v>1640</v>
      </c>
      <c r="L351" t="s">
        <v>1684</v>
      </c>
      <c r="M351" t="s">
        <v>1396</v>
      </c>
      <c r="N351" t="s">
        <v>1597</v>
      </c>
    </row>
    <row r="352" spans="1:14" outlineLevel="1" collapsed="1" x14ac:dyDescent="0.25">
      <c r="A352" s="2" t="s">
        <v>2300</v>
      </c>
      <c r="B352">
        <f>SUBTOTAL(3,B350:B351)</f>
        <v>2</v>
      </c>
    </row>
    <row r="353" spans="1:15" hidden="1" outlineLevel="2" x14ac:dyDescent="0.25">
      <c r="A353" t="str">
        <f t="shared" si="6"/>
        <v>Flygt - DP3068MT - 2.0 kW</v>
      </c>
      <c r="B353" t="s">
        <v>7</v>
      </c>
      <c r="C353" t="s">
        <v>261</v>
      </c>
      <c r="D353" t="s">
        <v>260</v>
      </c>
      <c r="E353" t="s">
        <v>1345</v>
      </c>
      <c r="F353" t="s">
        <v>1346</v>
      </c>
      <c r="G353" t="s">
        <v>1545</v>
      </c>
      <c r="H353" t="s">
        <v>1375</v>
      </c>
      <c r="I353" t="s">
        <v>1546</v>
      </c>
      <c r="J353" t="s">
        <v>2278</v>
      </c>
      <c r="K353" t="s">
        <v>1548</v>
      </c>
      <c r="L353" t="s">
        <v>1549</v>
      </c>
      <c r="M353" t="s">
        <v>1371</v>
      </c>
      <c r="N353" t="s">
        <v>1550</v>
      </c>
    </row>
    <row r="354" spans="1:15" outlineLevel="1" collapsed="1" x14ac:dyDescent="0.25">
      <c r="A354" s="2" t="s">
        <v>2301</v>
      </c>
      <c r="B354">
        <f>SUBTOTAL(3,B353:B353)</f>
        <v>1</v>
      </c>
    </row>
    <row r="355" spans="1:15" hidden="1" outlineLevel="2" x14ac:dyDescent="0.25">
      <c r="A355" t="str">
        <f t="shared" si="6"/>
        <v>Flygt - MP3068HT - 2.0 kW</v>
      </c>
      <c r="B355" t="s">
        <v>628</v>
      </c>
      <c r="C355" t="s">
        <v>878</v>
      </c>
      <c r="D355" t="s">
        <v>354</v>
      </c>
      <c r="E355" t="s">
        <v>1345</v>
      </c>
      <c r="F355" t="s">
        <v>1346</v>
      </c>
      <c r="G355" t="s">
        <v>1403</v>
      </c>
      <c r="H355" t="s">
        <v>1375</v>
      </c>
      <c r="I355" t="s">
        <v>1546</v>
      </c>
      <c r="J355" t="s">
        <v>2278</v>
      </c>
      <c r="K355" t="s">
        <v>1548</v>
      </c>
      <c r="L355" t="s">
        <v>2032</v>
      </c>
      <c r="M355" t="s">
        <v>1416</v>
      </c>
      <c r="N355" t="s">
        <v>1459</v>
      </c>
    </row>
    <row r="356" spans="1:15" outlineLevel="1" collapsed="1" x14ac:dyDescent="0.25">
      <c r="A356" s="2" t="s">
        <v>2302</v>
      </c>
      <c r="B356">
        <f>SUBTOTAL(3,B355:B355)</f>
        <v>1</v>
      </c>
    </row>
    <row r="357" spans="1:15" hidden="1" outlineLevel="2" x14ac:dyDescent="0.25">
      <c r="A357" t="str">
        <f t="shared" si="6"/>
        <v>Flygt - MP3085HT - 2.0 kW</v>
      </c>
      <c r="B357" t="s">
        <v>7</v>
      </c>
      <c r="C357" t="s">
        <v>384</v>
      </c>
      <c r="D357" t="s">
        <v>354</v>
      </c>
      <c r="E357" t="s">
        <v>1345</v>
      </c>
      <c r="F357" t="s">
        <v>1346</v>
      </c>
      <c r="G357" t="s">
        <v>1638</v>
      </c>
      <c r="H357" t="s">
        <v>1639</v>
      </c>
      <c r="I357" t="s">
        <v>1598</v>
      </c>
      <c r="J357" t="s">
        <v>2278</v>
      </c>
      <c r="K357" t="s">
        <v>1640</v>
      </c>
      <c r="L357" t="s">
        <v>1641</v>
      </c>
      <c r="M357" t="s">
        <v>1371</v>
      </c>
      <c r="N357" t="s">
        <v>1597</v>
      </c>
      <c r="O357" t="s">
        <v>1642</v>
      </c>
    </row>
    <row r="358" spans="1:15" hidden="1" outlineLevel="2" x14ac:dyDescent="0.25">
      <c r="A358" t="str">
        <f t="shared" si="6"/>
        <v>Flygt - MP3085HT - 2.0 kW</v>
      </c>
      <c r="B358" t="s">
        <v>7</v>
      </c>
      <c r="C358" t="s">
        <v>415</v>
      </c>
      <c r="D358" t="s">
        <v>354</v>
      </c>
      <c r="E358" t="s">
        <v>1547</v>
      </c>
      <c r="F358" t="s">
        <v>1346</v>
      </c>
      <c r="G358" t="s">
        <v>1638</v>
      </c>
      <c r="H358" t="s">
        <v>1361</v>
      </c>
      <c r="I358" t="s">
        <v>1598</v>
      </c>
      <c r="J358" t="s">
        <v>2278</v>
      </c>
      <c r="K358" t="s">
        <v>1599</v>
      </c>
      <c r="L358" t="s">
        <v>1689</v>
      </c>
      <c r="M358" t="s">
        <v>1450</v>
      </c>
      <c r="N358" t="s">
        <v>1597</v>
      </c>
    </row>
    <row r="359" spans="1:15" outlineLevel="1" collapsed="1" x14ac:dyDescent="0.25">
      <c r="A359" s="2" t="s">
        <v>2303</v>
      </c>
      <c r="B359">
        <f>SUBTOTAL(3,B357:B358)</f>
        <v>2</v>
      </c>
    </row>
    <row r="360" spans="1:15" hidden="1" outlineLevel="2" x14ac:dyDescent="0.25">
      <c r="A360" t="str">
        <f t="shared" si="6"/>
        <v>Flygt - NP3085MT - 2.0 kW</v>
      </c>
      <c r="B360" t="s">
        <v>7</v>
      </c>
      <c r="C360" t="s">
        <v>355</v>
      </c>
      <c r="D360" t="s">
        <v>354</v>
      </c>
      <c r="E360" t="s">
        <v>1345</v>
      </c>
      <c r="F360" t="s">
        <v>1346</v>
      </c>
      <c r="G360" t="s">
        <v>1593</v>
      </c>
      <c r="H360" t="s">
        <v>1361</v>
      </c>
      <c r="I360" t="s">
        <v>1598</v>
      </c>
      <c r="J360" t="s">
        <v>2278</v>
      </c>
      <c r="K360" t="s">
        <v>1599</v>
      </c>
      <c r="L360" t="s">
        <v>1600</v>
      </c>
      <c r="M360" t="s">
        <v>1390</v>
      </c>
      <c r="N360" t="s">
        <v>1597</v>
      </c>
    </row>
    <row r="361" spans="1:15" hidden="1" outlineLevel="2" x14ac:dyDescent="0.25">
      <c r="A361" t="str">
        <f t="shared" si="6"/>
        <v>Flygt - NP3085MT - 2.0 kW</v>
      </c>
      <c r="B361" t="s">
        <v>7</v>
      </c>
      <c r="C361" t="s">
        <v>362</v>
      </c>
      <c r="D361" t="s">
        <v>354</v>
      </c>
      <c r="E361" t="s">
        <v>1345</v>
      </c>
      <c r="F361" t="s">
        <v>1346</v>
      </c>
      <c r="G361" t="s">
        <v>1593</v>
      </c>
      <c r="H361" t="s">
        <v>1361</v>
      </c>
      <c r="I361" t="s">
        <v>1609</v>
      </c>
      <c r="J361" t="s">
        <v>2278</v>
      </c>
      <c r="K361" t="s">
        <v>1599</v>
      </c>
      <c r="L361" t="s">
        <v>1610</v>
      </c>
      <c r="M361" t="s">
        <v>1390</v>
      </c>
      <c r="N361" t="s">
        <v>1597</v>
      </c>
    </row>
    <row r="362" spans="1:15" hidden="1" outlineLevel="2" x14ac:dyDescent="0.25">
      <c r="A362" t="str">
        <f t="shared" si="6"/>
        <v>Flygt - NP3085MT - 2.0 kW</v>
      </c>
      <c r="B362" t="s">
        <v>7</v>
      </c>
      <c r="C362" t="s">
        <v>370</v>
      </c>
      <c r="D362" t="s">
        <v>354</v>
      </c>
      <c r="E362" t="s">
        <v>1345</v>
      </c>
      <c r="F362" t="s">
        <v>1346</v>
      </c>
      <c r="G362" t="s">
        <v>1593</v>
      </c>
      <c r="H362" t="s">
        <v>1361</v>
      </c>
      <c r="I362" t="s">
        <v>1598</v>
      </c>
      <c r="J362" t="s">
        <v>2278</v>
      </c>
      <c r="K362" t="s">
        <v>1599</v>
      </c>
      <c r="L362" t="s">
        <v>1619</v>
      </c>
      <c r="M362" t="s">
        <v>1359</v>
      </c>
      <c r="N362" t="s">
        <v>1597</v>
      </c>
    </row>
    <row r="363" spans="1:15" hidden="1" outlineLevel="2" x14ac:dyDescent="0.25">
      <c r="A363" t="str">
        <f t="shared" si="6"/>
        <v>Flygt - NP3085MT - 2.0 kW</v>
      </c>
      <c r="B363" t="s">
        <v>7</v>
      </c>
      <c r="C363" t="s">
        <v>370</v>
      </c>
      <c r="D363" t="s">
        <v>354</v>
      </c>
      <c r="E363" t="s">
        <v>1547</v>
      </c>
      <c r="F363" t="s">
        <v>1346</v>
      </c>
      <c r="G363" t="s">
        <v>1593</v>
      </c>
      <c r="H363" t="s">
        <v>1361</v>
      </c>
      <c r="I363" t="s">
        <v>1598</v>
      </c>
      <c r="J363" t="s">
        <v>2278</v>
      </c>
      <c r="K363" t="s">
        <v>1599</v>
      </c>
      <c r="L363" t="s">
        <v>1620</v>
      </c>
      <c r="M363" t="s">
        <v>1359</v>
      </c>
      <c r="N363" t="s">
        <v>1597</v>
      </c>
    </row>
    <row r="364" spans="1:15" hidden="1" outlineLevel="2" x14ac:dyDescent="0.25">
      <c r="A364" t="str">
        <f t="shared" si="6"/>
        <v>Flygt - NP3085MT - 2.0 kW</v>
      </c>
      <c r="B364" t="s">
        <v>7</v>
      </c>
      <c r="C364" t="s">
        <v>415</v>
      </c>
      <c r="D364" t="s">
        <v>354</v>
      </c>
      <c r="E364" t="s">
        <v>1345</v>
      </c>
      <c r="F364" t="s">
        <v>1346</v>
      </c>
      <c r="G364" t="s">
        <v>1593</v>
      </c>
      <c r="H364" t="s">
        <v>1361</v>
      </c>
      <c r="I364" t="s">
        <v>1688</v>
      </c>
      <c r="J364" t="s">
        <v>2278</v>
      </c>
      <c r="K364" t="s">
        <v>1599</v>
      </c>
      <c r="L364" t="s">
        <v>1688</v>
      </c>
      <c r="M364" t="s">
        <v>1420</v>
      </c>
      <c r="N364" t="s">
        <v>1597</v>
      </c>
    </row>
    <row r="365" spans="1:15" hidden="1" outlineLevel="2" x14ac:dyDescent="0.25">
      <c r="A365" t="str">
        <f t="shared" si="6"/>
        <v>Flygt - NP3085MT - 2.0 kW</v>
      </c>
      <c r="B365" t="s">
        <v>7</v>
      </c>
      <c r="C365" t="s">
        <v>417</v>
      </c>
      <c r="D365" t="s">
        <v>354</v>
      </c>
      <c r="E365" t="s">
        <v>1345</v>
      </c>
      <c r="F365" t="s">
        <v>1346</v>
      </c>
      <c r="G365" t="s">
        <v>1593</v>
      </c>
      <c r="H365" t="s">
        <v>1361</v>
      </c>
      <c r="I365" t="s">
        <v>1598</v>
      </c>
      <c r="J365" t="s">
        <v>2278</v>
      </c>
      <c r="K365" t="s">
        <v>1599</v>
      </c>
      <c r="L365" t="s">
        <v>1690</v>
      </c>
      <c r="M365" t="s">
        <v>1406</v>
      </c>
      <c r="N365" t="s">
        <v>1597</v>
      </c>
    </row>
    <row r="366" spans="1:15" hidden="1" outlineLevel="2" x14ac:dyDescent="0.25">
      <c r="A366" t="str">
        <f t="shared" si="6"/>
        <v>Flygt - NP3085MT - 2.0 kW</v>
      </c>
      <c r="B366" t="s">
        <v>7</v>
      </c>
      <c r="C366" t="s">
        <v>417</v>
      </c>
      <c r="D366" t="s">
        <v>354</v>
      </c>
      <c r="E366" t="s">
        <v>1547</v>
      </c>
      <c r="F366" t="s">
        <v>1346</v>
      </c>
      <c r="G366" t="s">
        <v>1593</v>
      </c>
      <c r="H366" t="s">
        <v>1361</v>
      </c>
      <c r="I366" t="s">
        <v>1598</v>
      </c>
      <c r="J366" t="s">
        <v>2278</v>
      </c>
      <c r="K366" t="s">
        <v>1599</v>
      </c>
      <c r="L366" t="s">
        <v>1777</v>
      </c>
      <c r="M366" t="s">
        <v>1473</v>
      </c>
      <c r="N366" t="s">
        <v>1597</v>
      </c>
    </row>
    <row r="367" spans="1:15" hidden="1" outlineLevel="2" x14ac:dyDescent="0.25">
      <c r="A367" t="str">
        <f t="shared" si="6"/>
        <v>Flygt - NP3085MT - 2.0 kW</v>
      </c>
      <c r="B367" t="s">
        <v>628</v>
      </c>
      <c r="C367" t="s">
        <v>642</v>
      </c>
      <c r="D367" t="s">
        <v>260</v>
      </c>
      <c r="E367" t="s">
        <v>1345</v>
      </c>
      <c r="F367" t="s">
        <v>1346</v>
      </c>
      <c r="G367" t="s">
        <v>1593</v>
      </c>
      <c r="H367" t="s">
        <v>1361</v>
      </c>
      <c r="I367" t="s">
        <v>1598</v>
      </c>
      <c r="J367" t="s">
        <v>2278</v>
      </c>
      <c r="K367" t="s">
        <v>1599</v>
      </c>
      <c r="L367" t="s">
        <v>1801</v>
      </c>
      <c r="M367" t="s">
        <v>1477</v>
      </c>
      <c r="N367" t="s">
        <v>1597</v>
      </c>
      <c r="O367" t="s">
        <v>1802</v>
      </c>
    </row>
    <row r="368" spans="1:15" hidden="1" outlineLevel="2" x14ac:dyDescent="0.25">
      <c r="A368" t="str">
        <f t="shared" si="6"/>
        <v>Flygt - NP3085MT - 2.0 kW</v>
      </c>
      <c r="B368" t="s">
        <v>628</v>
      </c>
      <c r="C368" t="s">
        <v>652</v>
      </c>
      <c r="D368" t="s">
        <v>260</v>
      </c>
      <c r="E368" t="s">
        <v>1345</v>
      </c>
      <c r="F368" t="s">
        <v>1346</v>
      </c>
      <c r="G368" t="s">
        <v>1593</v>
      </c>
      <c r="H368" t="s">
        <v>1361</v>
      </c>
      <c r="I368" t="s">
        <v>1598</v>
      </c>
      <c r="J368" t="s">
        <v>2278</v>
      </c>
      <c r="K368" t="s">
        <v>1599</v>
      </c>
      <c r="L368" t="s">
        <v>1813</v>
      </c>
      <c r="M368" t="s">
        <v>1473</v>
      </c>
      <c r="N368" t="s">
        <v>1597</v>
      </c>
    </row>
    <row r="369" spans="1:15" hidden="1" outlineLevel="2" x14ac:dyDescent="0.25">
      <c r="A369" t="str">
        <f t="shared" si="6"/>
        <v>Flygt - NP3085MT - 2.0 kW</v>
      </c>
      <c r="B369" t="s">
        <v>628</v>
      </c>
      <c r="C369" t="s">
        <v>652</v>
      </c>
      <c r="D369" t="s">
        <v>260</v>
      </c>
      <c r="E369" t="s">
        <v>1547</v>
      </c>
      <c r="F369" t="s">
        <v>1346</v>
      </c>
      <c r="G369" t="s">
        <v>1593</v>
      </c>
      <c r="H369" t="s">
        <v>1361</v>
      </c>
      <c r="I369" t="s">
        <v>1598</v>
      </c>
      <c r="J369" t="s">
        <v>2278</v>
      </c>
      <c r="K369" t="s">
        <v>1599</v>
      </c>
      <c r="L369" t="s">
        <v>1814</v>
      </c>
      <c r="M369" t="s">
        <v>1367</v>
      </c>
      <c r="N369" t="s">
        <v>1597</v>
      </c>
    </row>
    <row r="370" spans="1:15" hidden="1" outlineLevel="2" x14ac:dyDescent="0.25">
      <c r="A370" t="str">
        <f t="shared" si="6"/>
        <v>Flygt - NP3085MT - 2.0 kW</v>
      </c>
      <c r="B370" t="s">
        <v>628</v>
      </c>
      <c r="C370" t="s">
        <v>656</v>
      </c>
      <c r="D370" t="s">
        <v>260</v>
      </c>
      <c r="E370" t="s">
        <v>1345</v>
      </c>
      <c r="F370" t="s">
        <v>1346</v>
      </c>
      <c r="G370" t="s">
        <v>1593</v>
      </c>
      <c r="H370" t="s">
        <v>1361</v>
      </c>
      <c r="I370" t="s">
        <v>1598</v>
      </c>
      <c r="J370" t="s">
        <v>2278</v>
      </c>
      <c r="K370" t="s">
        <v>1599</v>
      </c>
      <c r="L370" t="s">
        <v>1817</v>
      </c>
      <c r="M370" t="s">
        <v>1473</v>
      </c>
      <c r="N370" t="s">
        <v>1597</v>
      </c>
    </row>
    <row r="371" spans="1:15" hidden="1" outlineLevel="2" x14ac:dyDescent="0.25">
      <c r="A371" t="str">
        <f t="shared" si="6"/>
        <v>Flygt - NP3085MT - 2.0 kW</v>
      </c>
      <c r="B371" t="s">
        <v>628</v>
      </c>
      <c r="C371" t="s">
        <v>656</v>
      </c>
      <c r="D371" t="s">
        <v>260</v>
      </c>
      <c r="E371" t="s">
        <v>1547</v>
      </c>
      <c r="F371" t="s">
        <v>1346</v>
      </c>
      <c r="G371" t="s">
        <v>1593</v>
      </c>
      <c r="H371" t="s">
        <v>1639</v>
      </c>
      <c r="I371" t="s">
        <v>1598</v>
      </c>
      <c r="J371" t="s">
        <v>2278</v>
      </c>
      <c r="K371" t="s">
        <v>1640</v>
      </c>
      <c r="L371" t="s">
        <v>1818</v>
      </c>
      <c r="M371" t="s">
        <v>1409</v>
      </c>
      <c r="N371" t="s">
        <v>1597</v>
      </c>
    </row>
    <row r="372" spans="1:15" hidden="1" outlineLevel="2" x14ac:dyDescent="0.25">
      <c r="A372" t="str">
        <f t="shared" si="6"/>
        <v>Flygt - NP3085MT - 2.0 kW</v>
      </c>
      <c r="B372" t="s">
        <v>628</v>
      </c>
      <c r="C372" t="s">
        <v>876</v>
      </c>
      <c r="D372" t="s">
        <v>354</v>
      </c>
      <c r="E372" t="s">
        <v>1345</v>
      </c>
      <c r="F372" t="s">
        <v>1346</v>
      </c>
      <c r="G372" t="s">
        <v>1593</v>
      </c>
      <c r="H372" t="s">
        <v>1361</v>
      </c>
      <c r="I372" t="s">
        <v>1598</v>
      </c>
      <c r="J372" t="s">
        <v>2278</v>
      </c>
      <c r="K372" t="s">
        <v>1599</v>
      </c>
      <c r="L372" t="s">
        <v>2030</v>
      </c>
      <c r="M372" t="s">
        <v>1477</v>
      </c>
      <c r="N372" t="s">
        <v>1597</v>
      </c>
      <c r="O372" t="s">
        <v>2031</v>
      </c>
    </row>
    <row r="373" spans="1:15" hidden="1" outlineLevel="2" x14ac:dyDescent="0.25">
      <c r="A373" t="str">
        <f t="shared" si="6"/>
        <v>Flygt - NP3085MT - 2.0 kW</v>
      </c>
      <c r="B373" t="s">
        <v>628</v>
      </c>
      <c r="C373" t="s">
        <v>876</v>
      </c>
      <c r="D373" t="s">
        <v>354</v>
      </c>
      <c r="E373" t="s">
        <v>1547</v>
      </c>
      <c r="F373" t="s">
        <v>1346</v>
      </c>
      <c r="G373" t="s">
        <v>1593</v>
      </c>
      <c r="H373" t="s">
        <v>1361</v>
      </c>
      <c r="I373" t="s">
        <v>1598</v>
      </c>
      <c r="J373" t="s">
        <v>2278</v>
      </c>
      <c r="K373" t="s">
        <v>1599</v>
      </c>
      <c r="L373">
        <v>2030960</v>
      </c>
      <c r="M373" t="s">
        <v>1477</v>
      </c>
      <c r="N373" t="s">
        <v>1597</v>
      </c>
      <c r="O373" t="s">
        <v>2031</v>
      </c>
    </row>
    <row r="374" spans="1:15" hidden="1" outlineLevel="2" x14ac:dyDescent="0.25">
      <c r="A374" t="str">
        <f t="shared" si="6"/>
        <v>Flygt - NP3085MT - 2.0 kW</v>
      </c>
      <c r="B374" t="s">
        <v>628</v>
      </c>
      <c r="C374" t="s">
        <v>887</v>
      </c>
      <c r="D374" t="s">
        <v>354</v>
      </c>
      <c r="E374" t="s">
        <v>1345</v>
      </c>
      <c r="F374" t="s">
        <v>1346</v>
      </c>
      <c r="G374" t="s">
        <v>1593</v>
      </c>
      <c r="H374" t="s">
        <v>1361</v>
      </c>
      <c r="I374" t="s">
        <v>1598</v>
      </c>
      <c r="J374" t="s">
        <v>2278</v>
      </c>
      <c r="K374" t="s">
        <v>1599</v>
      </c>
      <c r="L374" t="s">
        <v>2047</v>
      </c>
      <c r="M374" t="s">
        <v>1353</v>
      </c>
      <c r="N374" t="s">
        <v>1597</v>
      </c>
    </row>
    <row r="375" spans="1:15" hidden="1" outlineLevel="2" x14ac:dyDescent="0.25">
      <c r="A375" t="str">
        <f t="shared" si="6"/>
        <v>Flygt - NP3085MT - 2.0 kW</v>
      </c>
      <c r="B375" t="s">
        <v>628</v>
      </c>
      <c r="C375" t="s">
        <v>887</v>
      </c>
      <c r="D375" t="s">
        <v>354</v>
      </c>
      <c r="E375" t="s">
        <v>1547</v>
      </c>
      <c r="F375" t="s">
        <v>1346</v>
      </c>
      <c r="G375" t="s">
        <v>1593</v>
      </c>
      <c r="H375" t="s">
        <v>1361</v>
      </c>
      <c r="I375" t="s">
        <v>1598</v>
      </c>
      <c r="J375" t="s">
        <v>2278</v>
      </c>
      <c r="K375" t="s">
        <v>1599</v>
      </c>
      <c r="L375" t="s">
        <v>2048</v>
      </c>
      <c r="M375" t="s">
        <v>1353</v>
      </c>
      <c r="N375" t="s">
        <v>1597</v>
      </c>
    </row>
    <row r="376" spans="1:15" hidden="1" outlineLevel="2" x14ac:dyDescent="0.25">
      <c r="A376" t="str">
        <f t="shared" si="6"/>
        <v>Flygt - NP3085MT - 2.0 kW</v>
      </c>
      <c r="B376" t="s">
        <v>909</v>
      </c>
      <c r="C376" t="s">
        <v>948</v>
      </c>
      <c r="D376" t="s">
        <v>354</v>
      </c>
      <c r="E376" t="s">
        <v>1345</v>
      </c>
      <c r="F376" t="s">
        <v>1346</v>
      </c>
      <c r="G376" t="s">
        <v>1593</v>
      </c>
      <c r="H376" t="s">
        <v>1361</v>
      </c>
      <c r="I376" t="s">
        <v>1598</v>
      </c>
      <c r="J376" t="s">
        <v>2278</v>
      </c>
      <c r="K376" t="s">
        <v>1599</v>
      </c>
      <c r="L376" t="s">
        <v>2078</v>
      </c>
      <c r="M376" t="s">
        <v>1367</v>
      </c>
      <c r="N376" t="s">
        <v>1597</v>
      </c>
    </row>
    <row r="377" spans="1:15" hidden="1" outlineLevel="2" x14ac:dyDescent="0.25">
      <c r="A377" t="str">
        <f t="shared" si="6"/>
        <v>Flygt - NP3085MT - 2.0 kW</v>
      </c>
      <c r="B377" t="s">
        <v>909</v>
      </c>
      <c r="C377" t="s">
        <v>952</v>
      </c>
      <c r="D377" t="s">
        <v>354</v>
      </c>
      <c r="E377" t="s">
        <v>1345</v>
      </c>
      <c r="F377" t="s">
        <v>1346</v>
      </c>
      <c r="G377" t="s">
        <v>1593</v>
      </c>
      <c r="H377" t="s">
        <v>1361</v>
      </c>
      <c r="I377" t="s">
        <v>1598</v>
      </c>
      <c r="J377" t="s">
        <v>2278</v>
      </c>
      <c r="K377" t="s">
        <v>1599</v>
      </c>
      <c r="L377" t="s">
        <v>2080</v>
      </c>
      <c r="M377" t="s">
        <v>1367</v>
      </c>
      <c r="N377" t="s">
        <v>1597</v>
      </c>
    </row>
    <row r="378" spans="1:15" hidden="1" outlineLevel="2" x14ac:dyDescent="0.25">
      <c r="A378" t="str">
        <f t="shared" si="6"/>
        <v>Flygt - NP3085MT - 2.0 kW</v>
      </c>
      <c r="B378" t="s">
        <v>909</v>
      </c>
      <c r="C378" t="s">
        <v>958</v>
      </c>
      <c r="D378" t="s">
        <v>354</v>
      </c>
      <c r="E378" t="s">
        <v>1345</v>
      </c>
      <c r="F378" t="s">
        <v>1346</v>
      </c>
      <c r="G378" t="s">
        <v>1593</v>
      </c>
      <c r="H378" t="s">
        <v>1639</v>
      </c>
      <c r="I378" t="s">
        <v>1609</v>
      </c>
      <c r="J378" t="s">
        <v>2278</v>
      </c>
      <c r="K378" t="s">
        <v>1640</v>
      </c>
      <c r="L378" t="s">
        <v>2086</v>
      </c>
      <c r="M378" t="s">
        <v>1402</v>
      </c>
    </row>
    <row r="379" spans="1:15" hidden="1" outlineLevel="2" x14ac:dyDescent="0.25">
      <c r="A379" t="str">
        <f t="shared" si="6"/>
        <v>Flygt - NP3085MT - 2.0 kW</v>
      </c>
      <c r="B379" t="s">
        <v>909</v>
      </c>
      <c r="C379" t="s">
        <v>958</v>
      </c>
      <c r="D379" t="s">
        <v>354</v>
      </c>
      <c r="E379" t="s">
        <v>1547</v>
      </c>
      <c r="F379" t="s">
        <v>1346</v>
      </c>
      <c r="G379" t="s">
        <v>1593</v>
      </c>
      <c r="H379" t="s">
        <v>1639</v>
      </c>
      <c r="I379" t="s">
        <v>1609</v>
      </c>
      <c r="J379" t="s">
        <v>2278</v>
      </c>
      <c r="K379" t="s">
        <v>1640</v>
      </c>
      <c r="L379" t="s">
        <v>2087</v>
      </c>
      <c r="M379" t="s">
        <v>1402</v>
      </c>
    </row>
    <row r="380" spans="1:15" hidden="1" outlineLevel="2" x14ac:dyDescent="0.25">
      <c r="A380" t="str">
        <f t="shared" si="6"/>
        <v>Flygt - NP3085MT - 2.0 kW</v>
      </c>
      <c r="B380" t="s">
        <v>909</v>
      </c>
      <c r="C380" t="s">
        <v>980</v>
      </c>
      <c r="D380" t="s">
        <v>354</v>
      </c>
      <c r="E380" t="s">
        <v>1345</v>
      </c>
      <c r="F380" t="s">
        <v>1346</v>
      </c>
      <c r="G380" t="s">
        <v>1593</v>
      </c>
      <c r="H380" t="s">
        <v>1361</v>
      </c>
      <c r="I380" t="s">
        <v>1598</v>
      </c>
      <c r="J380" t="s">
        <v>2278</v>
      </c>
      <c r="K380" t="s">
        <v>1548</v>
      </c>
      <c r="L380" t="s">
        <v>2107</v>
      </c>
      <c r="M380" t="s">
        <v>1369</v>
      </c>
    </row>
    <row r="381" spans="1:15" hidden="1" outlineLevel="2" x14ac:dyDescent="0.25">
      <c r="A381" t="str">
        <f t="shared" si="6"/>
        <v>Flygt - NP3085MT - 2.0 kW</v>
      </c>
      <c r="B381" t="s">
        <v>909</v>
      </c>
      <c r="C381" t="s">
        <v>980</v>
      </c>
      <c r="D381" t="s">
        <v>354</v>
      </c>
      <c r="E381" t="s">
        <v>1547</v>
      </c>
      <c r="F381" t="s">
        <v>1346</v>
      </c>
      <c r="G381" t="s">
        <v>1593</v>
      </c>
      <c r="H381" t="s">
        <v>1361</v>
      </c>
      <c r="I381" t="s">
        <v>1598</v>
      </c>
      <c r="J381" t="s">
        <v>2278</v>
      </c>
      <c r="K381" t="s">
        <v>1548</v>
      </c>
      <c r="L381" t="s">
        <v>2108</v>
      </c>
      <c r="M381" t="s">
        <v>1369</v>
      </c>
    </row>
    <row r="382" spans="1:15" hidden="1" outlineLevel="2" x14ac:dyDescent="0.25">
      <c r="A382" t="str">
        <f t="shared" si="6"/>
        <v>Flygt - NP3085MT - 2.0 kW</v>
      </c>
      <c r="B382" t="s">
        <v>1105</v>
      </c>
      <c r="C382" t="s">
        <v>1212</v>
      </c>
      <c r="D382" t="s">
        <v>354</v>
      </c>
      <c r="E382" t="s">
        <v>2246</v>
      </c>
      <c r="F382" t="s">
        <v>1346</v>
      </c>
      <c r="G382" t="s">
        <v>1593</v>
      </c>
      <c r="H382" t="s">
        <v>1361</v>
      </c>
      <c r="I382" t="s">
        <v>1598</v>
      </c>
      <c r="J382" t="s">
        <v>2278</v>
      </c>
      <c r="K382" t="s">
        <v>1599</v>
      </c>
      <c r="L382" t="s">
        <v>2247</v>
      </c>
      <c r="M382" t="s">
        <v>1367</v>
      </c>
      <c r="N382" t="s">
        <v>1597</v>
      </c>
    </row>
    <row r="383" spans="1:15" hidden="1" outlineLevel="2" x14ac:dyDescent="0.25">
      <c r="A383" t="str">
        <f t="shared" si="6"/>
        <v>Flygt - NP3085MT - 2.0 kW</v>
      </c>
      <c r="B383" t="s">
        <v>1105</v>
      </c>
      <c r="C383" t="s">
        <v>1212</v>
      </c>
      <c r="D383" t="s">
        <v>354</v>
      </c>
      <c r="E383" t="s">
        <v>2248</v>
      </c>
      <c r="F383" t="s">
        <v>1346</v>
      </c>
      <c r="G383" t="s">
        <v>1593</v>
      </c>
      <c r="H383" t="s">
        <v>1361</v>
      </c>
      <c r="I383" t="s">
        <v>1598</v>
      </c>
      <c r="J383" t="s">
        <v>2278</v>
      </c>
      <c r="K383" t="s">
        <v>1599</v>
      </c>
      <c r="L383" t="s">
        <v>2249</v>
      </c>
      <c r="M383" t="s">
        <v>1369</v>
      </c>
      <c r="N383" t="s">
        <v>1597</v>
      </c>
    </row>
    <row r="384" spans="1:15" hidden="1" outlineLevel="2" x14ac:dyDescent="0.25">
      <c r="A384" t="str">
        <f t="shared" si="6"/>
        <v>Flygt - NP3085MT - 2.0 kW</v>
      </c>
      <c r="B384" t="s">
        <v>1105</v>
      </c>
      <c r="C384" t="s">
        <v>1218</v>
      </c>
      <c r="D384" t="s">
        <v>354</v>
      </c>
      <c r="E384" t="s">
        <v>2254</v>
      </c>
      <c r="F384" t="s">
        <v>1346</v>
      </c>
      <c r="G384" t="s">
        <v>1593</v>
      </c>
      <c r="H384" t="s">
        <v>1361</v>
      </c>
      <c r="I384" t="s">
        <v>1598</v>
      </c>
      <c r="J384" t="s">
        <v>2278</v>
      </c>
      <c r="K384" t="s">
        <v>1599</v>
      </c>
      <c r="L384" t="s">
        <v>2255</v>
      </c>
      <c r="M384" t="s">
        <v>1461</v>
      </c>
      <c r="N384" t="s">
        <v>1597</v>
      </c>
    </row>
    <row r="385" spans="1:14" hidden="1" outlineLevel="2" x14ac:dyDescent="0.25">
      <c r="A385" t="str">
        <f t="shared" si="6"/>
        <v>Flygt - NP3085MT - 2.0 kW</v>
      </c>
      <c r="B385" t="s">
        <v>1105</v>
      </c>
      <c r="C385" t="s">
        <v>1218</v>
      </c>
      <c r="D385" t="s">
        <v>354</v>
      </c>
      <c r="E385" t="s">
        <v>2256</v>
      </c>
      <c r="F385" t="s">
        <v>1346</v>
      </c>
      <c r="G385" t="s">
        <v>1593</v>
      </c>
      <c r="H385" t="s">
        <v>1361</v>
      </c>
      <c r="I385" t="s">
        <v>1598</v>
      </c>
      <c r="J385" t="s">
        <v>2278</v>
      </c>
      <c r="K385" t="s">
        <v>1599</v>
      </c>
      <c r="L385" t="s">
        <v>2257</v>
      </c>
      <c r="M385" t="s">
        <v>1461</v>
      </c>
      <c r="N385" t="s">
        <v>1597</v>
      </c>
    </row>
    <row r="386" spans="1:14" hidden="1" outlineLevel="2" x14ac:dyDescent="0.25">
      <c r="A386" t="str">
        <f t="shared" si="6"/>
        <v>Flygt - NP3085MT - 2.0 kW</v>
      </c>
      <c r="B386" t="s">
        <v>1105</v>
      </c>
      <c r="C386" t="s">
        <v>1214</v>
      </c>
      <c r="D386" t="s">
        <v>354</v>
      </c>
      <c r="E386" t="s">
        <v>2269</v>
      </c>
      <c r="F386" t="s">
        <v>1346</v>
      </c>
      <c r="G386" t="s">
        <v>1593</v>
      </c>
      <c r="H386" t="s">
        <v>1361</v>
      </c>
      <c r="I386" t="s">
        <v>1598</v>
      </c>
      <c r="J386" t="s">
        <v>2278</v>
      </c>
      <c r="K386" t="s">
        <v>1599</v>
      </c>
      <c r="L386" t="s">
        <v>2270</v>
      </c>
      <c r="M386" t="s">
        <v>1359</v>
      </c>
      <c r="N386" t="s">
        <v>1597</v>
      </c>
    </row>
    <row r="387" spans="1:14" hidden="1" outlineLevel="2" x14ac:dyDescent="0.25">
      <c r="A387" t="str">
        <f t="shared" si="6"/>
        <v>Flygt - NP3085MT - 2.0 kW</v>
      </c>
      <c r="B387" t="s">
        <v>1105</v>
      </c>
      <c r="C387" t="s">
        <v>1214</v>
      </c>
      <c r="D387" t="s">
        <v>354</v>
      </c>
      <c r="E387" t="s">
        <v>2271</v>
      </c>
      <c r="F387" t="s">
        <v>1346</v>
      </c>
      <c r="G387" t="s">
        <v>1593</v>
      </c>
      <c r="H387" t="s">
        <v>1639</v>
      </c>
      <c r="I387" t="s">
        <v>1598</v>
      </c>
      <c r="J387" t="s">
        <v>2278</v>
      </c>
      <c r="K387" t="s">
        <v>1599</v>
      </c>
      <c r="L387" t="s">
        <v>2272</v>
      </c>
      <c r="M387" t="s">
        <v>1390</v>
      </c>
      <c r="N387" t="s">
        <v>1597</v>
      </c>
    </row>
    <row r="388" spans="1:14" outlineLevel="1" collapsed="1" x14ac:dyDescent="0.25">
      <c r="A388" s="2" t="s">
        <v>2304</v>
      </c>
      <c r="B388">
        <f>SUBTOTAL(3,B360:B387)</f>
        <v>28</v>
      </c>
    </row>
    <row r="389" spans="1:14" hidden="1" outlineLevel="2" x14ac:dyDescent="0.25">
      <c r="A389" t="str">
        <f t="shared" si="6"/>
        <v>Flygt - NP3085MT - 2.1 kW</v>
      </c>
      <c r="B389" t="s">
        <v>7</v>
      </c>
      <c r="C389" t="s">
        <v>435</v>
      </c>
      <c r="D389" t="s">
        <v>260</v>
      </c>
      <c r="E389" t="s">
        <v>1345</v>
      </c>
      <c r="F389" t="s">
        <v>1346</v>
      </c>
      <c r="G389" t="s">
        <v>1593</v>
      </c>
      <c r="H389" t="s">
        <v>1361</v>
      </c>
      <c r="J389" t="s">
        <v>1711</v>
      </c>
      <c r="K389" t="s">
        <v>1712</v>
      </c>
      <c r="M389" t="s">
        <v>1613</v>
      </c>
      <c r="N389" t="s">
        <v>1597</v>
      </c>
    </row>
    <row r="390" spans="1:14" outlineLevel="1" collapsed="1" x14ac:dyDescent="0.25">
      <c r="A390" s="2" t="s">
        <v>2305</v>
      </c>
      <c r="B390">
        <f>SUBTOTAL(3,B389:B389)</f>
        <v>1</v>
      </c>
    </row>
    <row r="391" spans="1:14" hidden="1" outlineLevel="2" x14ac:dyDescent="0.25">
      <c r="A391" t="str">
        <f t="shared" si="6"/>
        <v>Flygt - N6020HT - 2.2 kW</v>
      </c>
      <c r="B391" t="s">
        <v>628</v>
      </c>
      <c r="C391" t="s">
        <v>875</v>
      </c>
      <c r="D391" t="s">
        <v>354</v>
      </c>
      <c r="E391" t="s">
        <v>1345</v>
      </c>
      <c r="F391" t="s">
        <v>1346</v>
      </c>
      <c r="G391" t="s">
        <v>2025</v>
      </c>
      <c r="H391" t="s">
        <v>1375</v>
      </c>
      <c r="I391" t="s">
        <v>2026</v>
      </c>
      <c r="J391" t="s">
        <v>1456</v>
      </c>
      <c r="K391" t="s">
        <v>2027</v>
      </c>
      <c r="L391" t="s">
        <v>2028</v>
      </c>
      <c r="M391" t="s">
        <v>1367</v>
      </c>
      <c r="N391" t="s">
        <v>1681</v>
      </c>
    </row>
    <row r="392" spans="1:14" hidden="1" outlineLevel="2" x14ac:dyDescent="0.25">
      <c r="A392" t="str">
        <f t="shared" si="6"/>
        <v>Flygt - N6020HT - 2.2 kW</v>
      </c>
      <c r="B392" t="s">
        <v>628</v>
      </c>
      <c r="C392" t="s">
        <v>875</v>
      </c>
      <c r="D392" t="s">
        <v>354</v>
      </c>
      <c r="E392" t="s">
        <v>1547</v>
      </c>
      <c r="F392" t="s">
        <v>1346</v>
      </c>
      <c r="G392" t="s">
        <v>2025</v>
      </c>
      <c r="H392" t="s">
        <v>1375</v>
      </c>
      <c r="I392" t="s">
        <v>2026</v>
      </c>
      <c r="J392" t="s">
        <v>1456</v>
      </c>
      <c r="K392" t="s">
        <v>2027</v>
      </c>
      <c r="L392" t="s">
        <v>2029</v>
      </c>
      <c r="M392" t="s">
        <v>1367</v>
      </c>
      <c r="N392" t="s">
        <v>1681</v>
      </c>
    </row>
    <row r="393" spans="1:14" outlineLevel="1" collapsed="1" x14ac:dyDescent="0.25">
      <c r="A393" s="2" t="s">
        <v>2306</v>
      </c>
      <c r="B393">
        <f>SUBTOTAL(3,B391:B392)</f>
        <v>2</v>
      </c>
    </row>
    <row r="394" spans="1:14" hidden="1" outlineLevel="2" x14ac:dyDescent="0.25">
      <c r="A394" t="str">
        <f t="shared" si="6"/>
        <v>Flygt - CP3085MT - 2.4 kW</v>
      </c>
      <c r="B394" t="s">
        <v>909</v>
      </c>
      <c r="C394" t="s">
        <v>978</v>
      </c>
      <c r="D394" t="s">
        <v>354</v>
      </c>
      <c r="E394" t="s">
        <v>1345</v>
      </c>
      <c r="F394" t="s">
        <v>1346</v>
      </c>
      <c r="G394" t="s">
        <v>1611</v>
      </c>
      <c r="H394" t="s">
        <v>1361</v>
      </c>
      <c r="I394" t="s">
        <v>1648</v>
      </c>
      <c r="J394" t="s">
        <v>1452</v>
      </c>
      <c r="K394" t="s">
        <v>1548</v>
      </c>
      <c r="L394" t="s">
        <v>2106</v>
      </c>
      <c r="M394" t="s">
        <v>1353</v>
      </c>
    </row>
    <row r="395" spans="1:14" outlineLevel="1" collapsed="1" x14ac:dyDescent="0.25">
      <c r="A395" s="2" t="s">
        <v>2307</v>
      </c>
      <c r="B395">
        <f>SUBTOTAL(3,B394:B394)</f>
        <v>1</v>
      </c>
    </row>
    <row r="396" spans="1:14" hidden="1" outlineLevel="2" x14ac:dyDescent="0.25">
      <c r="A396" t="str">
        <f t="shared" si="6"/>
        <v>Flygt - MP3068HT - 2.4 kW</v>
      </c>
      <c r="B396" t="s">
        <v>7</v>
      </c>
      <c r="C396" t="s">
        <v>110</v>
      </c>
      <c r="D396" t="s">
        <v>21</v>
      </c>
      <c r="E396" t="s">
        <v>1345</v>
      </c>
      <c r="F396" t="s">
        <v>1346</v>
      </c>
      <c r="G396" t="s">
        <v>1403</v>
      </c>
      <c r="H396" t="s">
        <v>1356</v>
      </c>
      <c r="I396" t="s">
        <v>1451</v>
      </c>
      <c r="J396" t="s">
        <v>1452</v>
      </c>
      <c r="K396" t="s">
        <v>1453</v>
      </c>
      <c r="L396" t="s">
        <v>1454</v>
      </c>
      <c r="M396" t="s">
        <v>1388</v>
      </c>
      <c r="N396" t="s">
        <v>1364</v>
      </c>
    </row>
    <row r="397" spans="1:14" hidden="1" outlineLevel="2" x14ac:dyDescent="0.25">
      <c r="A397" t="str">
        <f t="shared" si="6"/>
        <v>Flygt - MP3068HT - 2.4 kW</v>
      </c>
      <c r="B397" t="s">
        <v>7</v>
      </c>
      <c r="C397" t="s">
        <v>118</v>
      </c>
      <c r="D397" t="s">
        <v>21</v>
      </c>
      <c r="E397" t="s">
        <v>1345</v>
      </c>
      <c r="F397" t="s">
        <v>1346</v>
      </c>
      <c r="G397" t="s">
        <v>1403</v>
      </c>
      <c r="H397" t="s">
        <v>1356</v>
      </c>
      <c r="I397" t="s">
        <v>1451</v>
      </c>
      <c r="J397" t="s">
        <v>1452</v>
      </c>
      <c r="K397" t="s">
        <v>1453</v>
      </c>
      <c r="L397" t="s">
        <v>1463</v>
      </c>
      <c r="M397" t="s">
        <v>1464</v>
      </c>
      <c r="N397" t="s">
        <v>1364</v>
      </c>
    </row>
    <row r="398" spans="1:14" hidden="1" outlineLevel="2" x14ac:dyDescent="0.25">
      <c r="A398" t="str">
        <f t="shared" si="6"/>
        <v>Flygt - MP3068HT - 2.4 kW</v>
      </c>
      <c r="B398" t="s">
        <v>7</v>
      </c>
      <c r="C398" t="s">
        <v>120</v>
      </c>
      <c r="D398" t="s">
        <v>8</v>
      </c>
      <c r="E398" t="s">
        <v>1345</v>
      </c>
      <c r="F398" t="s">
        <v>1346</v>
      </c>
      <c r="G398" t="s">
        <v>1403</v>
      </c>
      <c r="H398" t="s">
        <v>1356</v>
      </c>
      <c r="I398" t="s">
        <v>1451</v>
      </c>
      <c r="J398" t="s">
        <v>1452</v>
      </c>
      <c r="K398" t="s">
        <v>1457</v>
      </c>
      <c r="L398" t="s">
        <v>1465</v>
      </c>
      <c r="M398" t="s">
        <v>1367</v>
      </c>
      <c r="N398" t="s">
        <v>1364</v>
      </c>
    </row>
    <row r="399" spans="1:14" hidden="1" outlineLevel="2" x14ac:dyDescent="0.25">
      <c r="A399" t="str">
        <f t="shared" si="6"/>
        <v>Flygt - MP3068HT - 2.4 kW</v>
      </c>
      <c r="B399" t="s">
        <v>7</v>
      </c>
      <c r="C399" t="s">
        <v>124</v>
      </c>
      <c r="D399" t="s">
        <v>8</v>
      </c>
      <c r="E399" t="s">
        <v>1345</v>
      </c>
      <c r="F399" t="s">
        <v>1346</v>
      </c>
      <c r="G399" t="s">
        <v>1403</v>
      </c>
      <c r="H399" t="s">
        <v>1356</v>
      </c>
      <c r="I399" t="s">
        <v>1451</v>
      </c>
      <c r="J399" t="s">
        <v>1452</v>
      </c>
      <c r="K399" t="s">
        <v>1453</v>
      </c>
      <c r="L399" t="s">
        <v>1468</v>
      </c>
      <c r="M399" t="s">
        <v>1461</v>
      </c>
      <c r="N399" t="s">
        <v>1364</v>
      </c>
    </row>
    <row r="400" spans="1:14" hidden="1" outlineLevel="2" x14ac:dyDescent="0.25">
      <c r="A400" t="str">
        <f t="shared" si="6"/>
        <v>Flygt - MP3068HT - 2.4 kW</v>
      </c>
      <c r="B400" t="s">
        <v>7</v>
      </c>
      <c r="C400" t="s">
        <v>126</v>
      </c>
      <c r="D400" t="s">
        <v>21</v>
      </c>
      <c r="E400" t="s">
        <v>1345</v>
      </c>
      <c r="F400" t="s">
        <v>1346</v>
      </c>
      <c r="G400" t="s">
        <v>1403</v>
      </c>
      <c r="H400" t="s">
        <v>1356</v>
      </c>
      <c r="I400" t="s">
        <v>1451</v>
      </c>
      <c r="J400" t="s">
        <v>1452</v>
      </c>
      <c r="K400" t="s">
        <v>1453</v>
      </c>
      <c r="L400" t="s">
        <v>1469</v>
      </c>
      <c r="M400" t="s">
        <v>1470</v>
      </c>
      <c r="N400" t="s">
        <v>1364</v>
      </c>
    </row>
    <row r="401" spans="1:15" hidden="1" outlineLevel="2" x14ac:dyDescent="0.25">
      <c r="A401" t="str">
        <f t="shared" si="6"/>
        <v>Flygt - MP3068HT - 2.4 kW</v>
      </c>
      <c r="B401" t="s">
        <v>7</v>
      </c>
      <c r="C401" t="s">
        <v>130</v>
      </c>
      <c r="D401" t="s">
        <v>21</v>
      </c>
      <c r="E401" t="s">
        <v>1345</v>
      </c>
      <c r="F401" t="s">
        <v>1346</v>
      </c>
      <c r="G401" t="s">
        <v>1403</v>
      </c>
      <c r="H401" t="s">
        <v>1356</v>
      </c>
      <c r="I401" t="s">
        <v>1451</v>
      </c>
      <c r="J401" t="s">
        <v>1452</v>
      </c>
      <c r="K401" t="s">
        <v>1453</v>
      </c>
      <c r="L401" t="s">
        <v>1474</v>
      </c>
      <c r="M401" t="s">
        <v>1464</v>
      </c>
      <c r="N401" t="s">
        <v>1364</v>
      </c>
    </row>
    <row r="402" spans="1:15" hidden="1" outlineLevel="2" x14ac:dyDescent="0.25">
      <c r="A402" t="str">
        <f t="shared" si="6"/>
        <v>Flygt - MP3068HT - 2.4 kW</v>
      </c>
      <c r="B402" t="s">
        <v>7</v>
      </c>
      <c r="C402" t="s">
        <v>132</v>
      </c>
      <c r="D402" t="s">
        <v>8</v>
      </c>
      <c r="E402" t="s">
        <v>1345</v>
      </c>
      <c r="F402" t="s">
        <v>1346</v>
      </c>
      <c r="G402" t="s">
        <v>1403</v>
      </c>
      <c r="H402" t="s">
        <v>1356</v>
      </c>
      <c r="I402" t="s">
        <v>1451</v>
      </c>
      <c r="J402" t="s">
        <v>1452</v>
      </c>
      <c r="K402" t="s">
        <v>1453</v>
      </c>
      <c r="L402" t="s">
        <v>1475</v>
      </c>
      <c r="M402" t="s">
        <v>1406</v>
      </c>
      <c r="N402" t="s">
        <v>1364</v>
      </c>
    </row>
    <row r="403" spans="1:15" hidden="1" outlineLevel="2" x14ac:dyDescent="0.25">
      <c r="A403" t="str">
        <f t="shared" si="6"/>
        <v>Flygt - MP3068HT - 2.4 kW</v>
      </c>
      <c r="B403" t="s">
        <v>7</v>
      </c>
      <c r="C403" t="s">
        <v>136</v>
      </c>
      <c r="D403" t="s">
        <v>8</v>
      </c>
      <c r="E403" t="s">
        <v>1345</v>
      </c>
      <c r="F403" t="s">
        <v>1346</v>
      </c>
      <c r="G403" t="s">
        <v>1403</v>
      </c>
      <c r="H403" t="s">
        <v>1356</v>
      </c>
      <c r="I403" t="s">
        <v>1451</v>
      </c>
      <c r="J403" t="s">
        <v>1452</v>
      </c>
      <c r="K403" t="s">
        <v>1453</v>
      </c>
      <c r="L403" t="s">
        <v>1479</v>
      </c>
      <c r="M403" t="s">
        <v>1406</v>
      </c>
      <c r="N403" t="s">
        <v>1364</v>
      </c>
    </row>
    <row r="404" spans="1:15" hidden="1" outlineLevel="2" x14ac:dyDescent="0.25">
      <c r="A404" t="str">
        <f t="shared" si="6"/>
        <v>Flygt - MP3068HT - 2.4 kW</v>
      </c>
      <c r="B404" t="s">
        <v>7</v>
      </c>
      <c r="C404" t="s">
        <v>192</v>
      </c>
      <c r="D404" t="s">
        <v>21</v>
      </c>
      <c r="E404" t="s">
        <v>1345</v>
      </c>
      <c r="F404" t="s">
        <v>1346</v>
      </c>
      <c r="G404" t="s">
        <v>1403</v>
      </c>
      <c r="H404" t="s">
        <v>1356</v>
      </c>
      <c r="I404" t="s">
        <v>1451</v>
      </c>
      <c r="J404" t="s">
        <v>1452</v>
      </c>
      <c r="K404" t="s">
        <v>1453</v>
      </c>
      <c r="L404" t="s">
        <v>1509</v>
      </c>
      <c r="M404" t="s">
        <v>1388</v>
      </c>
      <c r="N404" t="s">
        <v>1364</v>
      </c>
    </row>
    <row r="405" spans="1:15" hidden="1" outlineLevel="2" x14ac:dyDescent="0.25">
      <c r="A405" t="str">
        <f t="shared" si="6"/>
        <v>Flygt - MP3068HT - 2.4 kW</v>
      </c>
      <c r="B405" t="s">
        <v>7</v>
      </c>
      <c r="C405" t="s">
        <v>198</v>
      </c>
      <c r="D405" t="s">
        <v>8</v>
      </c>
      <c r="E405" t="s">
        <v>1345</v>
      </c>
      <c r="F405" t="s">
        <v>1346</v>
      </c>
      <c r="G405" t="s">
        <v>1403</v>
      </c>
      <c r="H405" t="s">
        <v>1356</v>
      </c>
      <c r="I405" t="s">
        <v>1451</v>
      </c>
      <c r="J405" t="s">
        <v>1452</v>
      </c>
      <c r="K405" t="s">
        <v>1453</v>
      </c>
      <c r="L405" t="s">
        <v>1512</v>
      </c>
      <c r="M405" t="s">
        <v>1406</v>
      </c>
      <c r="N405" t="s">
        <v>1364</v>
      </c>
    </row>
    <row r="406" spans="1:15" hidden="1" outlineLevel="2" x14ac:dyDescent="0.25">
      <c r="A406" t="str">
        <f t="shared" si="6"/>
        <v>Flygt - MP3068HT - 2.4 kW</v>
      </c>
      <c r="B406" t="s">
        <v>7</v>
      </c>
      <c r="C406" t="s">
        <v>200</v>
      </c>
      <c r="D406" t="s">
        <v>21</v>
      </c>
      <c r="E406" t="s">
        <v>1345</v>
      </c>
      <c r="F406" t="s">
        <v>1346</v>
      </c>
      <c r="G406" t="s">
        <v>1403</v>
      </c>
      <c r="H406" t="s">
        <v>1356</v>
      </c>
      <c r="I406" t="s">
        <v>1451</v>
      </c>
      <c r="J406" t="s">
        <v>1452</v>
      </c>
      <c r="K406" t="s">
        <v>1453</v>
      </c>
      <c r="L406" t="s">
        <v>1513</v>
      </c>
      <c r="M406" t="s">
        <v>1367</v>
      </c>
      <c r="N406" t="s">
        <v>1364</v>
      </c>
    </row>
    <row r="407" spans="1:15" hidden="1" outlineLevel="2" x14ac:dyDescent="0.25">
      <c r="A407" t="str">
        <f t="shared" ref="A407:A480" si="7">CONCATENATE(F407," - ",G407," - ",J407," kW")</f>
        <v>Flygt - MP3068HT - 2.4 kW</v>
      </c>
      <c r="B407" t="s">
        <v>7</v>
      </c>
      <c r="C407" t="s">
        <v>202</v>
      </c>
      <c r="D407" t="s">
        <v>8</v>
      </c>
      <c r="E407" t="s">
        <v>1345</v>
      </c>
      <c r="F407" t="s">
        <v>1346</v>
      </c>
      <c r="G407" t="s">
        <v>1403</v>
      </c>
      <c r="H407" t="s">
        <v>1356</v>
      </c>
      <c r="I407" t="s">
        <v>1451</v>
      </c>
      <c r="J407" t="s">
        <v>1452</v>
      </c>
      <c r="K407" t="s">
        <v>1453</v>
      </c>
      <c r="L407" t="s">
        <v>1514</v>
      </c>
      <c r="M407" t="s">
        <v>1353</v>
      </c>
      <c r="N407" t="s">
        <v>1364</v>
      </c>
    </row>
    <row r="408" spans="1:15" hidden="1" outlineLevel="2" x14ac:dyDescent="0.25">
      <c r="A408" t="str">
        <f t="shared" si="7"/>
        <v>Flygt - MP3068HT - 2.4 kW</v>
      </c>
      <c r="B408" t="s">
        <v>7</v>
      </c>
      <c r="C408" t="s">
        <v>268</v>
      </c>
      <c r="D408" t="s">
        <v>21</v>
      </c>
      <c r="E408" t="s">
        <v>1345</v>
      </c>
      <c r="F408" t="s">
        <v>1346</v>
      </c>
      <c r="G408" t="s">
        <v>1403</v>
      </c>
      <c r="H408" t="s">
        <v>1356</v>
      </c>
      <c r="I408" t="s">
        <v>1451</v>
      </c>
      <c r="J408" t="s">
        <v>1452</v>
      </c>
      <c r="K408" t="s">
        <v>1453</v>
      </c>
      <c r="L408" t="s">
        <v>1555</v>
      </c>
      <c r="M408" t="s">
        <v>1369</v>
      </c>
      <c r="N408" t="s">
        <v>1364</v>
      </c>
    </row>
    <row r="409" spans="1:15" hidden="1" outlineLevel="2" x14ac:dyDescent="0.25">
      <c r="A409" t="str">
        <f t="shared" si="7"/>
        <v>Flygt - MP3068HT - 2.4 kW</v>
      </c>
      <c r="B409" t="s">
        <v>7</v>
      </c>
      <c r="C409" t="s">
        <v>303</v>
      </c>
      <c r="D409" t="s">
        <v>8</v>
      </c>
      <c r="E409" t="s">
        <v>1345</v>
      </c>
      <c r="F409" t="s">
        <v>1346</v>
      </c>
      <c r="G409" t="s">
        <v>1403</v>
      </c>
      <c r="H409" t="s">
        <v>1356</v>
      </c>
      <c r="I409" t="s">
        <v>1451</v>
      </c>
      <c r="J409" t="s">
        <v>1452</v>
      </c>
      <c r="K409" t="s">
        <v>1453</v>
      </c>
      <c r="L409" t="s">
        <v>1571</v>
      </c>
      <c r="M409" t="s">
        <v>1353</v>
      </c>
      <c r="N409" t="s">
        <v>1364</v>
      </c>
    </row>
    <row r="410" spans="1:15" hidden="1" outlineLevel="2" x14ac:dyDescent="0.25">
      <c r="A410" t="str">
        <f t="shared" si="7"/>
        <v>Flygt - MP3068HT - 2.4 kW</v>
      </c>
      <c r="B410" t="s">
        <v>7</v>
      </c>
      <c r="C410" t="s">
        <v>584</v>
      </c>
      <c r="D410" t="s">
        <v>8</v>
      </c>
      <c r="E410" s="4">
        <v>1</v>
      </c>
      <c r="F410" t="s">
        <v>1346</v>
      </c>
      <c r="G410" t="s">
        <v>1403</v>
      </c>
      <c r="H410" t="s">
        <v>1356</v>
      </c>
      <c r="I410" t="s">
        <v>1451</v>
      </c>
      <c r="J410" t="s">
        <v>1452</v>
      </c>
      <c r="K410" t="s">
        <v>1453</v>
      </c>
      <c r="L410" t="s">
        <v>1769</v>
      </c>
      <c r="M410" t="s">
        <v>1420</v>
      </c>
      <c r="N410" t="s">
        <v>1364</v>
      </c>
    </row>
    <row r="411" spans="1:15" hidden="1" outlineLevel="2" x14ac:dyDescent="0.25">
      <c r="A411" t="str">
        <f t="shared" si="7"/>
        <v>Flygt - MP3068HT - 2.4 kW</v>
      </c>
      <c r="B411" t="s">
        <v>628</v>
      </c>
      <c r="C411" t="s">
        <v>734</v>
      </c>
      <c r="D411" t="s">
        <v>8</v>
      </c>
      <c r="E411" t="s">
        <v>1345</v>
      </c>
      <c r="F411" t="s">
        <v>1346</v>
      </c>
      <c r="G411" t="s">
        <v>1403</v>
      </c>
      <c r="H411" t="s">
        <v>1356</v>
      </c>
      <c r="I411" t="s">
        <v>1451</v>
      </c>
      <c r="J411" t="s">
        <v>1452</v>
      </c>
      <c r="K411" t="s">
        <v>1457</v>
      </c>
      <c r="L411" t="s">
        <v>1889</v>
      </c>
      <c r="M411" t="s">
        <v>1353</v>
      </c>
      <c r="N411" t="s">
        <v>1364</v>
      </c>
    </row>
    <row r="412" spans="1:15" hidden="1" outlineLevel="2" x14ac:dyDescent="0.25">
      <c r="A412" t="str">
        <f t="shared" si="7"/>
        <v>Flygt - MP3068HT - 2.4 kW</v>
      </c>
      <c r="B412" t="s">
        <v>628</v>
      </c>
      <c r="C412" t="s">
        <v>774</v>
      </c>
      <c r="D412" t="s">
        <v>8</v>
      </c>
      <c r="E412" t="s">
        <v>1345</v>
      </c>
      <c r="F412" t="s">
        <v>1346</v>
      </c>
      <c r="G412" t="s">
        <v>1403</v>
      </c>
      <c r="H412" t="s">
        <v>1356</v>
      </c>
      <c r="I412" t="s">
        <v>1451</v>
      </c>
      <c r="J412" t="s">
        <v>1452</v>
      </c>
      <c r="K412" t="s">
        <v>1457</v>
      </c>
      <c r="L412" t="s">
        <v>1932</v>
      </c>
      <c r="M412" t="s">
        <v>1420</v>
      </c>
      <c r="N412" t="s">
        <v>1478</v>
      </c>
    </row>
    <row r="413" spans="1:15" hidden="1" outlineLevel="2" x14ac:dyDescent="0.25">
      <c r="A413" t="str">
        <f t="shared" si="7"/>
        <v>Flygt - MP3068HT - 2.4 kW</v>
      </c>
      <c r="B413" t="s">
        <v>628</v>
      </c>
      <c r="C413" t="s">
        <v>777</v>
      </c>
      <c r="D413" t="s">
        <v>8</v>
      </c>
      <c r="E413" t="s">
        <v>1345</v>
      </c>
      <c r="F413" t="s">
        <v>1346</v>
      </c>
      <c r="G413" t="s">
        <v>1403</v>
      </c>
      <c r="H413" t="s">
        <v>1356</v>
      </c>
      <c r="I413" t="s">
        <v>1451</v>
      </c>
      <c r="J413" t="s">
        <v>1452</v>
      </c>
      <c r="K413" t="s">
        <v>1453</v>
      </c>
      <c r="L413" t="s">
        <v>1933</v>
      </c>
      <c r="M413" t="s">
        <v>1369</v>
      </c>
      <c r="N413" t="s">
        <v>1478</v>
      </c>
    </row>
    <row r="414" spans="1:15" hidden="1" outlineLevel="2" x14ac:dyDescent="0.25">
      <c r="A414" t="str">
        <f t="shared" si="7"/>
        <v>Flygt - MP3068HT - 2.4 kW</v>
      </c>
      <c r="B414" t="s">
        <v>628</v>
      </c>
      <c r="C414" t="s">
        <v>778</v>
      </c>
      <c r="D414" t="s">
        <v>8</v>
      </c>
      <c r="E414" t="s">
        <v>1345</v>
      </c>
      <c r="F414" t="s">
        <v>1346</v>
      </c>
      <c r="G414" t="s">
        <v>1403</v>
      </c>
      <c r="H414" t="s">
        <v>1356</v>
      </c>
      <c r="I414" t="s">
        <v>1451</v>
      </c>
      <c r="J414" t="s">
        <v>1452</v>
      </c>
      <c r="K414" t="s">
        <v>1457</v>
      </c>
      <c r="L414" t="s">
        <v>1934</v>
      </c>
      <c r="M414" t="s">
        <v>1369</v>
      </c>
      <c r="N414" t="s">
        <v>1478</v>
      </c>
    </row>
    <row r="415" spans="1:15" hidden="1" outlineLevel="2" x14ac:dyDescent="0.25">
      <c r="A415" t="str">
        <f t="shared" si="7"/>
        <v>Flygt - MP3068HT - 2.4 kW</v>
      </c>
      <c r="B415" t="s">
        <v>628</v>
      </c>
      <c r="C415" t="s">
        <v>838</v>
      </c>
      <c r="D415" t="s">
        <v>8</v>
      </c>
      <c r="E415" t="s">
        <v>1345</v>
      </c>
      <c r="F415" t="s">
        <v>1346</v>
      </c>
      <c r="G415" t="s">
        <v>1403</v>
      </c>
      <c r="H415" t="s">
        <v>1356</v>
      </c>
      <c r="I415" t="s">
        <v>1451</v>
      </c>
      <c r="J415" t="s">
        <v>1452</v>
      </c>
      <c r="K415" t="s">
        <v>1453</v>
      </c>
      <c r="L415" t="s">
        <v>1988</v>
      </c>
      <c r="M415" t="s">
        <v>1416</v>
      </c>
      <c r="N415" t="s">
        <v>1364</v>
      </c>
    </row>
    <row r="416" spans="1:15" hidden="1" outlineLevel="2" x14ac:dyDescent="0.25">
      <c r="A416" t="str">
        <f t="shared" si="7"/>
        <v>Flygt - MP3068HT - 2.4 kW</v>
      </c>
      <c r="B416" t="s">
        <v>628</v>
      </c>
      <c r="C416" t="s">
        <v>797</v>
      </c>
      <c r="D416" t="s">
        <v>8</v>
      </c>
      <c r="E416" t="s">
        <v>2061</v>
      </c>
      <c r="F416" t="s">
        <v>1346</v>
      </c>
      <c r="G416" t="s">
        <v>1403</v>
      </c>
      <c r="H416" t="s">
        <v>1356</v>
      </c>
      <c r="I416" t="s">
        <v>1451</v>
      </c>
      <c r="J416" t="s">
        <v>1452</v>
      </c>
      <c r="K416" t="s">
        <v>1453</v>
      </c>
      <c r="N416" t="s">
        <v>1478</v>
      </c>
      <c r="O416" t="s">
        <v>2062</v>
      </c>
    </row>
    <row r="417" spans="1:15" hidden="1" outlineLevel="2" x14ac:dyDescent="0.25">
      <c r="A417" t="str">
        <f t="shared" si="7"/>
        <v>Flygt - MP3068HT - 2.4 kW</v>
      </c>
      <c r="B417" t="s">
        <v>1105</v>
      </c>
      <c r="C417" t="s">
        <v>1118</v>
      </c>
      <c r="D417" t="s">
        <v>8</v>
      </c>
      <c r="E417" t="s">
        <v>1120</v>
      </c>
      <c r="F417" t="s">
        <v>1346</v>
      </c>
      <c r="G417" t="s">
        <v>1403</v>
      </c>
      <c r="H417" t="s">
        <v>1356</v>
      </c>
      <c r="I417" t="s">
        <v>1451</v>
      </c>
      <c r="J417" t="s">
        <v>1452</v>
      </c>
      <c r="K417" t="s">
        <v>1453</v>
      </c>
      <c r="L417" t="s">
        <v>2198</v>
      </c>
      <c r="M417" t="s">
        <v>1402</v>
      </c>
      <c r="N417" t="s">
        <v>1364</v>
      </c>
    </row>
    <row r="418" spans="1:15" hidden="1" outlineLevel="2" x14ac:dyDescent="0.25">
      <c r="A418" t="str">
        <f t="shared" si="7"/>
        <v>Flygt - MP3068HT - 2.4 kW</v>
      </c>
      <c r="B418" t="s">
        <v>1105</v>
      </c>
      <c r="C418" t="s">
        <v>1121</v>
      </c>
      <c r="D418" t="s">
        <v>8</v>
      </c>
      <c r="E418" t="s">
        <v>1123</v>
      </c>
      <c r="F418" t="s">
        <v>1346</v>
      </c>
      <c r="G418" t="s">
        <v>1403</v>
      </c>
      <c r="H418" t="s">
        <v>1356</v>
      </c>
      <c r="I418" t="s">
        <v>1451</v>
      </c>
      <c r="J418" t="s">
        <v>1452</v>
      </c>
      <c r="K418" t="s">
        <v>1453</v>
      </c>
      <c r="L418" t="s">
        <v>2199</v>
      </c>
      <c r="M418" t="s">
        <v>1464</v>
      </c>
      <c r="N418" t="s">
        <v>1364</v>
      </c>
    </row>
    <row r="419" spans="1:15" hidden="1" outlineLevel="2" x14ac:dyDescent="0.25">
      <c r="A419" t="str">
        <f t="shared" si="7"/>
        <v>Flygt - MP3068HT - 2.4 kW</v>
      </c>
      <c r="B419" t="s">
        <v>1105</v>
      </c>
      <c r="C419" t="s">
        <v>1167</v>
      </c>
      <c r="D419" t="s">
        <v>8</v>
      </c>
      <c r="E419" t="s">
        <v>1168</v>
      </c>
      <c r="F419" t="s">
        <v>1346</v>
      </c>
      <c r="G419" t="s">
        <v>1403</v>
      </c>
      <c r="H419" t="s">
        <v>1356</v>
      </c>
      <c r="I419" t="s">
        <v>1451</v>
      </c>
      <c r="J419" t="s">
        <v>1452</v>
      </c>
      <c r="K419" t="s">
        <v>1453</v>
      </c>
      <c r="L419" t="s">
        <v>2223</v>
      </c>
      <c r="M419" t="s">
        <v>1461</v>
      </c>
      <c r="N419" t="s">
        <v>1478</v>
      </c>
    </row>
    <row r="420" spans="1:15" outlineLevel="1" collapsed="1" x14ac:dyDescent="0.25">
      <c r="A420" s="2" t="s">
        <v>2308</v>
      </c>
      <c r="B420">
        <f>SUBTOTAL(3,B396:B419)</f>
        <v>24</v>
      </c>
    </row>
    <row r="421" spans="1:15" hidden="1" outlineLevel="2" x14ac:dyDescent="0.25">
      <c r="A421" t="str">
        <f t="shared" si="7"/>
        <v>Flygt - MP3069HT - 2.4 kW</v>
      </c>
      <c r="B421" t="s">
        <v>7</v>
      </c>
      <c r="C421" t="s">
        <v>122</v>
      </c>
      <c r="D421" t="s">
        <v>21</v>
      </c>
      <c r="E421" t="s">
        <v>1345</v>
      </c>
      <c r="F421" t="s">
        <v>1346</v>
      </c>
      <c r="G421" t="s">
        <v>1355</v>
      </c>
      <c r="H421" t="s">
        <v>1356</v>
      </c>
      <c r="I421" t="s">
        <v>1466</v>
      </c>
      <c r="J421" t="s">
        <v>1452</v>
      </c>
      <c r="K421" t="s">
        <v>1457</v>
      </c>
      <c r="L421" t="s">
        <v>1467</v>
      </c>
      <c r="M421" t="s">
        <v>1373</v>
      </c>
      <c r="N421" t="s">
        <v>1364</v>
      </c>
    </row>
    <row r="422" spans="1:15" hidden="1" outlineLevel="2" x14ac:dyDescent="0.25">
      <c r="A422" t="str">
        <f t="shared" si="7"/>
        <v>Flygt - MP3069HT - 2.4 kW</v>
      </c>
      <c r="B422" t="s">
        <v>7</v>
      </c>
      <c r="C422" t="s">
        <v>128</v>
      </c>
      <c r="D422" t="s">
        <v>8</v>
      </c>
      <c r="E422" t="s">
        <v>1345</v>
      </c>
      <c r="F422" t="s">
        <v>1346</v>
      </c>
      <c r="G422" t="s">
        <v>1355</v>
      </c>
      <c r="H422" t="s">
        <v>1356</v>
      </c>
      <c r="I422" t="s">
        <v>1466</v>
      </c>
      <c r="J422" t="s">
        <v>1452</v>
      </c>
      <c r="K422" t="s">
        <v>1471</v>
      </c>
      <c r="L422" t="s">
        <v>1472</v>
      </c>
      <c r="M422" t="s">
        <v>1473</v>
      </c>
      <c r="N422" t="s">
        <v>1364</v>
      </c>
    </row>
    <row r="423" spans="1:15" hidden="1" outlineLevel="2" x14ac:dyDescent="0.25">
      <c r="A423" t="str">
        <f t="shared" si="7"/>
        <v>Flygt - MP3069HT - 2.4 kW</v>
      </c>
      <c r="B423" t="s">
        <v>7</v>
      </c>
      <c r="C423" t="s">
        <v>134</v>
      </c>
      <c r="D423" t="s">
        <v>21</v>
      </c>
      <c r="E423" t="s">
        <v>1345</v>
      </c>
      <c r="F423" t="s">
        <v>1346</v>
      </c>
      <c r="G423" t="s">
        <v>1355</v>
      </c>
      <c r="H423" t="s">
        <v>1356</v>
      </c>
      <c r="I423" t="s">
        <v>1466</v>
      </c>
      <c r="J423" t="s">
        <v>1452</v>
      </c>
      <c r="K423" t="s">
        <v>1457</v>
      </c>
      <c r="L423" t="s">
        <v>1476</v>
      </c>
      <c r="M423" t="s">
        <v>1477</v>
      </c>
      <c r="N423" t="s">
        <v>1478</v>
      </c>
    </row>
    <row r="424" spans="1:15" hidden="1" outlineLevel="2" x14ac:dyDescent="0.25">
      <c r="A424" t="str">
        <f t="shared" si="7"/>
        <v>Flygt - MP3069HT - 2.4 kW</v>
      </c>
      <c r="B424" t="s">
        <v>7</v>
      </c>
      <c r="C424" t="s">
        <v>307</v>
      </c>
      <c r="D424" t="s">
        <v>8</v>
      </c>
      <c r="E424" t="s">
        <v>1345</v>
      </c>
      <c r="F424" t="s">
        <v>1346</v>
      </c>
      <c r="G424" t="s">
        <v>1355</v>
      </c>
      <c r="H424" t="s">
        <v>1356</v>
      </c>
      <c r="I424" t="s">
        <v>1466</v>
      </c>
      <c r="J424" t="s">
        <v>1452</v>
      </c>
      <c r="K424" t="s">
        <v>1573</v>
      </c>
      <c r="L424" t="s">
        <v>1574</v>
      </c>
      <c r="M424" t="s">
        <v>1390</v>
      </c>
      <c r="N424" t="s">
        <v>1478</v>
      </c>
      <c r="O424" t="s">
        <v>1575</v>
      </c>
    </row>
    <row r="425" spans="1:15" hidden="1" outlineLevel="2" x14ac:dyDescent="0.25">
      <c r="A425" t="str">
        <f t="shared" si="7"/>
        <v>Flygt - MP3069HT - 2.4 kW</v>
      </c>
      <c r="B425" t="s">
        <v>7</v>
      </c>
      <c r="C425" t="s">
        <v>322</v>
      </c>
      <c r="D425" t="s">
        <v>8</v>
      </c>
      <c r="E425" t="s">
        <v>1345</v>
      </c>
      <c r="F425" t="s">
        <v>1346</v>
      </c>
      <c r="G425" t="s">
        <v>1355</v>
      </c>
      <c r="H425" t="s">
        <v>1356</v>
      </c>
      <c r="I425" t="s">
        <v>1466</v>
      </c>
      <c r="J425" t="s">
        <v>1452</v>
      </c>
      <c r="K425" t="s">
        <v>1457</v>
      </c>
      <c r="L425" t="s">
        <v>1584</v>
      </c>
      <c r="M425" t="s">
        <v>1390</v>
      </c>
      <c r="N425" t="s">
        <v>1364</v>
      </c>
    </row>
    <row r="426" spans="1:15" hidden="1" outlineLevel="2" x14ac:dyDescent="0.25">
      <c r="A426" t="str">
        <f t="shared" si="7"/>
        <v>Flygt - MP3069HT - 2.4 kW</v>
      </c>
      <c r="B426" t="s">
        <v>7</v>
      </c>
      <c r="C426" t="s">
        <v>376</v>
      </c>
      <c r="D426" t="s">
        <v>21</v>
      </c>
      <c r="E426" t="s">
        <v>1345</v>
      </c>
      <c r="F426" t="s">
        <v>1346</v>
      </c>
      <c r="G426" t="s">
        <v>1355</v>
      </c>
      <c r="H426" t="s">
        <v>1356</v>
      </c>
      <c r="I426" t="s">
        <v>1466</v>
      </c>
      <c r="J426" t="s">
        <v>1452</v>
      </c>
      <c r="K426" t="s">
        <v>1457</v>
      </c>
      <c r="L426" t="s">
        <v>1632</v>
      </c>
      <c r="M426" t="s">
        <v>1373</v>
      </c>
      <c r="N426" t="s">
        <v>1364</v>
      </c>
    </row>
    <row r="427" spans="1:15" hidden="1" outlineLevel="2" x14ac:dyDescent="0.25">
      <c r="A427" t="str">
        <f t="shared" si="7"/>
        <v>Flygt - MP3069HT - 2.4 kW</v>
      </c>
      <c r="B427" t="s">
        <v>7</v>
      </c>
      <c r="C427" t="s">
        <v>541</v>
      </c>
      <c r="D427" t="s">
        <v>8</v>
      </c>
      <c r="E427" t="s">
        <v>1345</v>
      </c>
      <c r="F427" t="s">
        <v>1346</v>
      </c>
      <c r="G427" t="s">
        <v>1355</v>
      </c>
      <c r="H427" t="s">
        <v>1356</v>
      </c>
      <c r="I427" t="s">
        <v>1466</v>
      </c>
      <c r="J427" t="s">
        <v>1452</v>
      </c>
      <c r="K427" t="s">
        <v>1457</v>
      </c>
      <c r="L427" t="s">
        <v>1766</v>
      </c>
      <c r="M427" t="s">
        <v>1390</v>
      </c>
    </row>
    <row r="428" spans="1:15" hidden="1" outlineLevel="2" x14ac:dyDescent="0.25">
      <c r="A428" t="str">
        <f t="shared" si="7"/>
        <v>Flygt - MP3069HT - 2.4 kW</v>
      </c>
      <c r="B428" t="s">
        <v>7</v>
      </c>
      <c r="C428" t="s">
        <v>477</v>
      </c>
      <c r="D428" t="s">
        <v>8</v>
      </c>
      <c r="E428" t="s">
        <v>1345</v>
      </c>
      <c r="F428" t="s">
        <v>1346</v>
      </c>
      <c r="G428" t="s">
        <v>1355</v>
      </c>
      <c r="H428" t="s">
        <v>1356</v>
      </c>
      <c r="I428" t="s">
        <v>1466</v>
      </c>
      <c r="J428" t="s">
        <v>1452</v>
      </c>
      <c r="K428" t="s">
        <v>1457</v>
      </c>
      <c r="L428" t="s">
        <v>1717</v>
      </c>
      <c r="M428" t="s">
        <v>1390</v>
      </c>
      <c r="N428" t="s">
        <v>1478</v>
      </c>
      <c r="O428" t="s">
        <v>1718</v>
      </c>
    </row>
    <row r="429" spans="1:15" hidden="1" outlineLevel="2" x14ac:dyDescent="0.25">
      <c r="A429" t="str">
        <f t="shared" si="7"/>
        <v>Flygt - MP3069HT - 2.4 kW</v>
      </c>
      <c r="B429" t="s">
        <v>7</v>
      </c>
      <c r="C429" t="s">
        <v>545</v>
      </c>
      <c r="D429" t="s">
        <v>21</v>
      </c>
      <c r="E429" s="4">
        <v>1</v>
      </c>
      <c r="F429" t="s">
        <v>1346</v>
      </c>
      <c r="G429" t="s">
        <v>1355</v>
      </c>
      <c r="H429" t="s">
        <v>1356</v>
      </c>
      <c r="I429" t="s">
        <v>1466</v>
      </c>
      <c r="J429" t="s">
        <v>1452</v>
      </c>
      <c r="K429" t="s">
        <v>1457</v>
      </c>
      <c r="L429" t="s">
        <v>1767</v>
      </c>
      <c r="M429" t="s">
        <v>1390</v>
      </c>
      <c r="N429" t="s">
        <v>1478</v>
      </c>
    </row>
    <row r="430" spans="1:15" hidden="1" outlineLevel="2" x14ac:dyDescent="0.25">
      <c r="A430" t="str">
        <f t="shared" si="7"/>
        <v>Flygt - MP3069HT - 2.4 kW</v>
      </c>
      <c r="B430" t="s">
        <v>7</v>
      </c>
      <c r="C430" t="s">
        <v>610</v>
      </c>
      <c r="D430" t="s">
        <v>8</v>
      </c>
      <c r="E430" s="4">
        <v>1</v>
      </c>
      <c r="F430" t="s">
        <v>1346</v>
      </c>
      <c r="G430" t="s">
        <v>1355</v>
      </c>
      <c r="I430" t="s">
        <v>1466</v>
      </c>
      <c r="J430" t="s">
        <v>1452</v>
      </c>
      <c r="K430" t="s">
        <v>1457</v>
      </c>
      <c r="N430" t="s">
        <v>1478</v>
      </c>
    </row>
    <row r="431" spans="1:15" hidden="1" outlineLevel="2" x14ac:dyDescent="0.25">
      <c r="A431" t="str">
        <f t="shared" si="7"/>
        <v>Flygt - MP3069HT - 2.4 kW</v>
      </c>
      <c r="B431" t="s">
        <v>7</v>
      </c>
      <c r="C431" t="s">
        <v>614</v>
      </c>
      <c r="D431" t="s">
        <v>8</v>
      </c>
      <c r="E431" s="4">
        <v>1</v>
      </c>
      <c r="F431" t="s">
        <v>1346</v>
      </c>
      <c r="G431" t="s">
        <v>1355</v>
      </c>
      <c r="I431" t="s">
        <v>1466</v>
      </c>
      <c r="J431" t="s">
        <v>1452</v>
      </c>
      <c r="K431" t="s">
        <v>1457</v>
      </c>
      <c r="M431" t="s">
        <v>1780</v>
      </c>
      <c r="N431" t="s">
        <v>1364</v>
      </c>
    </row>
    <row r="432" spans="1:15" hidden="1" outlineLevel="2" x14ac:dyDescent="0.25">
      <c r="A432" t="str">
        <f t="shared" si="7"/>
        <v>Flygt - MP3069HT - 2.4 kW</v>
      </c>
      <c r="B432" t="s">
        <v>7</v>
      </c>
      <c r="C432" t="s">
        <v>616</v>
      </c>
      <c r="D432" t="s">
        <v>8</v>
      </c>
      <c r="E432" s="4">
        <v>1</v>
      </c>
      <c r="F432" t="s">
        <v>1346</v>
      </c>
      <c r="G432" t="s">
        <v>1355</v>
      </c>
      <c r="I432" t="s">
        <v>1466</v>
      </c>
      <c r="J432" t="s">
        <v>1452</v>
      </c>
      <c r="K432" t="s">
        <v>1457</v>
      </c>
      <c r="M432" t="s">
        <v>1780</v>
      </c>
      <c r="N432" t="s">
        <v>1364</v>
      </c>
    </row>
    <row r="433" spans="1:14" hidden="1" outlineLevel="2" x14ac:dyDescent="0.25">
      <c r="A433" t="str">
        <f t="shared" si="7"/>
        <v>Flygt - MP3069HT - 2.4 kW</v>
      </c>
      <c r="B433" t="s">
        <v>7</v>
      </c>
      <c r="C433" t="s">
        <v>618</v>
      </c>
      <c r="D433" t="s">
        <v>8</v>
      </c>
      <c r="E433" s="4">
        <v>1</v>
      </c>
      <c r="F433" t="s">
        <v>1346</v>
      </c>
      <c r="G433" t="s">
        <v>1355</v>
      </c>
      <c r="I433" t="s">
        <v>1466</v>
      </c>
      <c r="J433" t="s">
        <v>1452</v>
      </c>
      <c r="K433" t="s">
        <v>1457</v>
      </c>
      <c r="M433" t="s">
        <v>1780</v>
      </c>
      <c r="N433" t="s">
        <v>1364</v>
      </c>
    </row>
    <row r="434" spans="1:14" hidden="1" outlineLevel="2" x14ac:dyDescent="0.25">
      <c r="A434" t="str">
        <f t="shared" si="7"/>
        <v>Flygt - MP3069HT - 2.4 kW</v>
      </c>
      <c r="B434" t="s">
        <v>7</v>
      </c>
      <c r="C434" t="s">
        <v>622</v>
      </c>
      <c r="D434" t="s">
        <v>8</v>
      </c>
      <c r="E434" s="4">
        <v>1</v>
      </c>
      <c r="F434" t="s">
        <v>1346</v>
      </c>
      <c r="G434" t="s">
        <v>1355</v>
      </c>
      <c r="H434" t="s">
        <v>1356</v>
      </c>
      <c r="I434" t="s">
        <v>1466</v>
      </c>
      <c r="J434" t="s">
        <v>1452</v>
      </c>
      <c r="K434" t="s">
        <v>1457</v>
      </c>
      <c r="L434" t="s">
        <v>1781</v>
      </c>
      <c r="M434" t="s">
        <v>1373</v>
      </c>
      <c r="N434" t="s">
        <v>1364</v>
      </c>
    </row>
    <row r="435" spans="1:14" hidden="1" outlineLevel="2" x14ac:dyDescent="0.25">
      <c r="A435" t="str">
        <f t="shared" si="7"/>
        <v>Flygt - MP3069HT - 2.4 kW</v>
      </c>
      <c r="B435" t="s">
        <v>7</v>
      </c>
      <c r="C435" t="s">
        <v>612</v>
      </c>
      <c r="D435" t="s">
        <v>21</v>
      </c>
      <c r="E435" s="4">
        <v>1</v>
      </c>
      <c r="F435" t="s">
        <v>1346</v>
      </c>
      <c r="G435" t="s">
        <v>1355</v>
      </c>
      <c r="I435" t="s">
        <v>1466</v>
      </c>
      <c r="J435" t="s">
        <v>1452</v>
      </c>
      <c r="K435" t="s">
        <v>1457</v>
      </c>
      <c r="N435" t="s">
        <v>1364</v>
      </c>
    </row>
    <row r="436" spans="1:14" hidden="1" outlineLevel="2" x14ac:dyDescent="0.25">
      <c r="A436" t="str">
        <f t="shared" si="7"/>
        <v>Flygt - MP3069HT - 2.4 kW</v>
      </c>
      <c r="B436" t="s">
        <v>7</v>
      </c>
      <c r="C436" t="s">
        <v>620</v>
      </c>
      <c r="D436" t="s">
        <v>21</v>
      </c>
      <c r="E436" s="4">
        <v>1</v>
      </c>
      <c r="F436" t="s">
        <v>1346</v>
      </c>
      <c r="G436" t="s">
        <v>1355</v>
      </c>
      <c r="H436" t="s">
        <v>1356</v>
      </c>
      <c r="I436" t="s">
        <v>1466</v>
      </c>
      <c r="J436" t="s">
        <v>1452</v>
      </c>
      <c r="K436" t="s">
        <v>1457</v>
      </c>
      <c r="L436" t="s">
        <v>1784</v>
      </c>
      <c r="M436" t="s">
        <v>1373</v>
      </c>
      <c r="N436" t="s">
        <v>1364</v>
      </c>
    </row>
    <row r="437" spans="1:14" hidden="1" outlineLevel="2" x14ac:dyDescent="0.25">
      <c r="A437" t="str">
        <f t="shared" si="7"/>
        <v>Flygt - MP3069HT - 2.4 kW</v>
      </c>
      <c r="B437" t="s">
        <v>628</v>
      </c>
      <c r="C437" t="s">
        <v>694</v>
      </c>
      <c r="D437" t="s">
        <v>8</v>
      </c>
      <c r="E437" t="s">
        <v>1345</v>
      </c>
      <c r="F437" t="s">
        <v>1346</v>
      </c>
      <c r="G437" t="s">
        <v>1355</v>
      </c>
      <c r="H437" t="s">
        <v>1356</v>
      </c>
      <c r="I437" t="s">
        <v>1466</v>
      </c>
      <c r="J437" t="s">
        <v>1452</v>
      </c>
      <c r="K437" t="s">
        <v>1457</v>
      </c>
      <c r="L437" t="s">
        <v>1838</v>
      </c>
      <c r="M437" t="s">
        <v>1477</v>
      </c>
      <c r="N437" t="s">
        <v>1478</v>
      </c>
    </row>
    <row r="438" spans="1:14" hidden="1" outlineLevel="2" x14ac:dyDescent="0.25">
      <c r="A438" t="str">
        <f t="shared" si="7"/>
        <v>Flygt - MP3069HT - 2.4 kW</v>
      </c>
      <c r="B438" t="s">
        <v>628</v>
      </c>
      <c r="C438" t="s">
        <v>696</v>
      </c>
      <c r="D438" t="s">
        <v>8</v>
      </c>
      <c r="E438" t="s">
        <v>1345</v>
      </c>
      <c r="F438" t="s">
        <v>1346</v>
      </c>
      <c r="G438" t="s">
        <v>1355</v>
      </c>
      <c r="H438" t="s">
        <v>1356</v>
      </c>
      <c r="I438" t="s">
        <v>1466</v>
      </c>
      <c r="J438" t="s">
        <v>1452</v>
      </c>
      <c r="K438" t="s">
        <v>1457</v>
      </c>
      <c r="L438" t="s">
        <v>1840</v>
      </c>
      <c r="M438" t="s">
        <v>1390</v>
      </c>
      <c r="N438" t="s">
        <v>1478</v>
      </c>
    </row>
    <row r="439" spans="1:14" hidden="1" outlineLevel="2" x14ac:dyDescent="0.25">
      <c r="A439" t="str">
        <f t="shared" si="7"/>
        <v>Flygt - MP3069HT - 2.4 kW</v>
      </c>
      <c r="B439" t="s">
        <v>628</v>
      </c>
      <c r="C439" t="s">
        <v>714</v>
      </c>
      <c r="D439" t="s">
        <v>8</v>
      </c>
      <c r="E439" t="s">
        <v>1345</v>
      </c>
      <c r="F439" t="s">
        <v>1346</v>
      </c>
      <c r="G439" t="s">
        <v>1355</v>
      </c>
      <c r="H439" t="s">
        <v>1356</v>
      </c>
      <c r="I439" t="s">
        <v>1466</v>
      </c>
      <c r="J439" t="s">
        <v>1452</v>
      </c>
      <c r="K439" t="s">
        <v>1457</v>
      </c>
      <c r="L439" t="s">
        <v>1866</v>
      </c>
      <c r="M439" t="s">
        <v>1473</v>
      </c>
      <c r="N439" t="s">
        <v>1478</v>
      </c>
    </row>
    <row r="440" spans="1:14" hidden="1" outlineLevel="2" x14ac:dyDescent="0.25">
      <c r="A440" t="str">
        <f t="shared" si="7"/>
        <v>Flygt - MP3069HT - 2.4 kW</v>
      </c>
      <c r="B440" t="s">
        <v>628</v>
      </c>
      <c r="C440" t="s">
        <v>748</v>
      </c>
      <c r="D440" t="s">
        <v>8</v>
      </c>
      <c r="E440" t="s">
        <v>1345</v>
      </c>
      <c r="F440" t="s">
        <v>1346</v>
      </c>
      <c r="G440" t="s">
        <v>1355</v>
      </c>
      <c r="H440" t="s">
        <v>1356</v>
      </c>
      <c r="I440" t="s">
        <v>1385</v>
      </c>
      <c r="J440" t="s">
        <v>1452</v>
      </c>
      <c r="K440" t="s">
        <v>1457</v>
      </c>
      <c r="L440" t="s">
        <v>1906</v>
      </c>
      <c r="M440" t="s">
        <v>1390</v>
      </c>
      <c r="N440" t="s">
        <v>1478</v>
      </c>
    </row>
    <row r="441" spans="1:14" hidden="1" outlineLevel="2" x14ac:dyDescent="0.25">
      <c r="A441" t="str">
        <f t="shared" si="7"/>
        <v>Flygt - MP3069HT - 2.4 kW</v>
      </c>
      <c r="B441" t="s">
        <v>628</v>
      </c>
      <c r="C441" t="s">
        <v>782</v>
      </c>
      <c r="D441" t="s">
        <v>21</v>
      </c>
      <c r="E441" t="s">
        <v>1345</v>
      </c>
      <c r="F441" t="s">
        <v>1346</v>
      </c>
      <c r="G441" t="s">
        <v>1355</v>
      </c>
      <c r="H441" t="s">
        <v>1356</v>
      </c>
      <c r="I441" t="s">
        <v>1466</v>
      </c>
      <c r="J441" t="s">
        <v>1452</v>
      </c>
      <c r="K441" t="s">
        <v>1457</v>
      </c>
      <c r="L441" t="s">
        <v>1938</v>
      </c>
      <c r="M441" t="s">
        <v>1390</v>
      </c>
    </row>
    <row r="442" spans="1:14" hidden="1" outlineLevel="2" x14ac:dyDescent="0.25">
      <c r="A442" t="str">
        <f t="shared" si="7"/>
        <v>Flygt - MP3069HT - 2.4 kW</v>
      </c>
      <c r="B442" t="s">
        <v>628</v>
      </c>
      <c r="C442" t="s">
        <v>820</v>
      </c>
      <c r="D442" t="s">
        <v>8</v>
      </c>
      <c r="E442" t="s">
        <v>1345</v>
      </c>
      <c r="F442" t="s">
        <v>1346</v>
      </c>
      <c r="G442" t="s">
        <v>1355</v>
      </c>
      <c r="H442" t="s">
        <v>1356</v>
      </c>
      <c r="I442" t="s">
        <v>1451</v>
      </c>
      <c r="J442" t="s">
        <v>1452</v>
      </c>
      <c r="K442" t="s">
        <v>1457</v>
      </c>
      <c r="L442" t="s">
        <v>1975</v>
      </c>
      <c r="M442" t="s">
        <v>1477</v>
      </c>
      <c r="N442" t="s">
        <v>1478</v>
      </c>
    </row>
    <row r="443" spans="1:14" hidden="1" outlineLevel="2" x14ac:dyDescent="0.25">
      <c r="A443" t="str">
        <f t="shared" si="7"/>
        <v>Flygt - MP3069HT - 2.4 kW</v>
      </c>
      <c r="B443" t="s">
        <v>628</v>
      </c>
      <c r="C443" t="s">
        <v>839</v>
      </c>
      <c r="D443" t="s">
        <v>8</v>
      </c>
      <c r="E443" t="s">
        <v>1345</v>
      </c>
      <c r="F443" t="s">
        <v>1346</v>
      </c>
      <c r="G443" t="s">
        <v>1355</v>
      </c>
      <c r="H443" t="s">
        <v>1356</v>
      </c>
      <c r="I443" t="s">
        <v>1466</v>
      </c>
      <c r="J443" t="s">
        <v>1452</v>
      </c>
      <c r="K443" t="s">
        <v>1457</v>
      </c>
      <c r="L443" t="s">
        <v>1989</v>
      </c>
      <c r="M443" t="s">
        <v>1367</v>
      </c>
      <c r="N443" t="s">
        <v>1478</v>
      </c>
    </row>
    <row r="444" spans="1:14" hidden="1" outlineLevel="2" x14ac:dyDescent="0.25">
      <c r="A444" t="str">
        <f t="shared" si="7"/>
        <v>Flygt - MP3069HT - 2.4 kW</v>
      </c>
      <c r="B444" t="s">
        <v>628</v>
      </c>
      <c r="C444" t="s">
        <v>855</v>
      </c>
      <c r="D444" t="s">
        <v>8</v>
      </c>
      <c r="E444" t="s">
        <v>1345</v>
      </c>
      <c r="F444" t="s">
        <v>1346</v>
      </c>
      <c r="G444" t="s">
        <v>1355</v>
      </c>
      <c r="H444" t="s">
        <v>1356</v>
      </c>
      <c r="I444" t="s">
        <v>1466</v>
      </c>
      <c r="J444" t="s">
        <v>1452</v>
      </c>
      <c r="K444" t="s">
        <v>1457</v>
      </c>
      <c r="L444" t="s">
        <v>2003</v>
      </c>
      <c r="M444" t="s">
        <v>1390</v>
      </c>
      <c r="N444" t="s">
        <v>1478</v>
      </c>
    </row>
    <row r="445" spans="1:14" hidden="1" outlineLevel="2" x14ac:dyDescent="0.25">
      <c r="A445" t="str">
        <f t="shared" si="7"/>
        <v>Flygt - MP3069HT - 2.4 kW</v>
      </c>
      <c r="B445" t="s">
        <v>628</v>
      </c>
      <c r="C445" t="s">
        <v>894</v>
      </c>
      <c r="D445" t="s">
        <v>354</v>
      </c>
      <c r="E445" t="s">
        <v>1345</v>
      </c>
      <c r="F445" t="s">
        <v>1346</v>
      </c>
      <c r="G445" t="s">
        <v>1355</v>
      </c>
      <c r="H445" t="s">
        <v>1356</v>
      </c>
      <c r="I445" t="s">
        <v>1466</v>
      </c>
      <c r="J445" t="s">
        <v>1452</v>
      </c>
      <c r="K445" t="s">
        <v>1457</v>
      </c>
      <c r="L445" t="s">
        <v>2053</v>
      </c>
      <c r="M445" t="s">
        <v>1359</v>
      </c>
      <c r="N445" t="s">
        <v>1354</v>
      </c>
    </row>
    <row r="446" spans="1:14" hidden="1" outlineLevel="2" x14ac:dyDescent="0.25">
      <c r="A446" t="str">
        <f t="shared" si="7"/>
        <v>Flygt - MP3069HT - 2.4 kW</v>
      </c>
      <c r="B446" t="s">
        <v>628</v>
      </c>
      <c r="C446" t="s">
        <v>894</v>
      </c>
      <c r="D446" t="s">
        <v>354</v>
      </c>
      <c r="E446" t="s">
        <v>1547</v>
      </c>
      <c r="F446" t="s">
        <v>1346</v>
      </c>
      <c r="G446" t="s">
        <v>1355</v>
      </c>
      <c r="H446" t="s">
        <v>1356</v>
      </c>
      <c r="I446" t="s">
        <v>1466</v>
      </c>
      <c r="J446" t="s">
        <v>1452</v>
      </c>
      <c r="K446" t="s">
        <v>1457</v>
      </c>
      <c r="L446" t="s">
        <v>2054</v>
      </c>
      <c r="M446" t="s">
        <v>1359</v>
      </c>
      <c r="N446" t="s">
        <v>1354</v>
      </c>
    </row>
    <row r="447" spans="1:14" hidden="1" outlineLevel="2" x14ac:dyDescent="0.25">
      <c r="A447" t="str">
        <f t="shared" si="7"/>
        <v>Flygt - MP3069HT - 2.4 kW</v>
      </c>
      <c r="B447" t="s">
        <v>909</v>
      </c>
      <c r="C447" t="s">
        <v>938</v>
      </c>
      <c r="D447" t="s">
        <v>8</v>
      </c>
      <c r="E447" t="s">
        <v>1345</v>
      </c>
      <c r="F447" t="s">
        <v>1346</v>
      </c>
      <c r="G447" t="s">
        <v>1355</v>
      </c>
      <c r="H447" t="s">
        <v>1356</v>
      </c>
      <c r="I447" t="s">
        <v>1466</v>
      </c>
      <c r="J447" t="s">
        <v>1452</v>
      </c>
      <c r="K447" t="s">
        <v>1457</v>
      </c>
      <c r="L447" t="s">
        <v>2071</v>
      </c>
      <c r="M447" t="s">
        <v>1359</v>
      </c>
      <c r="N447" t="s">
        <v>1478</v>
      </c>
    </row>
    <row r="448" spans="1:14" hidden="1" outlineLevel="2" x14ac:dyDescent="0.25">
      <c r="A448" t="str">
        <f t="shared" si="7"/>
        <v>Flygt - MP3069HT - 2.4 kW</v>
      </c>
      <c r="B448" t="s">
        <v>909</v>
      </c>
      <c r="C448" t="s">
        <v>1073</v>
      </c>
      <c r="D448" t="s">
        <v>8</v>
      </c>
      <c r="E448" t="s">
        <v>1345</v>
      </c>
      <c r="F448" t="s">
        <v>1346</v>
      </c>
      <c r="G448" t="s">
        <v>1355</v>
      </c>
      <c r="H448" t="s">
        <v>1356</v>
      </c>
      <c r="I448" t="s">
        <v>1466</v>
      </c>
      <c r="J448" t="s">
        <v>1452</v>
      </c>
      <c r="K448" t="s">
        <v>1457</v>
      </c>
      <c r="L448" t="s">
        <v>2166</v>
      </c>
      <c r="M448" t="s">
        <v>1390</v>
      </c>
    </row>
    <row r="449" spans="1:14" hidden="1" outlineLevel="2" x14ac:dyDescent="0.25">
      <c r="A449" t="str">
        <f t="shared" si="7"/>
        <v>Flygt - MP3069HT - 2.4 kW</v>
      </c>
      <c r="B449" t="s">
        <v>909</v>
      </c>
      <c r="C449" t="s">
        <v>1075</v>
      </c>
      <c r="D449" t="s">
        <v>8</v>
      </c>
      <c r="E449" t="s">
        <v>1345</v>
      </c>
      <c r="F449" t="s">
        <v>1346</v>
      </c>
      <c r="G449" t="s">
        <v>1355</v>
      </c>
      <c r="H449" t="s">
        <v>1858</v>
      </c>
      <c r="I449" t="s">
        <v>1466</v>
      </c>
      <c r="J449" t="s">
        <v>1452</v>
      </c>
      <c r="K449" t="s">
        <v>1457</v>
      </c>
      <c r="L449" t="s">
        <v>2167</v>
      </c>
      <c r="M449" t="s">
        <v>1367</v>
      </c>
    </row>
    <row r="450" spans="1:14" hidden="1" outlineLevel="2" x14ac:dyDescent="0.25">
      <c r="A450" t="str">
        <f t="shared" si="7"/>
        <v>Flygt - MP3069HT - 2.4 kW</v>
      </c>
      <c r="B450" t="s">
        <v>1105</v>
      </c>
      <c r="C450" t="s">
        <v>1135</v>
      </c>
      <c r="D450" t="s">
        <v>8</v>
      </c>
      <c r="E450" t="s">
        <v>1137</v>
      </c>
      <c r="F450" t="s">
        <v>1346</v>
      </c>
      <c r="G450" t="s">
        <v>1355</v>
      </c>
      <c r="H450" t="s">
        <v>1356</v>
      </c>
      <c r="I450" t="s">
        <v>1466</v>
      </c>
      <c r="J450" t="s">
        <v>1452</v>
      </c>
      <c r="K450" t="s">
        <v>1457</v>
      </c>
      <c r="L450" t="s">
        <v>2205</v>
      </c>
      <c r="M450" t="s">
        <v>1390</v>
      </c>
      <c r="N450" t="s">
        <v>1478</v>
      </c>
    </row>
    <row r="451" spans="1:14" hidden="1" outlineLevel="2" x14ac:dyDescent="0.25">
      <c r="A451" t="str">
        <f t="shared" si="7"/>
        <v>Flygt - MP3069HT - 2.4 kW</v>
      </c>
      <c r="B451" t="s">
        <v>1105</v>
      </c>
      <c r="C451" t="s">
        <v>1108</v>
      </c>
      <c r="D451" t="s">
        <v>8</v>
      </c>
      <c r="E451" t="s">
        <v>2273</v>
      </c>
      <c r="F451" t="s">
        <v>1346</v>
      </c>
      <c r="G451" t="s">
        <v>1355</v>
      </c>
      <c r="H451" t="s">
        <v>1356</v>
      </c>
      <c r="I451" t="s">
        <v>1466</v>
      </c>
      <c r="J451" t="s">
        <v>1452</v>
      </c>
      <c r="K451" t="s">
        <v>1457</v>
      </c>
      <c r="L451" t="s">
        <v>2274</v>
      </c>
      <c r="M451" t="s">
        <v>1477</v>
      </c>
      <c r="N451" t="s">
        <v>2275</v>
      </c>
    </row>
    <row r="452" spans="1:14" outlineLevel="1" collapsed="1" x14ac:dyDescent="0.25">
      <c r="A452" s="2" t="s">
        <v>2309</v>
      </c>
      <c r="B452">
        <f>SUBTOTAL(3,B421:B451)</f>
        <v>31</v>
      </c>
    </row>
    <row r="453" spans="1:14" hidden="1" outlineLevel="2" x14ac:dyDescent="0.25">
      <c r="A453" t="str">
        <f t="shared" si="7"/>
        <v>Flygt - MP3085HT - 2.4 kW</v>
      </c>
      <c r="B453" t="s">
        <v>628</v>
      </c>
      <c r="C453" t="s">
        <v>702</v>
      </c>
      <c r="D453" t="s">
        <v>8</v>
      </c>
      <c r="E453" t="s">
        <v>1345</v>
      </c>
      <c r="F453" t="s">
        <v>1346</v>
      </c>
      <c r="G453" t="s">
        <v>1638</v>
      </c>
      <c r="H453" t="s">
        <v>1847</v>
      </c>
      <c r="I453" t="s">
        <v>1848</v>
      </c>
      <c r="J453" t="s">
        <v>1452</v>
      </c>
      <c r="K453" t="s">
        <v>1849</v>
      </c>
      <c r="L453" t="s">
        <v>1850</v>
      </c>
      <c r="M453" t="s">
        <v>1380</v>
      </c>
      <c r="N453" t="s">
        <v>1459</v>
      </c>
    </row>
    <row r="454" spans="1:14" hidden="1" outlineLevel="2" x14ac:dyDescent="0.25">
      <c r="A454" t="str">
        <f t="shared" si="7"/>
        <v>Flygt - MP3085HT - 2.4 kW</v>
      </c>
      <c r="B454" t="s">
        <v>628</v>
      </c>
      <c r="C454" t="s">
        <v>854</v>
      </c>
      <c r="D454" t="s">
        <v>21</v>
      </c>
      <c r="E454" t="s">
        <v>1345</v>
      </c>
      <c r="F454" t="s">
        <v>1346</v>
      </c>
      <c r="G454" t="s">
        <v>1638</v>
      </c>
      <c r="H454" t="s">
        <v>1858</v>
      </c>
      <c r="I454" t="s">
        <v>1848</v>
      </c>
      <c r="J454" t="s">
        <v>1452</v>
      </c>
      <c r="K454" t="s">
        <v>1695</v>
      </c>
      <c r="L454" t="s">
        <v>2002</v>
      </c>
      <c r="M454" t="s">
        <v>1676</v>
      </c>
      <c r="N454" t="s">
        <v>1550</v>
      </c>
    </row>
    <row r="455" spans="1:14" outlineLevel="1" collapsed="1" x14ac:dyDescent="0.25">
      <c r="A455" s="2" t="s">
        <v>2310</v>
      </c>
      <c r="B455">
        <f>SUBTOTAL(3,B453:B454)</f>
        <v>2</v>
      </c>
    </row>
    <row r="456" spans="1:14" hidden="1" outlineLevel="2" x14ac:dyDescent="0.25">
      <c r="A456" t="str">
        <f t="shared" si="7"/>
        <v>Flygt - NP3085MT - 2.4 kW</v>
      </c>
      <c r="B456" t="s">
        <v>628</v>
      </c>
      <c r="C456" t="s">
        <v>880</v>
      </c>
      <c r="D456" t="s">
        <v>354</v>
      </c>
      <c r="E456" t="s">
        <v>1345</v>
      </c>
      <c r="F456" t="s">
        <v>1346</v>
      </c>
      <c r="G456" t="s">
        <v>1593</v>
      </c>
      <c r="H456" t="s">
        <v>1614</v>
      </c>
      <c r="I456" t="s">
        <v>1466</v>
      </c>
      <c r="J456" t="s">
        <v>1452</v>
      </c>
      <c r="K456" t="s">
        <v>1695</v>
      </c>
      <c r="L456" t="s">
        <v>2052</v>
      </c>
      <c r="M456" t="s">
        <v>1388</v>
      </c>
      <c r="N456" t="s">
        <v>1597</v>
      </c>
    </row>
    <row r="457" spans="1:14" hidden="1" outlineLevel="2" x14ac:dyDescent="0.25">
      <c r="A457" t="str">
        <f t="shared" si="7"/>
        <v>Flygt - NP3085MT - 2.4 kW</v>
      </c>
      <c r="B457" t="s">
        <v>909</v>
      </c>
      <c r="C457" t="s">
        <v>1097</v>
      </c>
      <c r="D457" t="s">
        <v>354</v>
      </c>
      <c r="E457" t="s">
        <v>1345</v>
      </c>
      <c r="F457" t="s">
        <v>1346</v>
      </c>
      <c r="G457" t="s">
        <v>1593</v>
      </c>
      <c r="H457" t="s">
        <v>1361</v>
      </c>
      <c r="I457" t="s">
        <v>1648</v>
      </c>
      <c r="J457" t="s">
        <v>1452</v>
      </c>
      <c r="K457" t="s">
        <v>1695</v>
      </c>
      <c r="L457" t="s">
        <v>2180</v>
      </c>
      <c r="M457" t="s">
        <v>1416</v>
      </c>
    </row>
    <row r="458" spans="1:14" hidden="1" outlineLevel="2" x14ac:dyDescent="0.25">
      <c r="A458" t="str">
        <f t="shared" si="7"/>
        <v>Flygt - NP3085MT - 2.4 kW</v>
      </c>
      <c r="B458" t="s">
        <v>909</v>
      </c>
      <c r="C458" t="s">
        <v>1097</v>
      </c>
      <c r="D458" t="s">
        <v>354</v>
      </c>
      <c r="E458" t="s">
        <v>1547</v>
      </c>
      <c r="F458" t="s">
        <v>1346</v>
      </c>
      <c r="G458" t="s">
        <v>1593</v>
      </c>
      <c r="H458" t="s">
        <v>1361</v>
      </c>
      <c r="I458" t="s">
        <v>1648</v>
      </c>
      <c r="J458" t="s">
        <v>1452</v>
      </c>
      <c r="K458" t="s">
        <v>1695</v>
      </c>
      <c r="L458" t="s">
        <v>2181</v>
      </c>
      <c r="M458" t="s">
        <v>1416</v>
      </c>
    </row>
    <row r="459" spans="1:14" outlineLevel="1" collapsed="1" x14ac:dyDescent="0.25">
      <c r="A459" s="2" t="s">
        <v>2311</v>
      </c>
      <c r="B459">
        <f>SUBTOTAL(3,B456:B458)</f>
        <v>3</v>
      </c>
    </row>
    <row r="460" spans="1:14" hidden="1" outlineLevel="2" x14ac:dyDescent="0.25">
      <c r="A460" t="str">
        <f t="shared" si="7"/>
        <v>Flygt - NP3085SH - 2.4 kW</v>
      </c>
      <c r="B460" t="s">
        <v>628</v>
      </c>
      <c r="C460" t="s">
        <v>880</v>
      </c>
      <c r="D460" t="s">
        <v>354</v>
      </c>
      <c r="E460" t="s">
        <v>1547</v>
      </c>
      <c r="F460" t="s">
        <v>1346</v>
      </c>
      <c r="G460" t="s">
        <v>2059</v>
      </c>
      <c r="H460" t="s">
        <v>1361</v>
      </c>
      <c r="I460" t="s">
        <v>1848</v>
      </c>
      <c r="J460" t="s">
        <v>1452</v>
      </c>
      <c r="K460" t="s">
        <v>1695</v>
      </c>
      <c r="L460" t="s">
        <v>2060</v>
      </c>
      <c r="M460" t="s">
        <v>1359</v>
      </c>
      <c r="N460" t="s">
        <v>1597</v>
      </c>
    </row>
    <row r="461" spans="1:14" outlineLevel="1" collapsed="1" x14ac:dyDescent="0.25">
      <c r="A461" s="2" t="s">
        <v>2312</v>
      </c>
      <c r="B461">
        <f>SUBTOTAL(3,B460:B460)</f>
        <v>1</v>
      </c>
    </row>
    <row r="462" spans="1:14" hidden="1" outlineLevel="2" x14ac:dyDescent="0.25">
      <c r="A462" t="str">
        <f t="shared" si="7"/>
        <v>Flygt - NP3102MT - 3.0 kW</v>
      </c>
      <c r="B462" t="s">
        <v>909</v>
      </c>
      <c r="C462" t="s">
        <v>968</v>
      </c>
      <c r="D462" t="s">
        <v>354</v>
      </c>
      <c r="E462" t="s">
        <v>1345</v>
      </c>
      <c r="F462" t="s">
        <v>1346</v>
      </c>
      <c r="G462" t="s">
        <v>1625</v>
      </c>
      <c r="H462" t="s">
        <v>1361</v>
      </c>
      <c r="I462" t="s">
        <v>1609</v>
      </c>
      <c r="J462" t="s">
        <v>2279</v>
      </c>
      <c r="K462" t="s">
        <v>1630</v>
      </c>
      <c r="L462" t="s">
        <v>2090</v>
      </c>
      <c r="M462" t="s">
        <v>1359</v>
      </c>
    </row>
    <row r="463" spans="1:14" hidden="1" outlineLevel="2" x14ac:dyDescent="0.25">
      <c r="A463" t="str">
        <f t="shared" si="7"/>
        <v>Flygt - NP3102MT - 3.0 kW</v>
      </c>
      <c r="B463" t="s">
        <v>909</v>
      </c>
      <c r="C463" t="s">
        <v>968</v>
      </c>
      <c r="D463" t="s">
        <v>354</v>
      </c>
      <c r="E463" t="s">
        <v>1547</v>
      </c>
      <c r="F463" t="s">
        <v>1346</v>
      </c>
      <c r="G463" t="s">
        <v>1625</v>
      </c>
      <c r="H463" t="s">
        <v>1361</v>
      </c>
      <c r="I463" t="s">
        <v>1609</v>
      </c>
      <c r="J463" t="s">
        <v>2279</v>
      </c>
      <c r="K463" t="s">
        <v>1630</v>
      </c>
      <c r="L463" t="s">
        <v>2091</v>
      </c>
      <c r="M463" t="s">
        <v>1359</v>
      </c>
    </row>
    <row r="464" spans="1:14" outlineLevel="1" collapsed="1" x14ac:dyDescent="0.25">
      <c r="A464" s="2" t="s">
        <v>2313</v>
      </c>
      <c r="B464">
        <f>SUBTOTAL(3,B462:B463)</f>
        <v>2</v>
      </c>
    </row>
    <row r="465" spans="1:14" hidden="1" outlineLevel="2" x14ac:dyDescent="0.25">
      <c r="A465" t="str">
        <f t="shared" si="7"/>
        <v>Flygt - 3102 - 3.1 kW</v>
      </c>
      <c r="B465" t="s">
        <v>1105</v>
      </c>
      <c r="C465" t="s">
        <v>1220</v>
      </c>
      <c r="D465" t="s">
        <v>354</v>
      </c>
      <c r="E465" t="s">
        <v>2258</v>
      </c>
      <c r="F465" t="s">
        <v>1346</v>
      </c>
      <c r="G465" t="s">
        <v>2035</v>
      </c>
      <c r="H465" t="s">
        <v>1375</v>
      </c>
      <c r="I465" t="s">
        <v>2259</v>
      </c>
      <c r="J465" t="s">
        <v>1626</v>
      </c>
      <c r="K465" t="s">
        <v>1627</v>
      </c>
      <c r="L465" t="s">
        <v>2260</v>
      </c>
      <c r="M465" t="s">
        <v>1505</v>
      </c>
      <c r="N465" t="s">
        <v>2261</v>
      </c>
    </row>
    <row r="466" spans="1:14" hidden="1" outlineLevel="2" x14ac:dyDescent="0.25">
      <c r="A466" t="str">
        <f t="shared" si="7"/>
        <v>Flygt - 3102 - 3.1 kW</v>
      </c>
      <c r="B466" t="s">
        <v>1105</v>
      </c>
      <c r="C466" t="s">
        <v>1220</v>
      </c>
      <c r="D466" t="s">
        <v>354</v>
      </c>
      <c r="E466" t="s">
        <v>2262</v>
      </c>
      <c r="F466" t="s">
        <v>1346</v>
      </c>
      <c r="G466" t="s">
        <v>2035</v>
      </c>
      <c r="H466" t="s">
        <v>1375</v>
      </c>
      <c r="I466" t="s">
        <v>2259</v>
      </c>
      <c r="J466" t="s">
        <v>1626</v>
      </c>
      <c r="K466" t="s">
        <v>1627</v>
      </c>
      <c r="L466" t="s">
        <v>2263</v>
      </c>
      <c r="M466" t="s">
        <v>1505</v>
      </c>
      <c r="N466" t="s">
        <v>2261</v>
      </c>
    </row>
    <row r="467" spans="1:14" hidden="1" outlineLevel="2" x14ac:dyDescent="0.25">
      <c r="A467" t="str">
        <f t="shared" si="7"/>
        <v>Flygt - 3102 - 3.1 kW</v>
      </c>
      <c r="B467" t="s">
        <v>1105</v>
      </c>
      <c r="C467" t="s">
        <v>1222</v>
      </c>
      <c r="D467" t="s">
        <v>354</v>
      </c>
      <c r="E467" t="s">
        <v>2264</v>
      </c>
      <c r="F467" t="s">
        <v>1346</v>
      </c>
      <c r="G467" t="s">
        <v>2035</v>
      </c>
      <c r="H467" t="s">
        <v>1375</v>
      </c>
      <c r="I467" t="s">
        <v>2259</v>
      </c>
      <c r="J467" t="s">
        <v>1626</v>
      </c>
      <c r="K467" t="s">
        <v>1627</v>
      </c>
      <c r="L467" t="s">
        <v>2265</v>
      </c>
      <c r="M467" t="s">
        <v>1505</v>
      </c>
      <c r="N467" t="s">
        <v>1629</v>
      </c>
    </row>
    <row r="468" spans="1:14" hidden="1" outlineLevel="2" x14ac:dyDescent="0.25">
      <c r="A468" t="str">
        <f t="shared" si="7"/>
        <v>Flygt - 3102 - 3.1 kW</v>
      </c>
      <c r="B468" t="s">
        <v>1105</v>
      </c>
      <c r="C468" t="s">
        <v>1222</v>
      </c>
      <c r="D468" t="s">
        <v>354</v>
      </c>
      <c r="E468" t="s">
        <v>2266</v>
      </c>
      <c r="F468" t="s">
        <v>1346</v>
      </c>
      <c r="G468" t="s">
        <v>2035</v>
      </c>
      <c r="H468" t="s">
        <v>1375</v>
      </c>
      <c r="I468" t="s">
        <v>2259</v>
      </c>
      <c r="J468" t="s">
        <v>1626</v>
      </c>
      <c r="K468" t="s">
        <v>1627</v>
      </c>
      <c r="L468" t="s">
        <v>2267</v>
      </c>
      <c r="M468" t="s">
        <v>1505</v>
      </c>
      <c r="N468" t="s">
        <v>1629</v>
      </c>
    </row>
    <row r="469" spans="1:14" outlineLevel="1" collapsed="1" x14ac:dyDescent="0.25">
      <c r="A469" s="2" t="s">
        <v>2314</v>
      </c>
      <c r="B469">
        <f>SUBTOTAL(3,B465:B468)</f>
        <v>4</v>
      </c>
    </row>
    <row r="470" spans="1:14" hidden="1" outlineLevel="2" x14ac:dyDescent="0.25">
      <c r="A470" t="str">
        <f t="shared" si="7"/>
        <v>Flygt - CP 3102 HT - 3.1 kW</v>
      </c>
      <c r="B470" t="s">
        <v>7</v>
      </c>
      <c r="C470" t="s">
        <v>387</v>
      </c>
      <c r="D470" t="s">
        <v>354</v>
      </c>
      <c r="E470" t="s">
        <v>1345</v>
      </c>
      <c r="F470" t="s">
        <v>1346</v>
      </c>
      <c r="G470" t="s">
        <v>1645</v>
      </c>
      <c r="H470" t="s">
        <v>1361</v>
      </c>
      <c r="I470" t="s">
        <v>1598</v>
      </c>
      <c r="J470" t="s">
        <v>1626</v>
      </c>
      <c r="K470" t="s">
        <v>1630</v>
      </c>
      <c r="L470" t="s">
        <v>1646</v>
      </c>
      <c r="M470" t="s">
        <v>1367</v>
      </c>
      <c r="N470" t="s">
        <v>1629</v>
      </c>
    </row>
    <row r="471" spans="1:14" outlineLevel="1" collapsed="1" x14ac:dyDescent="0.25">
      <c r="A471" s="2" t="s">
        <v>2315</v>
      </c>
      <c r="B471">
        <f>SUBTOTAL(3,B470:B470)</f>
        <v>1</v>
      </c>
    </row>
    <row r="472" spans="1:14" hidden="1" outlineLevel="2" x14ac:dyDescent="0.25">
      <c r="A472" t="str">
        <f t="shared" si="7"/>
        <v>Flygt - CP3102MT - 3.1 kW</v>
      </c>
      <c r="B472" t="s">
        <v>7</v>
      </c>
      <c r="C472" t="s">
        <v>403</v>
      </c>
      <c r="D472" t="s">
        <v>354</v>
      </c>
      <c r="E472" t="s">
        <v>1345</v>
      </c>
      <c r="F472" t="s">
        <v>1346</v>
      </c>
      <c r="G472" t="s">
        <v>1672</v>
      </c>
      <c r="H472" t="s">
        <v>1375</v>
      </c>
      <c r="I472" t="s">
        <v>1673</v>
      </c>
      <c r="J472" t="s">
        <v>1626</v>
      </c>
      <c r="K472" t="s">
        <v>1674</v>
      </c>
      <c r="L472" t="s">
        <v>1675</v>
      </c>
      <c r="M472" t="s">
        <v>1676</v>
      </c>
      <c r="N472" t="s">
        <v>1677</v>
      </c>
    </row>
    <row r="473" spans="1:14" outlineLevel="1" collapsed="1" x14ac:dyDescent="0.25">
      <c r="A473" s="2" t="s">
        <v>2316</v>
      </c>
      <c r="B473">
        <f>SUBTOTAL(3,B472:B472)</f>
        <v>1</v>
      </c>
    </row>
    <row r="474" spans="1:14" hidden="1" outlineLevel="2" x14ac:dyDescent="0.25">
      <c r="A474" t="str">
        <f t="shared" si="7"/>
        <v>Flygt - MP3102HT - 3.1 kW</v>
      </c>
      <c r="B474" t="s">
        <v>7</v>
      </c>
      <c r="C474" t="s">
        <v>382</v>
      </c>
      <c r="D474" t="s">
        <v>354</v>
      </c>
      <c r="E474" t="s">
        <v>1345</v>
      </c>
      <c r="F474" t="s">
        <v>1346</v>
      </c>
      <c r="G474" t="s">
        <v>1601</v>
      </c>
      <c r="H474" t="s">
        <v>1361</v>
      </c>
      <c r="I474" t="s">
        <v>1598</v>
      </c>
      <c r="J474" t="s">
        <v>1626</v>
      </c>
      <c r="K474" t="s">
        <v>1630</v>
      </c>
      <c r="L474" t="s">
        <v>1637</v>
      </c>
      <c r="M474" t="s">
        <v>1353</v>
      </c>
      <c r="N474" t="s">
        <v>1629</v>
      </c>
    </row>
    <row r="475" spans="1:14" hidden="1" outlineLevel="2" x14ac:dyDescent="0.25">
      <c r="A475" t="str">
        <f t="shared" si="7"/>
        <v>Flygt - MP3102HT - 3.1 kW</v>
      </c>
      <c r="B475" t="s">
        <v>7</v>
      </c>
      <c r="C475" t="s">
        <v>421</v>
      </c>
      <c r="D475" t="s">
        <v>354</v>
      </c>
      <c r="E475" t="s">
        <v>1345</v>
      </c>
      <c r="F475" t="s">
        <v>1346</v>
      </c>
      <c r="G475" t="s">
        <v>1601</v>
      </c>
      <c r="H475" t="s">
        <v>1348</v>
      </c>
      <c r="I475" t="s">
        <v>1609</v>
      </c>
      <c r="J475" t="s">
        <v>1626</v>
      </c>
      <c r="K475" t="s">
        <v>1630</v>
      </c>
      <c r="L475" t="s">
        <v>1691</v>
      </c>
      <c r="M475" t="s">
        <v>1450</v>
      </c>
      <c r="N475" t="s">
        <v>1629</v>
      </c>
    </row>
    <row r="476" spans="1:14" outlineLevel="1" collapsed="1" x14ac:dyDescent="0.25">
      <c r="A476" s="2" t="s">
        <v>2317</v>
      </c>
      <c r="B476">
        <f>SUBTOTAL(3,B474:B475)</f>
        <v>2</v>
      </c>
    </row>
    <row r="477" spans="1:14" hidden="1" outlineLevel="2" x14ac:dyDescent="0.25">
      <c r="A477" t="str">
        <f t="shared" si="7"/>
        <v>Flygt - NP3102MT - 3.1 kW</v>
      </c>
      <c r="B477" t="s">
        <v>7</v>
      </c>
      <c r="C477" t="s">
        <v>374</v>
      </c>
      <c r="D477" t="s">
        <v>354</v>
      </c>
      <c r="E477" t="s">
        <v>1345</v>
      </c>
      <c r="F477" t="s">
        <v>1346</v>
      </c>
      <c r="G477" t="s">
        <v>1625</v>
      </c>
      <c r="H477" t="s">
        <v>1348</v>
      </c>
      <c r="I477" t="s">
        <v>1609</v>
      </c>
      <c r="J477" t="s">
        <v>1626</v>
      </c>
      <c r="K477" t="s">
        <v>1627</v>
      </c>
      <c r="L477" t="s">
        <v>1628</v>
      </c>
      <c r="M477" t="s">
        <v>1426</v>
      </c>
      <c r="N477" t="s">
        <v>1629</v>
      </c>
    </row>
    <row r="478" spans="1:14" hidden="1" outlineLevel="2" x14ac:dyDescent="0.25">
      <c r="A478" t="str">
        <f t="shared" si="7"/>
        <v>Flygt - NP3102MT - 3.1 kW</v>
      </c>
      <c r="B478" t="s">
        <v>7</v>
      </c>
      <c r="C478" t="s">
        <v>374</v>
      </c>
      <c r="D478" t="s">
        <v>354</v>
      </c>
      <c r="E478" t="s">
        <v>1547</v>
      </c>
      <c r="F478" t="s">
        <v>1346</v>
      </c>
      <c r="G478" t="s">
        <v>1625</v>
      </c>
      <c r="H478" t="s">
        <v>1348</v>
      </c>
      <c r="I478" t="s">
        <v>1609</v>
      </c>
      <c r="J478" t="s">
        <v>1626</v>
      </c>
      <c r="K478" t="s">
        <v>1630</v>
      </c>
      <c r="L478" t="s">
        <v>1631</v>
      </c>
      <c r="M478" t="s">
        <v>1450</v>
      </c>
      <c r="N478" t="s">
        <v>1629</v>
      </c>
    </row>
    <row r="479" spans="1:14" hidden="1" outlineLevel="2" x14ac:dyDescent="0.25">
      <c r="A479" t="str">
        <f t="shared" si="7"/>
        <v>Flygt - NP3102MT - 3.1 kW</v>
      </c>
      <c r="B479" t="s">
        <v>7</v>
      </c>
      <c r="C479" t="s">
        <v>413</v>
      </c>
      <c r="D479" t="s">
        <v>354</v>
      </c>
      <c r="E479" t="s">
        <v>1345</v>
      </c>
      <c r="F479" t="s">
        <v>1346</v>
      </c>
      <c r="G479" t="s">
        <v>1625</v>
      </c>
      <c r="H479" t="s">
        <v>1361</v>
      </c>
      <c r="I479" t="s">
        <v>1686</v>
      </c>
      <c r="J479" t="s">
        <v>1626</v>
      </c>
      <c r="K479" t="s">
        <v>1630</v>
      </c>
      <c r="L479" t="s">
        <v>1687</v>
      </c>
      <c r="M479" t="s">
        <v>1390</v>
      </c>
      <c r="N479" t="s">
        <v>1629</v>
      </c>
    </row>
    <row r="480" spans="1:14" hidden="1" outlineLevel="2" x14ac:dyDescent="0.25">
      <c r="A480" t="str">
        <f t="shared" si="7"/>
        <v>Flygt - NP3102MT - 3.1 kW</v>
      </c>
      <c r="B480" t="s">
        <v>7</v>
      </c>
      <c r="C480" t="s">
        <v>423</v>
      </c>
      <c r="D480" t="s">
        <v>354</v>
      </c>
      <c r="E480" t="s">
        <v>1547</v>
      </c>
      <c r="F480" t="s">
        <v>1346</v>
      </c>
      <c r="G480" t="s">
        <v>1625</v>
      </c>
      <c r="H480" t="s">
        <v>1348</v>
      </c>
      <c r="I480" t="s">
        <v>1598</v>
      </c>
      <c r="J480" t="s">
        <v>1626</v>
      </c>
      <c r="K480" t="s">
        <v>1630</v>
      </c>
      <c r="L480" t="s">
        <v>1692</v>
      </c>
      <c r="M480" t="s">
        <v>1450</v>
      </c>
      <c r="N480" t="s">
        <v>1629</v>
      </c>
    </row>
    <row r="481" spans="1:15" hidden="1" outlineLevel="2" x14ac:dyDescent="0.25">
      <c r="A481" t="str">
        <f t="shared" ref="A481:A554" si="8">CONCATENATE(F481," - ",G481," - ",J481," kW")</f>
        <v>Flygt - NP3102MT - 3.1 kW</v>
      </c>
      <c r="B481" t="s">
        <v>628</v>
      </c>
      <c r="C481" t="s">
        <v>872</v>
      </c>
      <c r="D481" t="s">
        <v>354</v>
      </c>
      <c r="E481" t="s">
        <v>1345</v>
      </c>
      <c r="F481" t="s">
        <v>1346</v>
      </c>
      <c r="G481" t="s">
        <v>1625</v>
      </c>
      <c r="H481" t="s">
        <v>1361</v>
      </c>
      <c r="I481" t="s">
        <v>1598</v>
      </c>
      <c r="J481" t="s">
        <v>1626</v>
      </c>
      <c r="K481" t="s">
        <v>1630</v>
      </c>
      <c r="L481" t="s">
        <v>2018</v>
      </c>
      <c r="M481" t="s">
        <v>1473</v>
      </c>
      <c r="N481" t="s">
        <v>1629</v>
      </c>
    </row>
    <row r="482" spans="1:15" hidden="1" outlineLevel="2" x14ac:dyDescent="0.25">
      <c r="A482" t="str">
        <f t="shared" si="8"/>
        <v>Flygt - NP3102MT - 3.1 kW</v>
      </c>
      <c r="B482" t="s">
        <v>1105</v>
      </c>
      <c r="C482" t="s">
        <v>1216</v>
      </c>
      <c r="D482" t="s">
        <v>354</v>
      </c>
      <c r="E482" t="s">
        <v>2250</v>
      </c>
      <c r="F482" t="s">
        <v>1346</v>
      </c>
      <c r="G482" t="s">
        <v>1625</v>
      </c>
      <c r="H482" t="s">
        <v>1361</v>
      </c>
      <c r="I482" t="s">
        <v>1598</v>
      </c>
      <c r="J482" t="s">
        <v>1626</v>
      </c>
      <c r="K482" t="s">
        <v>1630</v>
      </c>
      <c r="L482" t="s">
        <v>2251</v>
      </c>
      <c r="M482" t="s">
        <v>1353</v>
      </c>
      <c r="N482" t="s">
        <v>1629</v>
      </c>
    </row>
    <row r="483" spans="1:15" hidden="1" outlineLevel="2" x14ac:dyDescent="0.25">
      <c r="A483" t="str">
        <f t="shared" si="8"/>
        <v>Flygt - NP3102MT - 3.1 kW</v>
      </c>
      <c r="B483" t="s">
        <v>1105</v>
      </c>
      <c r="C483" t="s">
        <v>1216</v>
      </c>
      <c r="D483" t="s">
        <v>354</v>
      </c>
      <c r="E483" t="s">
        <v>2252</v>
      </c>
      <c r="F483" t="s">
        <v>1346</v>
      </c>
      <c r="G483" t="s">
        <v>1625</v>
      </c>
      <c r="H483" t="s">
        <v>1361</v>
      </c>
      <c r="I483" t="s">
        <v>1598</v>
      </c>
      <c r="J483" t="s">
        <v>1626</v>
      </c>
      <c r="K483" t="s">
        <v>1630</v>
      </c>
      <c r="L483" t="s">
        <v>2253</v>
      </c>
      <c r="M483" t="s">
        <v>1353</v>
      </c>
      <c r="N483" t="s">
        <v>1629</v>
      </c>
    </row>
    <row r="484" spans="1:15" outlineLevel="1" collapsed="1" x14ac:dyDescent="0.25">
      <c r="A484" s="2" t="s">
        <v>2318</v>
      </c>
      <c r="B484">
        <f>SUBTOTAL(3,B477:B483)</f>
        <v>7</v>
      </c>
    </row>
    <row r="485" spans="1:15" hidden="1" outlineLevel="2" x14ac:dyDescent="0.25">
      <c r="A485" t="str">
        <f t="shared" si="8"/>
        <v>Flygt - NP6020MT - 4.0 kW</v>
      </c>
      <c r="B485" t="s">
        <v>7</v>
      </c>
      <c r="C485" t="s">
        <v>405</v>
      </c>
      <c r="D485" t="s">
        <v>354</v>
      </c>
      <c r="E485" t="s">
        <v>1345</v>
      </c>
      <c r="F485" t="s">
        <v>1346</v>
      </c>
      <c r="G485" t="s">
        <v>1678</v>
      </c>
      <c r="H485" t="s">
        <v>1375</v>
      </c>
      <c r="I485" t="s">
        <v>627</v>
      </c>
      <c r="J485" t="s">
        <v>2280</v>
      </c>
      <c r="K485" t="s">
        <v>1679</v>
      </c>
      <c r="L485" t="s">
        <v>1680</v>
      </c>
      <c r="M485" t="s">
        <v>1390</v>
      </c>
      <c r="N485" t="s">
        <v>1681</v>
      </c>
    </row>
    <row r="486" spans="1:15" hidden="1" outlineLevel="2" x14ac:dyDescent="0.25">
      <c r="A486" t="str">
        <f t="shared" si="8"/>
        <v>Flygt - NP6020MT - 4.0 kW</v>
      </c>
      <c r="B486" t="s">
        <v>7</v>
      </c>
      <c r="C486" t="s">
        <v>405</v>
      </c>
      <c r="D486" t="s">
        <v>354</v>
      </c>
      <c r="E486" t="s">
        <v>1547</v>
      </c>
      <c r="F486" t="s">
        <v>1346</v>
      </c>
      <c r="G486" t="s">
        <v>1678</v>
      </c>
      <c r="H486" t="s">
        <v>1375</v>
      </c>
      <c r="I486" t="s">
        <v>627</v>
      </c>
      <c r="J486" t="s">
        <v>2280</v>
      </c>
      <c r="K486" t="s">
        <v>1679</v>
      </c>
      <c r="L486" t="s">
        <v>1682</v>
      </c>
      <c r="M486" t="s">
        <v>1390</v>
      </c>
      <c r="N486" t="s">
        <v>1681</v>
      </c>
    </row>
    <row r="487" spans="1:15" outlineLevel="1" collapsed="1" x14ac:dyDescent="0.25">
      <c r="A487" s="2" t="s">
        <v>2319</v>
      </c>
      <c r="B487">
        <f>SUBTOTAL(3,B485:B486)</f>
        <v>2</v>
      </c>
    </row>
    <row r="488" spans="1:15" hidden="1" outlineLevel="2" x14ac:dyDescent="0.25">
      <c r="A488" t="str">
        <f t="shared" si="8"/>
        <v>Flygt - NP3102SH - 4.2 kW</v>
      </c>
      <c r="B488" t="s">
        <v>7</v>
      </c>
      <c r="C488" t="s">
        <v>389</v>
      </c>
      <c r="D488" t="s">
        <v>354</v>
      </c>
      <c r="E488" t="s">
        <v>1345</v>
      </c>
      <c r="F488" t="s">
        <v>1346</v>
      </c>
      <c r="G488" t="s">
        <v>1647</v>
      </c>
      <c r="H488" t="s">
        <v>1361</v>
      </c>
      <c r="I488" t="s">
        <v>1648</v>
      </c>
      <c r="J488" t="s">
        <v>1649</v>
      </c>
      <c r="K488" t="s">
        <v>1650</v>
      </c>
      <c r="L488" t="s">
        <v>1651</v>
      </c>
      <c r="M488" t="s">
        <v>1477</v>
      </c>
      <c r="N488" t="s">
        <v>1652</v>
      </c>
    </row>
    <row r="489" spans="1:15" hidden="1" outlineLevel="2" x14ac:dyDescent="0.25">
      <c r="A489" t="str">
        <f t="shared" si="8"/>
        <v>Flygt - NP3102SH - 4.2 kW</v>
      </c>
      <c r="B489" t="s">
        <v>909</v>
      </c>
      <c r="C489" t="s">
        <v>962</v>
      </c>
      <c r="D489" t="s">
        <v>354</v>
      </c>
      <c r="E489" t="s">
        <v>1345</v>
      </c>
      <c r="F489" t="s">
        <v>1346</v>
      </c>
      <c r="G489" t="s">
        <v>1647</v>
      </c>
      <c r="H489" t="s">
        <v>1361</v>
      </c>
      <c r="I489" t="s">
        <v>1648</v>
      </c>
      <c r="J489" t="s">
        <v>1649</v>
      </c>
      <c r="K489" t="s">
        <v>1650</v>
      </c>
      <c r="L489" t="s">
        <v>2187</v>
      </c>
      <c r="M489" t="s">
        <v>1353</v>
      </c>
      <c r="N489" t="s">
        <v>2188</v>
      </c>
      <c r="O489" t="s">
        <v>2189</v>
      </c>
    </row>
    <row r="490" spans="1:15" hidden="1" outlineLevel="2" x14ac:dyDescent="0.25">
      <c r="A490" t="str">
        <f t="shared" si="8"/>
        <v>Flygt - NP3102SH - 4.2 kW</v>
      </c>
      <c r="B490" t="s">
        <v>909</v>
      </c>
      <c r="C490" t="s">
        <v>962</v>
      </c>
      <c r="D490" t="s">
        <v>354</v>
      </c>
      <c r="E490" t="s">
        <v>1547</v>
      </c>
      <c r="F490" t="s">
        <v>1346</v>
      </c>
      <c r="G490" t="s">
        <v>1647</v>
      </c>
      <c r="H490" t="s">
        <v>1361</v>
      </c>
      <c r="I490" t="s">
        <v>1648</v>
      </c>
      <c r="J490" t="s">
        <v>1649</v>
      </c>
      <c r="K490" t="s">
        <v>1650</v>
      </c>
      <c r="L490" t="s">
        <v>2194</v>
      </c>
      <c r="M490" t="s">
        <v>1353</v>
      </c>
      <c r="N490" t="s">
        <v>2195</v>
      </c>
    </row>
    <row r="491" spans="1:15" outlineLevel="1" collapsed="1" x14ac:dyDescent="0.25">
      <c r="A491" s="2" t="s">
        <v>2320</v>
      </c>
      <c r="B491">
        <f>SUBTOTAL(3,B488:B490)</f>
        <v>3</v>
      </c>
    </row>
    <row r="492" spans="1:15" hidden="1" outlineLevel="2" x14ac:dyDescent="0.25">
      <c r="A492" t="str">
        <f t="shared" si="8"/>
        <v>Flygt - MP3102HT - 4.4 kW</v>
      </c>
      <c r="B492" t="s">
        <v>628</v>
      </c>
      <c r="C492" t="s">
        <v>882</v>
      </c>
      <c r="D492" t="s">
        <v>354</v>
      </c>
      <c r="E492" t="s">
        <v>1345</v>
      </c>
      <c r="F492" t="s">
        <v>1346</v>
      </c>
      <c r="G492" t="s">
        <v>1601</v>
      </c>
      <c r="H492" t="s">
        <v>1356</v>
      </c>
      <c r="I492" t="s">
        <v>1376</v>
      </c>
      <c r="J492" t="s">
        <v>1602</v>
      </c>
      <c r="K492" t="s">
        <v>1603</v>
      </c>
      <c r="L492" t="s">
        <v>2036</v>
      </c>
      <c r="M492" t="s">
        <v>1477</v>
      </c>
      <c r="N492" t="s">
        <v>1605</v>
      </c>
    </row>
    <row r="493" spans="1:15" hidden="1" outlineLevel="2" x14ac:dyDescent="0.25">
      <c r="A493" t="str">
        <f t="shared" si="8"/>
        <v>Flygt - MP3102HT - 4.4 kW</v>
      </c>
      <c r="B493" t="s">
        <v>628</v>
      </c>
      <c r="C493" t="s">
        <v>882</v>
      </c>
      <c r="D493" t="s">
        <v>354</v>
      </c>
      <c r="E493" t="s">
        <v>1547</v>
      </c>
      <c r="F493" t="s">
        <v>1346</v>
      </c>
      <c r="G493" t="s">
        <v>1601</v>
      </c>
      <c r="H493" t="s">
        <v>1356</v>
      </c>
      <c r="I493" t="s">
        <v>1376</v>
      </c>
      <c r="J493" t="s">
        <v>1602</v>
      </c>
      <c r="K493" t="s">
        <v>2037</v>
      </c>
      <c r="L493" t="s">
        <v>2038</v>
      </c>
      <c r="M493" t="s">
        <v>1450</v>
      </c>
      <c r="N493" t="s">
        <v>1629</v>
      </c>
    </row>
    <row r="494" spans="1:15" hidden="1" outlineLevel="2" x14ac:dyDescent="0.25">
      <c r="A494" t="str">
        <f t="shared" si="8"/>
        <v>Flygt - MP3102HT - 4.4 kW</v>
      </c>
      <c r="B494" t="s">
        <v>7</v>
      </c>
      <c r="C494" t="s">
        <v>357</v>
      </c>
      <c r="D494" t="s">
        <v>354</v>
      </c>
      <c r="E494" t="s">
        <v>1345</v>
      </c>
      <c r="F494" t="s">
        <v>1346</v>
      </c>
      <c r="G494" t="s">
        <v>1601</v>
      </c>
      <c r="H494" t="s">
        <v>1356</v>
      </c>
      <c r="I494" t="s">
        <v>1376</v>
      </c>
      <c r="J494" t="s">
        <v>1602</v>
      </c>
      <c r="K494" t="s">
        <v>1603</v>
      </c>
      <c r="L494" t="s">
        <v>1604</v>
      </c>
      <c r="M494" t="s">
        <v>1390</v>
      </c>
      <c r="N494" t="s">
        <v>1605</v>
      </c>
    </row>
    <row r="495" spans="1:15" outlineLevel="1" collapsed="1" x14ac:dyDescent="0.25">
      <c r="A495" s="2" t="s">
        <v>2321</v>
      </c>
      <c r="B495">
        <f>SUBTOTAL(3,B492:B494)</f>
        <v>3</v>
      </c>
    </row>
    <row r="496" spans="1:15" hidden="1" outlineLevel="2" x14ac:dyDescent="0.25">
      <c r="A496" t="str">
        <f t="shared" si="8"/>
        <v>Flygt - NP3102SH - 4.4 kW</v>
      </c>
      <c r="B496" t="s">
        <v>7</v>
      </c>
      <c r="C496" t="s">
        <v>389</v>
      </c>
      <c r="D496" t="s">
        <v>354</v>
      </c>
      <c r="E496" t="s">
        <v>1547</v>
      </c>
      <c r="F496" t="s">
        <v>1346</v>
      </c>
      <c r="G496" t="s">
        <v>1647</v>
      </c>
      <c r="H496" t="s">
        <v>1361</v>
      </c>
      <c r="I496" t="s">
        <v>1648</v>
      </c>
      <c r="J496" t="s">
        <v>1602</v>
      </c>
      <c r="K496" t="s">
        <v>1650</v>
      </c>
      <c r="L496" t="s">
        <v>1653</v>
      </c>
      <c r="M496" t="s">
        <v>1416</v>
      </c>
      <c r="N496" t="s">
        <v>1629</v>
      </c>
    </row>
    <row r="497" spans="1:15" outlineLevel="1" collapsed="1" x14ac:dyDescent="0.25">
      <c r="A497" s="2" t="s">
        <v>2322</v>
      </c>
      <c r="B497">
        <f>SUBTOTAL(3,B496:B496)</f>
        <v>1</v>
      </c>
    </row>
    <row r="498" spans="1:15" hidden="1" outlineLevel="2" x14ac:dyDescent="0.25">
      <c r="A498" t="str">
        <f t="shared" si="8"/>
        <v>Flygt - NP3127MT - 4.7 kW</v>
      </c>
      <c r="B498" t="s">
        <v>7</v>
      </c>
      <c r="C498" t="s">
        <v>423</v>
      </c>
      <c r="D498" t="s">
        <v>354</v>
      </c>
      <c r="E498" t="s">
        <v>1345</v>
      </c>
      <c r="F498" t="s">
        <v>1346</v>
      </c>
      <c r="G498" t="s">
        <v>1693</v>
      </c>
      <c r="H498" t="s">
        <v>1348</v>
      </c>
      <c r="I498" t="s">
        <v>1694</v>
      </c>
      <c r="J498" t="s">
        <v>1695</v>
      </c>
      <c r="K498" t="s">
        <v>1696</v>
      </c>
      <c r="L498" t="s">
        <v>1697</v>
      </c>
      <c r="M498" t="s">
        <v>1464</v>
      </c>
      <c r="N498" t="s">
        <v>1660</v>
      </c>
      <c r="O498" t="s">
        <v>1698</v>
      </c>
    </row>
    <row r="499" spans="1:15" outlineLevel="1" collapsed="1" x14ac:dyDescent="0.25">
      <c r="A499" s="2" t="s">
        <v>2323</v>
      </c>
      <c r="B499">
        <f>SUBTOTAL(3,B498:B498)</f>
        <v>1</v>
      </c>
    </row>
    <row r="500" spans="1:15" hidden="1" outlineLevel="2" x14ac:dyDescent="0.25">
      <c r="A500" t="str">
        <f t="shared" si="8"/>
        <v>Flygt - NP3127MT - 5.9 kW</v>
      </c>
      <c r="B500" t="s">
        <v>909</v>
      </c>
      <c r="C500" t="s">
        <v>984</v>
      </c>
      <c r="D500" t="s">
        <v>354</v>
      </c>
      <c r="E500" t="s">
        <v>1345</v>
      </c>
      <c r="F500" t="s">
        <v>1346</v>
      </c>
      <c r="G500" t="s">
        <v>1693</v>
      </c>
      <c r="H500" t="s">
        <v>1361</v>
      </c>
      <c r="I500" t="s">
        <v>2083</v>
      </c>
      <c r="J500" t="s">
        <v>2039</v>
      </c>
      <c r="K500" t="s">
        <v>2112</v>
      </c>
      <c r="L500" t="s">
        <v>2113</v>
      </c>
      <c r="M500" t="s">
        <v>1461</v>
      </c>
      <c r="N500" t="s">
        <v>2114</v>
      </c>
    </row>
    <row r="501" spans="1:15" hidden="1" outlineLevel="2" x14ac:dyDescent="0.25">
      <c r="A501" t="str">
        <f t="shared" si="8"/>
        <v>Flygt - NP3127MT - 5.9 kW</v>
      </c>
      <c r="B501" t="s">
        <v>909</v>
      </c>
      <c r="C501" t="s">
        <v>984</v>
      </c>
      <c r="D501" t="s">
        <v>354</v>
      </c>
      <c r="E501" t="s">
        <v>1547</v>
      </c>
      <c r="F501" t="s">
        <v>1346</v>
      </c>
      <c r="G501" t="s">
        <v>1693</v>
      </c>
      <c r="H501" t="s">
        <v>1655</v>
      </c>
      <c r="I501" t="s">
        <v>2083</v>
      </c>
      <c r="J501" t="s">
        <v>2039</v>
      </c>
      <c r="K501" t="s">
        <v>2112</v>
      </c>
      <c r="L501" t="s">
        <v>2115</v>
      </c>
      <c r="M501" t="s">
        <v>1477</v>
      </c>
      <c r="N501" t="s">
        <v>2114</v>
      </c>
      <c r="O501" t="s">
        <v>2116</v>
      </c>
    </row>
    <row r="502" spans="1:15" outlineLevel="1" collapsed="1" x14ac:dyDescent="0.25">
      <c r="A502" s="2" t="s">
        <v>2324</v>
      </c>
      <c r="B502">
        <f>SUBTOTAL(3,B500:B501)</f>
        <v>2</v>
      </c>
    </row>
    <row r="503" spans="1:15" hidden="1" outlineLevel="2" x14ac:dyDescent="0.25">
      <c r="A503" t="str">
        <f t="shared" si="8"/>
        <v>Flygt - NP3127SH - 7.4 kW</v>
      </c>
      <c r="B503" t="s">
        <v>628</v>
      </c>
      <c r="C503" t="s">
        <v>872</v>
      </c>
      <c r="D503" t="s">
        <v>354</v>
      </c>
      <c r="E503" t="s">
        <v>1547</v>
      </c>
      <c r="F503" t="s">
        <v>1346</v>
      </c>
      <c r="G503" t="s">
        <v>1654</v>
      </c>
      <c r="H503" t="s">
        <v>1361</v>
      </c>
      <c r="I503" t="s">
        <v>1707</v>
      </c>
      <c r="J503" t="s">
        <v>1657</v>
      </c>
      <c r="K503" t="s">
        <v>1658</v>
      </c>
      <c r="L503" t="s">
        <v>2019</v>
      </c>
      <c r="M503" t="s">
        <v>1369</v>
      </c>
      <c r="N503" t="s">
        <v>1660</v>
      </c>
    </row>
    <row r="504" spans="1:15" hidden="1" outlineLevel="2" x14ac:dyDescent="0.25">
      <c r="A504" t="str">
        <f t="shared" si="8"/>
        <v>Flygt - NP3127SH - 7.4 kW</v>
      </c>
      <c r="B504" t="s">
        <v>7</v>
      </c>
      <c r="C504" t="s">
        <v>391</v>
      </c>
      <c r="D504" t="s">
        <v>354</v>
      </c>
      <c r="E504" t="s">
        <v>1345</v>
      </c>
      <c r="F504" t="s">
        <v>1346</v>
      </c>
      <c r="G504" t="s">
        <v>1654</v>
      </c>
      <c r="H504" t="s">
        <v>1655</v>
      </c>
      <c r="I504" t="s">
        <v>1656</v>
      </c>
      <c r="J504" t="s">
        <v>1657</v>
      </c>
      <c r="K504" t="s">
        <v>1658</v>
      </c>
      <c r="L504" t="s">
        <v>1659</v>
      </c>
      <c r="M504" t="s">
        <v>1477</v>
      </c>
      <c r="N504" t="s">
        <v>1660</v>
      </c>
    </row>
    <row r="505" spans="1:15" hidden="1" outlineLevel="2" x14ac:dyDescent="0.25">
      <c r="A505" t="str">
        <f t="shared" si="8"/>
        <v>Flygt - NP3127SH - 7.4 kW</v>
      </c>
      <c r="B505" t="s">
        <v>7</v>
      </c>
      <c r="C505" t="s">
        <v>432</v>
      </c>
      <c r="D505" t="s">
        <v>354</v>
      </c>
      <c r="E505" t="s">
        <v>1345</v>
      </c>
      <c r="F505" t="s">
        <v>1346</v>
      </c>
      <c r="G505" t="s">
        <v>1654</v>
      </c>
      <c r="H505" t="s">
        <v>1361</v>
      </c>
      <c r="I505" t="s">
        <v>1707</v>
      </c>
      <c r="J505" t="s">
        <v>1657</v>
      </c>
      <c r="K505" t="s">
        <v>1658</v>
      </c>
      <c r="L505" t="s">
        <v>1708</v>
      </c>
      <c r="M505" t="s">
        <v>1416</v>
      </c>
      <c r="N505" t="s">
        <v>1660</v>
      </c>
    </row>
    <row r="506" spans="1:15" hidden="1" outlineLevel="2" x14ac:dyDescent="0.25">
      <c r="A506" t="str">
        <f t="shared" si="8"/>
        <v>Flygt - NP3127SH - 7.4 kW</v>
      </c>
      <c r="B506" t="s">
        <v>7</v>
      </c>
      <c r="C506" t="s">
        <v>432</v>
      </c>
      <c r="D506" t="s">
        <v>354</v>
      </c>
      <c r="E506" t="s">
        <v>1547</v>
      </c>
      <c r="F506" t="s">
        <v>1346</v>
      </c>
      <c r="G506" t="s">
        <v>1654</v>
      </c>
      <c r="H506" t="s">
        <v>1361</v>
      </c>
      <c r="I506" t="s">
        <v>1707</v>
      </c>
      <c r="J506" t="s">
        <v>1657</v>
      </c>
      <c r="K506" t="s">
        <v>1658</v>
      </c>
      <c r="L506" t="s">
        <v>1709</v>
      </c>
      <c r="M506" t="s">
        <v>1416</v>
      </c>
      <c r="N506" t="s">
        <v>1660</v>
      </c>
    </row>
    <row r="507" spans="1:15" hidden="1" outlineLevel="2" x14ac:dyDescent="0.25">
      <c r="A507" t="str">
        <f t="shared" si="8"/>
        <v>Flygt - NP3127SH - 7.4 kW</v>
      </c>
      <c r="B507" t="s">
        <v>7</v>
      </c>
      <c r="C507" t="s">
        <v>391</v>
      </c>
      <c r="D507" t="s">
        <v>354</v>
      </c>
      <c r="E507" t="s">
        <v>1547</v>
      </c>
      <c r="F507" t="s">
        <v>1346</v>
      </c>
      <c r="G507" t="s">
        <v>1654</v>
      </c>
      <c r="H507" t="s">
        <v>1655</v>
      </c>
      <c r="I507" t="s">
        <v>1656</v>
      </c>
      <c r="J507" t="s">
        <v>1657</v>
      </c>
      <c r="K507" t="s">
        <v>1658</v>
      </c>
      <c r="L507" t="s">
        <v>1775</v>
      </c>
      <c r="M507" t="s">
        <v>1473</v>
      </c>
      <c r="N507" t="s">
        <v>1660</v>
      </c>
    </row>
    <row r="508" spans="1:15" outlineLevel="1" collapsed="1" x14ac:dyDescent="0.25">
      <c r="A508" s="2" t="s">
        <v>2325</v>
      </c>
      <c r="B508">
        <f>SUBTOTAL(3,B503:B507)</f>
        <v>5</v>
      </c>
    </row>
    <row r="509" spans="1:15" hidden="1" outlineLevel="2" x14ac:dyDescent="0.25">
      <c r="A509" t="str">
        <f t="shared" si="8"/>
        <v>Flygt - NP3153MT - 13.5 kW</v>
      </c>
      <c r="B509" t="s">
        <v>909</v>
      </c>
      <c r="C509" t="s">
        <v>972</v>
      </c>
      <c r="D509" t="s">
        <v>354</v>
      </c>
      <c r="E509" t="s">
        <v>1345</v>
      </c>
      <c r="F509" t="s">
        <v>1346</v>
      </c>
      <c r="G509" t="s">
        <v>2096</v>
      </c>
      <c r="H509" t="s">
        <v>1348</v>
      </c>
      <c r="I509" t="s">
        <v>2097</v>
      </c>
      <c r="J509" t="s">
        <v>2098</v>
      </c>
      <c r="K509" t="s">
        <v>2099</v>
      </c>
      <c r="L509" t="s">
        <v>2100</v>
      </c>
      <c r="M509" t="s">
        <v>1464</v>
      </c>
      <c r="N509" t="s">
        <v>2101</v>
      </c>
    </row>
    <row r="510" spans="1:15" hidden="1" outlineLevel="2" x14ac:dyDescent="0.25">
      <c r="A510" t="str">
        <f t="shared" si="8"/>
        <v>Flygt - NP3153MT - 13.5 kW</v>
      </c>
      <c r="B510" t="s">
        <v>909</v>
      </c>
      <c r="C510" t="s">
        <v>972</v>
      </c>
      <c r="D510" t="s">
        <v>354</v>
      </c>
      <c r="E510" t="s">
        <v>1547</v>
      </c>
      <c r="F510" t="s">
        <v>1346</v>
      </c>
      <c r="G510" t="s">
        <v>2096</v>
      </c>
      <c r="H510" t="s">
        <v>1348</v>
      </c>
      <c r="I510" t="s">
        <v>2097</v>
      </c>
      <c r="J510" t="s">
        <v>2098</v>
      </c>
      <c r="K510" t="s">
        <v>2099</v>
      </c>
      <c r="L510" t="s">
        <v>2102</v>
      </c>
      <c r="M510" t="s">
        <v>1464</v>
      </c>
      <c r="N510" t="s">
        <v>2101</v>
      </c>
    </row>
    <row r="511" spans="1:15" outlineLevel="1" collapsed="1" x14ac:dyDescent="0.25">
      <c r="A511" s="2" t="s">
        <v>2326</v>
      </c>
      <c r="B511">
        <f>SUBTOTAL(3,B509:B510)</f>
        <v>2</v>
      </c>
    </row>
    <row r="512" spans="1:15" hidden="1" outlineLevel="2" x14ac:dyDescent="0.25">
      <c r="A512" t="str">
        <f t="shared" si="8"/>
        <v>Grundfos - Unilift - 0.7 kW</v>
      </c>
      <c r="B512" t="s">
        <v>628</v>
      </c>
      <c r="C512" t="s">
        <v>644</v>
      </c>
      <c r="D512" t="s">
        <v>8</v>
      </c>
      <c r="E512" t="s">
        <v>1345</v>
      </c>
      <c r="F512" t="s">
        <v>1383</v>
      </c>
      <c r="G512" t="s">
        <v>1804</v>
      </c>
      <c r="J512" t="s">
        <v>1805</v>
      </c>
      <c r="K512" t="s">
        <v>1378</v>
      </c>
      <c r="L512" t="s">
        <v>1806</v>
      </c>
      <c r="M512" t="s">
        <v>1369</v>
      </c>
      <c r="N512" t="s">
        <v>1807</v>
      </c>
    </row>
    <row r="513" spans="1:14" outlineLevel="1" collapsed="1" x14ac:dyDescent="0.25">
      <c r="A513" s="2" t="s">
        <v>2327</v>
      </c>
      <c r="B513">
        <f>SUBTOTAL(3,B512:B512)</f>
        <v>1</v>
      </c>
    </row>
    <row r="514" spans="1:14" hidden="1" outlineLevel="2" x14ac:dyDescent="0.25">
      <c r="A514" t="str">
        <f t="shared" si="8"/>
        <v>Grundfos - SEG 40.09.2.50B - 0.9 kW</v>
      </c>
      <c r="B514" t="s">
        <v>7</v>
      </c>
      <c r="C514" t="s">
        <v>64</v>
      </c>
      <c r="D514" t="s">
        <v>21</v>
      </c>
      <c r="E514" t="s">
        <v>1345</v>
      </c>
      <c r="F514" t="s">
        <v>1383</v>
      </c>
      <c r="G514" t="s">
        <v>1417</v>
      </c>
      <c r="I514" t="s">
        <v>1385</v>
      </c>
      <c r="J514" t="s">
        <v>1418</v>
      </c>
      <c r="K514" t="s">
        <v>1412</v>
      </c>
      <c r="L514" t="s">
        <v>1419</v>
      </c>
      <c r="M514" t="s">
        <v>1420</v>
      </c>
    </row>
    <row r="515" spans="1:14" hidden="1" outlineLevel="2" x14ac:dyDescent="0.25">
      <c r="A515" t="str">
        <f t="shared" si="8"/>
        <v>Grundfos - SEG 40.09.2.50B - 0.9 kW</v>
      </c>
      <c r="B515" t="s">
        <v>7</v>
      </c>
      <c r="C515" t="s">
        <v>67</v>
      </c>
      <c r="D515" t="s">
        <v>8</v>
      </c>
      <c r="E515" t="s">
        <v>1345</v>
      </c>
      <c r="F515" t="s">
        <v>1383</v>
      </c>
      <c r="G515" t="s">
        <v>1417</v>
      </c>
      <c r="I515" t="s">
        <v>1385</v>
      </c>
      <c r="J515" t="s">
        <v>1418</v>
      </c>
      <c r="K515" t="s">
        <v>1421</v>
      </c>
      <c r="L515" t="s">
        <v>1422</v>
      </c>
      <c r="M515" t="s">
        <v>1420</v>
      </c>
      <c r="N515" t="s">
        <v>1354</v>
      </c>
    </row>
    <row r="516" spans="1:14" hidden="1" outlineLevel="2" x14ac:dyDescent="0.25">
      <c r="A516" t="str">
        <f t="shared" si="8"/>
        <v>Grundfos - SEG 40.09.2.50B - 0.9 kW</v>
      </c>
      <c r="B516" t="s">
        <v>7</v>
      </c>
      <c r="C516" t="s">
        <v>71</v>
      </c>
      <c r="D516" t="s">
        <v>8</v>
      </c>
      <c r="E516" t="s">
        <v>1345</v>
      </c>
      <c r="F516" t="s">
        <v>1383</v>
      </c>
      <c r="G516" t="s">
        <v>1417</v>
      </c>
      <c r="I516" t="s">
        <v>1385</v>
      </c>
      <c r="J516" t="s">
        <v>1418</v>
      </c>
      <c r="K516" t="s">
        <v>1421</v>
      </c>
      <c r="L516" t="s">
        <v>1425</v>
      </c>
      <c r="M516" t="s">
        <v>1426</v>
      </c>
      <c r="N516" t="s">
        <v>1354</v>
      </c>
    </row>
    <row r="517" spans="1:14" hidden="1" outlineLevel="2" x14ac:dyDescent="0.25">
      <c r="A517" t="str">
        <f t="shared" si="8"/>
        <v>Grundfos - SEG 40.09.2.50B - 0.9 kW</v>
      </c>
      <c r="B517" t="s">
        <v>7</v>
      </c>
      <c r="C517" t="s">
        <v>73</v>
      </c>
      <c r="D517" t="s">
        <v>8</v>
      </c>
      <c r="E517" t="s">
        <v>1345</v>
      </c>
      <c r="F517" t="s">
        <v>1383</v>
      </c>
      <c r="G517" t="s">
        <v>1417</v>
      </c>
      <c r="I517" t="s">
        <v>1385</v>
      </c>
      <c r="J517" t="s">
        <v>1418</v>
      </c>
      <c r="K517" t="s">
        <v>1421</v>
      </c>
      <c r="L517" t="s">
        <v>1427</v>
      </c>
      <c r="M517" t="s">
        <v>1426</v>
      </c>
      <c r="N517" t="s">
        <v>1354</v>
      </c>
    </row>
    <row r="518" spans="1:14" hidden="1" outlineLevel="2" x14ac:dyDescent="0.25">
      <c r="A518" t="str">
        <f t="shared" si="8"/>
        <v>Grundfos - SEG 40.09.2.50B - 0.9 kW</v>
      </c>
      <c r="B518" t="s">
        <v>7</v>
      </c>
      <c r="C518" t="s">
        <v>75</v>
      </c>
      <c r="D518" t="s">
        <v>8</v>
      </c>
      <c r="E518" t="s">
        <v>1345</v>
      </c>
      <c r="F518" t="s">
        <v>1383</v>
      </c>
      <c r="G518" t="s">
        <v>1417</v>
      </c>
      <c r="I518" t="s">
        <v>1385</v>
      </c>
      <c r="J518" t="s">
        <v>1418</v>
      </c>
      <c r="K518" t="s">
        <v>1421</v>
      </c>
      <c r="L518" t="s">
        <v>1428</v>
      </c>
      <c r="M518" t="s">
        <v>1426</v>
      </c>
      <c r="N518" t="s">
        <v>1354</v>
      </c>
    </row>
    <row r="519" spans="1:14" hidden="1" outlineLevel="2" x14ac:dyDescent="0.25">
      <c r="A519" t="str">
        <f t="shared" si="8"/>
        <v>Grundfos - SEG 40.09.2.50B - 0.9 kW</v>
      </c>
      <c r="B519" t="s">
        <v>7</v>
      </c>
      <c r="C519" t="s">
        <v>77</v>
      </c>
      <c r="D519" t="s">
        <v>8</v>
      </c>
      <c r="E519" t="s">
        <v>1345</v>
      </c>
      <c r="F519" t="s">
        <v>1383</v>
      </c>
      <c r="G519" t="s">
        <v>1417</v>
      </c>
      <c r="I519" t="s">
        <v>1385</v>
      </c>
      <c r="J519" t="s">
        <v>1418</v>
      </c>
      <c r="K519" t="s">
        <v>1421</v>
      </c>
      <c r="L519" t="s">
        <v>1429</v>
      </c>
      <c r="M519" t="s">
        <v>1426</v>
      </c>
      <c r="N519" t="s">
        <v>1354</v>
      </c>
    </row>
    <row r="520" spans="1:14" hidden="1" outlineLevel="2" x14ac:dyDescent="0.25">
      <c r="A520" t="str">
        <f t="shared" si="8"/>
        <v>Grundfos - SEG 40.09.2.50B - 0.9 kW</v>
      </c>
      <c r="B520" t="s">
        <v>7</v>
      </c>
      <c r="C520" t="s">
        <v>79</v>
      </c>
      <c r="D520" t="s">
        <v>8</v>
      </c>
      <c r="E520" t="s">
        <v>1345</v>
      </c>
      <c r="F520" t="s">
        <v>1383</v>
      </c>
      <c r="G520" t="s">
        <v>1417</v>
      </c>
      <c r="I520" t="s">
        <v>1385</v>
      </c>
      <c r="J520" t="s">
        <v>1418</v>
      </c>
      <c r="K520" t="s">
        <v>1421</v>
      </c>
      <c r="L520" t="s">
        <v>1430</v>
      </c>
      <c r="M520" t="s">
        <v>1426</v>
      </c>
      <c r="N520" t="s">
        <v>1354</v>
      </c>
    </row>
    <row r="521" spans="1:14" hidden="1" outlineLevel="2" x14ac:dyDescent="0.25">
      <c r="A521" t="str">
        <f t="shared" si="8"/>
        <v>Grundfos - SEG 40.09.2.50B - 0.9 kW</v>
      </c>
      <c r="B521" t="s">
        <v>7</v>
      </c>
      <c r="C521" t="s">
        <v>81</v>
      </c>
      <c r="D521" t="s">
        <v>21</v>
      </c>
      <c r="E521" t="s">
        <v>1345</v>
      </c>
      <c r="F521" t="s">
        <v>1383</v>
      </c>
      <c r="G521" t="s">
        <v>1417</v>
      </c>
      <c r="I521" t="s">
        <v>1385</v>
      </c>
      <c r="J521" t="s">
        <v>1418</v>
      </c>
      <c r="K521" t="s">
        <v>1412</v>
      </c>
      <c r="L521" t="s">
        <v>1431</v>
      </c>
      <c r="M521" t="s">
        <v>1426</v>
      </c>
    </row>
    <row r="522" spans="1:14" hidden="1" outlineLevel="2" x14ac:dyDescent="0.25">
      <c r="A522" t="str">
        <f t="shared" si="8"/>
        <v>Grundfos - SEG 40.09.2.50B - 0.9 kW</v>
      </c>
      <c r="B522" t="s">
        <v>7</v>
      </c>
      <c r="C522" t="s">
        <v>83</v>
      </c>
      <c r="D522" t="s">
        <v>8</v>
      </c>
      <c r="E522" t="s">
        <v>1345</v>
      </c>
      <c r="F522" t="s">
        <v>1383</v>
      </c>
      <c r="G522" t="s">
        <v>1417</v>
      </c>
      <c r="I522" t="s">
        <v>1385</v>
      </c>
      <c r="J522" t="s">
        <v>1418</v>
      </c>
      <c r="K522" t="s">
        <v>1421</v>
      </c>
      <c r="L522" t="s">
        <v>1432</v>
      </c>
      <c r="M522" t="s">
        <v>1426</v>
      </c>
      <c r="N522" t="s">
        <v>1354</v>
      </c>
    </row>
    <row r="523" spans="1:14" hidden="1" outlineLevel="2" x14ac:dyDescent="0.25">
      <c r="A523" t="str">
        <f t="shared" si="8"/>
        <v>Grundfos - SEG 40.09.2.50B - 0.9 kW</v>
      </c>
      <c r="B523" t="s">
        <v>7</v>
      </c>
      <c r="C523" t="s">
        <v>85</v>
      </c>
      <c r="D523" t="s">
        <v>8</v>
      </c>
      <c r="E523" t="s">
        <v>1345</v>
      </c>
      <c r="F523" t="s">
        <v>1383</v>
      </c>
      <c r="G523" t="s">
        <v>1417</v>
      </c>
      <c r="I523" t="s">
        <v>1385</v>
      </c>
      <c r="J523" t="s">
        <v>1418</v>
      </c>
      <c r="K523" t="s">
        <v>1421</v>
      </c>
      <c r="L523" t="s">
        <v>1433</v>
      </c>
      <c r="M523" t="s">
        <v>1426</v>
      </c>
      <c r="N523" t="s">
        <v>1354</v>
      </c>
    </row>
    <row r="524" spans="1:14" hidden="1" outlineLevel="2" x14ac:dyDescent="0.25">
      <c r="A524" t="str">
        <f t="shared" si="8"/>
        <v>Grundfos - SEG 40.09.2.50B - 0.9 kW</v>
      </c>
      <c r="B524" t="s">
        <v>7</v>
      </c>
      <c r="C524" t="s">
        <v>87</v>
      </c>
      <c r="D524" t="s">
        <v>8</v>
      </c>
      <c r="E524" t="s">
        <v>1345</v>
      </c>
      <c r="F524" t="s">
        <v>1383</v>
      </c>
      <c r="G524" t="s">
        <v>1417</v>
      </c>
      <c r="I524" t="s">
        <v>1385</v>
      </c>
      <c r="J524" t="s">
        <v>1418</v>
      </c>
      <c r="K524" t="s">
        <v>1421</v>
      </c>
      <c r="L524" t="s">
        <v>1434</v>
      </c>
      <c r="M524" t="s">
        <v>1388</v>
      </c>
      <c r="N524" t="s">
        <v>1354</v>
      </c>
    </row>
    <row r="525" spans="1:14" hidden="1" outlineLevel="2" x14ac:dyDescent="0.25">
      <c r="A525" t="str">
        <f t="shared" si="8"/>
        <v>Grundfos - SEG 40.09.2.50B - 0.9 kW</v>
      </c>
      <c r="B525" t="s">
        <v>7</v>
      </c>
      <c r="C525" t="s">
        <v>95</v>
      </c>
      <c r="D525" t="s">
        <v>8</v>
      </c>
      <c r="E525" t="s">
        <v>1345</v>
      </c>
      <c r="F525" t="s">
        <v>1383</v>
      </c>
      <c r="G525" t="s">
        <v>1417</v>
      </c>
      <c r="I525" t="s">
        <v>1385</v>
      </c>
      <c r="J525" t="s">
        <v>1418</v>
      </c>
      <c r="K525" t="s">
        <v>1421</v>
      </c>
      <c r="L525" t="s">
        <v>1438</v>
      </c>
      <c r="M525" t="s">
        <v>1426</v>
      </c>
    </row>
    <row r="526" spans="1:14" hidden="1" outlineLevel="2" x14ac:dyDescent="0.25">
      <c r="A526" t="str">
        <f t="shared" si="8"/>
        <v>Grundfos - SEG 40.09.2.50B - 0.9 kW</v>
      </c>
      <c r="B526" t="s">
        <v>7</v>
      </c>
      <c r="C526" t="s">
        <v>97</v>
      </c>
      <c r="D526" t="s">
        <v>8</v>
      </c>
      <c r="E526" t="s">
        <v>1345</v>
      </c>
      <c r="F526" t="s">
        <v>1383</v>
      </c>
      <c r="G526" t="s">
        <v>1417</v>
      </c>
      <c r="I526" t="s">
        <v>1385</v>
      </c>
      <c r="J526" t="s">
        <v>1418</v>
      </c>
      <c r="K526" t="s">
        <v>1439</v>
      </c>
      <c r="L526" t="s">
        <v>1440</v>
      </c>
      <c r="M526" t="s">
        <v>1426</v>
      </c>
      <c r="N526" t="s">
        <v>1354</v>
      </c>
    </row>
    <row r="527" spans="1:14" hidden="1" outlineLevel="2" x14ac:dyDescent="0.25">
      <c r="A527" t="str">
        <f t="shared" si="8"/>
        <v>Grundfos - SEG 40.09.2.50B - 0.9 kW</v>
      </c>
      <c r="B527" t="s">
        <v>7</v>
      </c>
      <c r="C527" t="s">
        <v>99</v>
      </c>
      <c r="D527" t="s">
        <v>21</v>
      </c>
      <c r="E527" t="s">
        <v>1345</v>
      </c>
      <c r="F527" t="s">
        <v>1383</v>
      </c>
      <c r="G527" t="s">
        <v>1417</v>
      </c>
      <c r="I527" t="s">
        <v>1385</v>
      </c>
      <c r="J527" t="s">
        <v>1418</v>
      </c>
      <c r="K527" t="s">
        <v>1421</v>
      </c>
      <c r="L527" t="s">
        <v>1441</v>
      </c>
      <c r="M527" t="s">
        <v>1426</v>
      </c>
    </row>
    <row r="528" spans="1:14" hidden="1" outlineLevel="2" x14ac:dyDescent="0.25">
      <c r="A528" t="str">
        <f t="shared" si="8"/>
        <v>Grundfos - SEG 40.09.2.50B - 0.9 kW</v>
      </c>
      <c r="B528" t="s">
        <v>7</v>
      </c>
      <c r="C528" t="s">
        <v>101</v>
      </c>
      <c r="D528" t="s">
        <v>8</v>
      </c>
      <c r="E528" t="s">
        <v>1345</v>
      </c>
      <c r="F528" t="s">
        <v>1383</v>
      </c>
      <c r="G528" t="s">
        <v>1417</v>
      </c>
      <c r="I528" t="s">
        <v>1385</v>
      </c>
      <c r="J528" t="s">
        <v>1418</v>
      </c>
      <c r="K528" t="s">
        <v>1421</v>
      </c>
      <c r="L528" t="s">
        <v>1442</v>
      </c>
      <c r="M528" t="s">
        <v>1426</v>
      </c>
      <c r="N528" t="s">
        <v>1354</v>
      </c>
    </row>
    <row r="529" spans="1:14" hidden="1" outlineLevel="2" x14ac:dyDescent="0.25">
      <c r="A529" t="str">
        <f t="shared" si="8"/>
        <v>Grundfos - SEG 40.09.2.50B - 0.9 kW</v>
      </c>
      <c r="B529" t="s">
        <v>7</v>
      </c>
      <c r="C529" t="s">
        <v>103</v>
      </c>
      <c r="D529" t="s">
        <v>8</v>
      </c>
      <c r="E529" t="s">
        <v>1345</v>
      </c>
      <c r="F529" t="s">
        <v>1383</v>
      </c>
      <c r="G529" t="s">
        <v>1417</v>
      </c>
      <c r="I529" t="s">
        <v>1385</v>
      </c>
      <c r="J529" t="s">
        <v>1418</v>
      </c>
      <c r="K529" t="s">
        <v>1421</v>
      </c>
      <c r="L529" t="s">
        <v>1443</v>
      </c>
      <c r="M529" t="s">
        <v>1426</v>
      </c>
      <c r="N529" t="s">
        <v>1354</v>
      </c>
    </row>
    <row r="530" spans="1:14" hidden="1" outlineLevel="2" x14ac:dyDescent="0.25">
      <c r="A530" t="str">
        <f t="shared" si="8"/>
        <v>Grundfos - SEG 40.09.2.50B - 0.9 kW</v>
      </c>
      <c r="B530" t="s">
        <v>7</v>
      </c>
      <c r="C530" t="s">
        <v>105</v>
      </c>
      <c r="D530" t="s">
        <v>8</v>
      </c>
      <c r="E530" t="s">
        <v>1345</v>
      </c>
      <c r="F530" t="s">
        <v>1383</v>
      </c>
      <c r="G530" t="s">
        <v>1417</v>
      </c>
      <c r="I530" t="s">
        <v>1385</v>
      </c>
      <c r="J530" t="s">
        <v>1418</v>
      </c>
      <c r="K530" t="s">
        <v>1421</v>
      </c>
      <c r="L530" t="s">
        <v>1444</v>
      </c>
      <c r="M530" t="s">
        <v>1426</v>
      </c>
      <c r="N530" t="s">
        <v>1354</v>
      </c>
    </row>
    <row r="531" spans="1:14" hidden="1" outlineLevel="2" x14ac:dyDescent="0.25">
      <c r="A531" t="str">
        <f t="shared" si="8"/>
        <v>Grundfos - SEG 40.09.2.50B - 0.9 kW</v>
      </c>
      <c r="B531" t="s">
        <v>7</v>
      </c>
      <c r="C531" t="s">
        <v>149</v>
      </c>
      <c r="D531" t="s">
        <v>8</v>
      </c>
      <c r="E531" t="s">
        <v>1345</v>
      </c>
      <c r="F531" t="s">
        <v>1383</v>
      </c>
      <c r="G531" t="s">
        <v>1417</v>
      </c>
      <c r="I531" t="s">
        <v>1385</v>
      </c>
      <c r="J531" t="s">
        <v>1418</v>
      </c>
      <c r="K531" t="s">
        <v>1421</v>
      </c>
      <c r="L531" t="s">
        <v>1485</v>
      </c>
      <c r="M531" t="s">
        <v>1426</v>
      </c>
      <c r="N531" t="s">
        <v>1354</v>
      </c>
    </row>
    <row r="532" spans="1:14" hidden="1" outlineLevel="2" x14ac:dyDescent="0.25">
      <c r="A532" t="str">
        <f t="shared" si="8"/>
        <v>Grundfos - SEG 40.09.2.50B - 0.9 kW</v>
      </c>
      <c r="B532" t="s">
        <v>7</v>
      </c>
      <c r="C532" t="s">
        <v>151</v>
      </c>
      <c r="D532" t="s">
        <v>8</v>
      </c>
      <c r="E532" t="s">
        <v>1345</v>
      </c>
      <c r="F532" t="s">
        <v>1383</v>
      </c>
      <c r="G532" t="s">
        <v>1417</v>
      </c>
      <c r="I532" t="s">
        <v>1385</v>
      </c>
      <c r="J532" t="s">
        <v>1418</v>
      </c>
      <c r="K532" t="s">
        <v>1421</v>
      </c>
      <c r="L532" t="s">
        <v>1486</v>
      </c>
      <c r="M532" t="s">
        <v>1426</v>
      </c>
      <c r="N532" t="s">
        <v>1354</v>
      </c>
    </row>
    <row r="533" spans="1:14" hidden="1" outlineLevel="2" x14ac:dyDescent="0.25">
      <c r="A533" t="str">
        <f t="shared" si="8"/>
        <v>Grundfos - SEG 40.09.2.50B - 0.9 kW</v>
      </c>
      <c r="B533" t="s">
        <v>7</v>
      </c>
      <c r="C533" t="s">
        <v>206</v>
      </c>
      <c r="D533" t="s">
        <v>21</v>
      </c>
      <c r="E533" t="s">
        <v>1345</v>
      </c>
      <c r="F533" t="s">
        <v>1383</v>
      </c>
      <c r="G533" t="s">
        <v>1417</v>
      </c>
      <c r="H533" t="s">
        <v>627</v>
      </c>
      <c r="I533" t="s">
        <v>1385</v>
      </c>
      <c r="J533" t="s">
        <v>1418</v>
      </c>
      <c r="K533" t="s">
        <v>1421</v>
      </c>
      <c r="L533" t="s">
        <v>1516</v>
      </c>
      <c r="M533" t="s">
        <v>1426</v>
      </c>
      <c r="N533" t="s">
        <v>1354</v>
      </c>
    </row>
    <row r="534" spans="1:14" hidden="1" outlineLevel="2" x14ac:dyDescent="0.25">
      <c r="A534" t="str">
        <f t="shared" si="8"/>
        <v>Grundfos - SEG 40.09.2.50B - 0.9 kW</v>
      </c>
      <c r="B534" t="s">
        <v>7</v>
      </c>
      <c r="C534" t="s">
        <v>209</v>
      </c>
      <c r="D534" t="s">
        <v>8</v>
      </c>
      <c r="E534" t="s">
        <v>1345</v>
      </c>
      <c r="F534" t="s">
        <v>1383</v>
      </c>
      <c r="G534" t="s">
        <v>1417</v>
      </c>
      <c r="I534" t="s">
        <v>1385</v>
      </c>
      <c r="J534" t="s">
        <v>1418</v>
      </c>
      <c r="K534" t="s">
        <v>1452</v>
      </c>
      <c r="L534" t="s">
        <v>1517</v>
      </c>
      <c r="M534" t="s">
        <v>1426</v>
      </c>
      <c r="N534" t="s">
        <v>1354</v>
      </c>
    </row>
    <row r="535" spans="1:14" hidden="1" outlineLevel="2" x14ac:dyDescent="0.25">
      <c r="A535" t="str">
        <f t="shared" si="8"/>
        <v>Grundfos - SEG 40.09.2.50B - 0.9 kW</v>
      </c>
      <c r="B535" t="s">
        <v>7</v>
      </c>
      <c r="C535" t="s">
        <v>227</v>
      </c>
      <c r="D535" t="s">
        <v>8</v>
      </c>
      <c r="E535" t="s">
        <v>1345</v>
      </c>
      <c r="F535" t="s">
        <v>1383</v>
      </c>
      <c r="G535" t="s">
        <v>1417</v>
      </c>
      <c r="H535" t="s">
        <v>627</v>
      </c>
      <c r="I535" t="s">
        <v>1385</v>
      </c>
      <c r="J535" t="s">
        <v>1418</v>
      </c>
      <c r="K535" t="s">
        <v>1421</v>
      </c>
      <c r="L535" t="s">
        <v>1527</v>
      </c>
      <c r="M535" t="s">
        <v>1426</v>
      </c>
      <c r="N535" t="s">
        <v>1354</v>
      </c>
    </row>
    <row r="536" spans="1:14" hidden="1" outlineLevel="2" x14ac:dyDescent="0.25">
      <c r="A536" t="str">
        <f t="shared" si="8"/>
        <v>Grundfos - SEG 40.09.2.50B - 0.9 kW</v>
      </c>
      <c r="B536" t="s">
        <v>7</v>
      </c>
      <c r="C536" t="s">
        <v>229</v>
      </c>
      <c r="D536" t="s">
        <v>8</v>
      </c>
      <c r="E536" t="s">
        <v>1345</v>
      </c>
      <c r="F536" t="s">
        <v>1383</v>
      </c>
      <c r="G536" t="s">
        <v>1417</v>
      </c>
      <c r="H536" t="s">
        <v>627</v>
      </c>
      <c r="I536" t="s">
        <v>1385</v>
      </c>
      <c r="J536" t="s">
        <v>1418</v>
      </c>
      <c r="K536" t="s">
        <v>1421</v>
      </c>
      <c r="L536" t="s">
        <v>1528</v>
      </c>
      <c r="M536" t="s">
        <v>1426</v>
      </c>
      <c r="N536" t="s">
        <v>1354</v>
      </c>
    </row>
    <row r="537" spans="1:14" hidden="1" outlineLevel="2" x14ac:dyDescent="0.25">
      <c r="A537" t="str">
        <f t="shared" si="8"/>
        <v>Grundfos - SEG 40.09.2.50B - 0.9 kW</v>
      </c>
      <c r="B537" t="s">
        <v>7</v>
      </c>
      <c r="C537" t="s">
        <v>231</v>
      </c>
      <c r="D537" t="s">
        <v>8</v>
      </c>
      <c r="E537" t="s">
        <v>1345</v>
      </c>
      <c r="F537" t="s">
        <v>1383</v>
      </c>
      <c r="G537" t="s">
        <v>1417</v>
      </c>
      <c r="H537" t="s">
        <v>627</v>
      </c>
      <c r="I537" t="s">
        <v>1385</v>
      </c>
      <c r="J537" t="s">
        <v>1418</v>
      </c>
      <c r="K537" t="s">
        <v>1421</v>
      </c>
      <c r="L537" t="s">
        <v>1529</v>
      </c>
      <c r="M537" t="s">
        <v>1426</v>
      </c>
      <c r="N537" t="s">
        <v>1354</v>
      </c>
    </row>
    <row r="538" spans="1:14" hidden="1" outlineLevel="2" x14ac:dyDescent="0.25">
      <c r="A538" t="str">
        <f t="shared" si="8"/>
        <v>Grundfos - SEG 40.09.2.50B - 0.9 kW</v>
      </c>
      <c r="B538" t="s">
        <v>7</v>
      </c>
      <c r="C538" t="s">
        <v>239</v>
      </c>
      <c r="D538" t="s">
        <v>8</v>
      </c>
      <c r="E538" t="s">
        <v>1345</v>
      </c>
      <c r="F538" t="s">
        <v>1383</v>
      </c>
      <c r="G538" t="s">
        <v>1417</v>
      </c>
      <c r="H538" t="s">
        <v>627</v>
      </c>
      <c r="I538" t="s">
        <v>1385</v>
      </c>
      <c r="J538" t="s">
        <v>1418</v>
      </c>
      <c r="K538" t="s">
        <v>1421</v>
      </c>
      <c r="L538" t="s">
        <v>1533</v>
      </c>
      <c r="M538" t="s">
        <v>1426</v>
      </c>
      <c r="N538" t="s">
        <v>1354</v>
      </c>
    </row>
    <row r="539" spans="1:14" hidden="1" outlineLevel="2" x14ac:dyDescent="0.25">
      <c r="A539" t="str">
        <f t="shared" si="8"/>
        <v>Grundfos - SEG 40.09.2.50B - 0.9 kW</v>
      </c>
      <c r="B539" t="s">
        <v>7</v>
      </c>
      <c r="C539" t="s">
        <v>427</v>
      </c>
      <c r="D539" t="s">
        <v>21</v>
      </c>
      <c r="E539" t="s">
        <v>1345</v>
      </c>
      <c r="F539" t="s">
        <v>1383</v>
      </c>
      <c r="G539" t="s">
        <v>1417</v>
      </c>
      <c r="I539" t="s">
        <v>1385</v>
      </c>
      <c r="J539" t="s">
        <v>1418</v>
      </c>
      <c r="K539" t="s">
        <v>1557</v>
      </c>
      <c r="L539" t="s">
        <v>1699</v>
      </c>
      <c r="M539" t="s">
        <v>1353</v>
      </c>
      <c r="N539" t="s">
        <v>1354</v>
      </c>
    </row>
    <row r="540" spans="1:14" hidden="1" outlineLevel="2" x14ac:dyDescent="0.25">
      <c r="A540" t="str">
        <f t="shared" si="8"/>
        <v>Grundfos - SEG 40.09.2.50B - 0.9 kW</v>
      </c>
      <c r="B540" t="s">
        <v>7</v>
      </c>
      <c r="C540" t="s">
        <v>427</v>
      </c>
      <c r="D540" t="s">
        <v>21</v>
      </c>
      <c r="E540" t="s">
        <v>1547</v>
      </c>
      <c r="F540" t="s">
        <v>1383</v>
      </c>
      <c r="G540" t="s">
        <v>1417</v>
      </c>
      <c r="I540" t="s">
        <v>1385</v>
      </c>
      <c r="J540" t="s">
        <v>1418</v>
      </c>
      <c r="K540" t="s">
        <v>1557</v>
      </c>
      <c r="L540" t="s">
        <v>1700</v>
      </c>
      <c r="M540" t="s">
        <v>1353</v>
      </c>
      <c r="N540" t="s">
        <v>1354</v>
      </c>
    </row>
    <row r="541" spans="1:14" hidden="1" outlineLevel="2" x14ac:dyDescent="0.25">
      <c r="A541" t="str">
        <f t="shared" si="8"/>
        <v>Grundfos - SEG 40.09.2.50B - 0.9 kW</v>
      </c>
      <c r="B541" t="s">
        <v>628</v>
      </c>
      <c r="C541" t="s">
        <v>668</v>
      </c>
      <c r="D541" t="s">
        <v>8</v>
      </c>
      <c r="E541" t="s">
        <v>1345</v>
      </c>
      <c r="F541" t="s">
        <v>1383</v>
      </c>
      <c r="G541" t="s">
        <v>1417</v>
      </c>
      <c r="H541" t="s">
        <v>627</v>
      </c>
      <c r="I541" t="s">
        <v>1385</v>
      </c>
      <c r="J541" t="s">
        <v>1418</v>
      </c>
      <c r="K541" t="s">
        <v>1439</v>
      </c>
      <c r="L541" t="s">
        <v>1819</v>
      </c>
      <c r="M541" t="s">
        <v>1416</v>
      </c>
      <c r="N541" t="s">
        <v>1364</v>
      </c>
    </row>
    <row r="542" spans="1:14" hidden="1" outlineLevel="2" x14ac:dyDescent="0.25">
      <c r="A542" t="str">
        <f t="shared" si="8"/>
        <v>Grundfos - SEG 40.09.2.50B - 0.9 kW</v>
      </c>
      <c r="B542" t="s">
        <v>628</v>
      </c>
      <c r="C542" t="s">
        <v>668</v>
      </c>
      <c r="D542" t="s">
        <v>8</v>
      </c>
      <c r="E542" t="s">
        <v>1547</v>
      </c>
      <c r="F542" t="s">
        <v>1383</v>
      </c>
      <c r="G542" t="s">
        <v>1417</v>
      </c>
      <c r="H542" t="s">
        <v>627</v>
      </c>
      <c r="I542" t="s">
        <v>1385</v>
      </c>
      <c r="J542" t="s">
        <v>1418</v>
      </c>
      <c r="K542" t="s">
        <v>1439</v>
      </c>
      <c r="L542" t="s">
        <v>1820</v>
      </c>
      <c r="M542" t="s">
        <v>1416</v>
      </c>
      <c r="N542" t="s">
        <v>1364</v>
      </c>
    </row>
    <row r="543" spans="1:14" hidden="1" outlineLevel="2" x14ac:dyDescent="0.25">
      <c r="A543" t="str">
        <f t="shared" si="8"/>
        <v>Grundfos - SEG 40.09.2.50B - 0.9 kW</v>
      </c>
      <c r="B543" t="s">
        <v>628</v>
      </c>
      <c r="C543" t="s">
        <v>670</v>
      </c>
      <c r="D543" t="s">
        <v>8</v>
      </c>
      <c r="E543" t="s">
        <v>1345</v>
      </c>
      <c r="F543" t="s">
        <v>1383</v>
      </c>
      <c r="G543" t="s">
        <v>1417</v>
      </c>
      <c r="H543" t="s">
        <v>627</v>
      </c>
      <c r="I543" t="s">
        <v>1385</v>
      </c>
      <c r="J543" t="s">
        <v>1418</v>
      </c>
      <c r="K543" t="s">
        <v>1439</v>
      </c>
      <c r="L543" t="s">
        <v>1821</v>
      </c>
      <c r="M543" t="s">
        <v>1416</v>
      </c>
      <c r="N543" t="s">
        <v>1354</v>
      </c>
    </row>
    <row r="544" spans="1:14" hidden="1" outlineLevel="2" x14ac:dyDescent="0.25">
      <c r="A544" t="str">
        <f t="shared" si="8"/>
        <v>Grundfos - SEG 40.09.2.50B - 0.9 kW</v>
      </c>
      <c r="B544" t="s">
        <v>628</v>
      </c>
      <c r="C544" t="s">
        <v>670</v>
      </c>
      <c r="D544" t="s">
        <v>8</v>
      </c>
      <c r="E544" t="s">
        <v>1547</v>
      </c>
      <c r="F544" t="s">
        <v>1383</v>
      </c>
      <c r="G544" t="s">
        <v>1417</v>
      </c>
      <c r="H544" t="s">
        <v>627</v>
      </c>
      <c r="I544" t="s">
        <v>1385</v>
      </c>
      <c r="J544" t="s">
        <v>1418</v>
      </c>
      <c r="K544" t="s">
        <v>1439</v>
      </c>
      <c r="L544" t="s">
        <v>1822</v>
      </c>
      <c r="M544" t="s">
        <v>1416</v>
      </c>
      <c r="N544" t="s">
        <v>1354</v>
      </c>
    </row>
    <row r="545" spans="1:14" hidden="1" outlineLevel="2" x14ac:dyDescent="0.25">
      <c r="A545" t="str">
        <f t="shared" si="8"/>
        <v>Grundfos - SEG 40.09.2.50B - 0.9 kW</v>
      </c>
      <c r="B545" t="s">
        <v>628</v>
      </c>
      <c r="C545" t="s">
        <v>671</v>
      </c>
      <c r="D545" t="s">
        <v>8</v>
      </c>
      <c r="E545" t="s">
        <v>1345</v>
      </c>
      <c r="F545" t="s">
        <v>1383</v>
      </c>
      <c r="G545" t="s">
        <v>1417</v>
      </c>
      <c r="H545" t="s">
        <v>627</v>
      </c>
      <c r="I545" t="s">
        <v>1385</v>
      </c>
      <c r="J545" t="s">
        <v>1418</v>
      </c>
      <c r="K545" t="s">
        <v>1439</v>
      </c>
      <c r="L545" t="s">
        <v>1823</v>
      </c>
      <c r="M545" t="s">
        <v>1367</v>
      </c>
      <c r="N545" t="s">
        <v>1354</v>
      </c>
    </row>
    <row r="546" spans="1:14" hidden="1" outlineLevel="2" x14ac:dyDescent="0.25">
      <c r="A546" t="str">
        <f t="shared" si="8"/>
        <v>Grundfos - SEG 40.09.2.50B - 0.9 kW</v>
      </c>
      <c r="B546" t="s">
        <v>628</v>
      </c>
      <c r="C546" t="s">
        <v>672</v>
      </c>
      <c r="D546" t="s">
        <v>8</v>
      </c>
      <c r="E546" t="s">
        <v>1345</v>
      </c>
      <c r="F546" t="s">
        <v>1383</v>
      </c>
      <c r="G546" t="s">
        <v>1417</v>
      </c>
      <c r="H546" t="s">
        <v>627</v>
      </c>
      <c r="I546" t="s">
        <v>1385</v>
      </c>
      <c r="J546" t="s">
        <v>1418</v>
      </c>
      <c r="K546" t="s">
        <v>1439</v>
      </c>
      <c r="L546" t="s">
        <v>1824</v>
      </c>
      <c r="M546" t="s">
        <v>1416</v>
      </c>
      <c r="N546" t="s">
        <v>1354</v>
      </c>
    </row>
    <row r="547" spans="1:14" hidden="1" outlineLevel="2" x14ac:dyDescent="0.25">
      <c r="A547" t="str">
        <f t="shared" si="8"/>
        <v>Grundfos - SEG 40.09.2.50B - 0.9 kW</v>
      </c>
      <c r="B547" t="s">
        <v>628</v>
      </c>
      <c r="C547" t="s">
        <v>674</v>
      </c>
      <c r="D547" t="s">
        <v>8</v>
      </c>
      <c r="E547" t="s">
        <v>1345</v>
      </c>
      <c r="F547" t="s">
        <v>1383</v>
      </c>
      <c r="G547" t="s">
        <v>1417</v>
      </c>
      <c r="H547" t="s">
        <v>627</v>
      </c>
      <c r="I547" t="s">
        <v>1385</v>
      </c>
      <c r="J547" t="s">
        <v>1418</v>
      </c>
      <c r="K547" t="s">
        <v>1439</v>
      </c>
      <c r="L547" t="s">
        <v>1825</v>
      </c>
    </row>
    <row r="548" spans="1:14" hidden="1" outlineLevel="2" x14ac:dyDescent="0.25">
      <c r="A548" t="str">
        <f t="shared" si="8"/>
        <v>Grundfos - SEG 40.09.2.50B - 0.9 kW</v>
      </c>
      <c r="B548" t="s">
        <v>628</v>
      </c>
      <c r="C548" t="s">
        <v>676</v>
      </c>
      <c r="D548" t="s">
        <v>8</v>
      </c>
      <c r="E548" t="s">
        <v>1345</v>
      </c>
      <c r="F548" t="s">
        <v>1383</v>
      </c>
      <c r="G548" t="s">
        <v>1417</v>
      </c>
      <c r="H548" t="s">
        <v>627</v>
      </c>
      <c r="I548" t="s">
        <v>1385</v>
      </c>
      <c r="J548" t="s">
        <v>1418</v>
      </c>
      <c r="K548" t="s">
        <v>1439</v>
      </c>
      <c r="L548" t="s">
        <v>1826</v>
      </c>
      <c r="M548" t="s">
        <v>1416</v>
      </c>
      <c r="N548" t="s">
        <v>1354</v>
      </c>
    </row>
    <row r="549" spans="1:14" hidden="1" outlineLevel="2" x14ac:dyDescent="0.25">
      <c r="A549" t="str">
        <f t="shared" si="8"/>
        <v>Grundfos - SEG 40.09.2.50B - 0.9 kW</v>
      </c>
      <c r="B549" t="s">
        <v>628</v>
      </c>
      <c r="C549" t="s">
        <v>676</v>
      </c>
      <c r="D549" t="s">
        <v>8</v>
      </c>
      <c r="E549" t="s">
        <v>1547</v>
      </c>
      <c r="F549" t="s">
        <v>1383</v>
      </c>
      <c r="G549" t="s">
        <v>1417</v>
      </c>
      <c r="H549" t="s">
        <v>627</v>
      </c>
      <c r="I549" t="s">
        <v>1385</v>
      </c>
      <c r="J549" t="s">
        <v>1418</v>
      </c>
      <c r="K549" t="s">
        <v>1439</v>
      </c>
      <c r="L549" t="s">
        <v>1827</v>
      </c>
      <c r="M549" t="s">
        <v>1416</v>
      </c>
      <c r="N549" t="s">
        <v>1354</v>
      </c>
    </row>
    <row r="550" spans="1:14" hidden="1" outlineLevel="2" x14ac:dyDescent="0.25">
      <c r="A550" t="str">
        <f t="shared" si="8"/>
        <v>Grundfos - SEG 40.09.2.50B - 0.9 kW</v>
      </c>
      <c r="B550" t="s">
        <v>628</v>
      </c>
      <c r="C550" t="s">
        <v>678</v>
      </c>
      <c r="D550" t="s">
        <v>8</v>
      </c>
      <c r="E550" t="s">
        <v>1345</v>
      </c>
      <c r="F550" t="s">
        <v>1383</v>
      </c>
      <c r="G550" t="s">
        <v>1417</v>
      </c>
      <c r="H550" t="s">
        <v>627</v>
      </c>
      <c r="I550" t="s">
        <v>1385</v>
      </c>
      <c r="J550" t="s">
        <v>1418</v>
      </c>
      <c r="K550" t="s">
        <v>1439</v>
      </c>
      <c r="L550" t="s">
        <v>1828</v>
      </c>
      <c r="M550" t="s">
        <v>1416</v>
      </c>
      <c r="N550" t="s">
        <v>1753</v>
      </c>
    </row>
    <row r="551" spans="1:14" hidden="1" outlineLevel="2" x14ac:dyDescent="0.25">
      <c r="A551" t="str">
        <f t="shared" si="8"/>
        <v>Grundfos - SEG 40.09.2.50B - 0.9 kW</v>
      </c>
      <c r="B551" t="s">
        <v>628</v>
      </c>
      <c r="C551" t="s">
        <v>680</v>
      </c>
      <c r="D551" t="s">
        <v>8</v>
      </c>
      <c r="E551" t="s">
        <v>1345</v>
      </c>
      <c r="F551" t="s">
        <v>1383</v>
      </c>
      <c r="G551" t="s">
        <v>1417</v>
      </c>
      <c r="H551" t="s">
        <v>627</v>
      </c>
      <c r="I551" t="s">
        <v>1385</v>
      </c>
      <c r="J551" t="s">
        <v>1418</v>
      </c>
      <c r="K551" t="s">
        <v>1439</v>
      </c>
      <c r="L551" t="s">
        <v>1829</v>
      </c>
      <c r="M551" t="s">
        <v>1470</v>
      </c>
      <c r="N551" t="s">
        <v>1753</v>
      </c>
    </row>
    <row r="552" spans="1:14" hidden="1" outlineLevel="2" x14ac:dyDescent="0.25">
      <c r="A552" t="str">
        <f t="shared" si="8"/>
        <v>Grundfos - SEG 40.09.2.50B - 0.9 kW</v>
      </c>
      <c r="B552" t="s">
        <v>628</v>
      </c>
      <c r="C552" t="s">
        <v>682</v>
      </c>
      <c r="D552" t="s">
        <v>8</v>
      </c>
      <c r="E552" t="s">
        <v>1345</v>
      </c>
      <c r="F552" t="s">
        <v>1383</v>
      </c>
      <c r="G552" t="s">
        <v>1417</v>
      </c>
      <c r="H552" t="s">
        <v>627</v>
      </c>
      <c r="I552" t="s">
        <v>1385</v>
      </c>
      <c r="J552" t="s">
        <v>1418</v>
      </c>
      <c r="K552" t="s">
        <v>1439</v>
      </c>
      <c r="L552" t="s">
        <v>1830</v>
      </c>
      <c r="M552" t="s">
        <v>1470</v>
      </c>
      <c r="N552" t="s">
        <v>1753</v>
      </c>
    </row>
    <row r="553" spans="1:14" hidden="1" outlineLevel="2" x14ac:dyDescent="0.25">
      <c r="A553" t="str">
        <f t="shared" si="8"/>
        <v>Grundfos - SEG 40.09.2.50B - 0.9 kW</v>
      </c>
      <c r="B553" t="s">
        <v>628</v>
      </c>
      <c r="C553" t="s">
        <v>691</v>
      </c>
      <c r="D553" t="s">
        <v>8</v>
      </c>
      <c r="E553" t="s">
        <v>1345</v>
      </c>
      <c r="F553" t="s">
        <v>1383</v>
      </c>
      <c r="G553" t="s">
        <v>1417</v>
      </c>
      <c r="H553" t="s">
        <v>627</v>
      </c>
      <c r="I553" t="s">
        <v>1385</v>
      </c>
      <c r="J553" t="s">
        <v>1418</v>
      </c>
      <c r="K553" t="s">
        <v>1421</v>
      </c>
      <c r="L553" t="s">
        <v>1834</v>
      </c>
      <c r="M553" t="s">
        <v>1835</v>
      </c>
      <c r="N553" t="s">
        <v>1354</v>
      </c>
    </row>
    <row r="554" spans="1:14" hidden="1" outlineLevel="2" x14ac:dyDescent="0.25">
      <c r="A554" t="str">
        <f t="shared" si="8"/>
        <v>Grundfos - SEG 40.09.2.50B - 0.9 kW</v>
      </c>
      <c r="B554" t="s">
        <v>628</v>
      </c>
      <c r="C554" t="s">
        <v>691</v>
      </c>
      <c r="D554" t="s">
        <v>8</v>
      </c>
      <c r="E554" t="s">
        <v>1547</v>
      </c>
      <c r="F554" t="s">
        <v>1383</v>
      </c>
      <c r="G554" t="s">
        <v>1417</v>
      </c>
      <c r="H554" t="s">
        <v>627</v>
      </c>
      <c r="I554" t="s">
        <v>1385</v>
      </c>
      <c r="J554" t="s">
        <v>1418</v>
      </c>
      <c r="K554" t="s">
        <v>1421</v>
      </c>
      <c r="L554" t="s">
        <v>1836</v>
      </c>
      <c r="M554" t="s">
        <v>1470</v>
      </c>
      <c r="N554" t="s">
        <v>1354</v>
      </c>
    </row>
    <row r="555" spans="1:14" hidden="1" outlineLevel="2" x14ac:dyDescent="0.25">
      <c r="A555" t="str">
        <f t="shared" ref="A555:A620" si="9">CONCATENATE(F555," - ",G555," - ",J555," kW")</f>
        <v>Grundfos - SEG 40.09.2.50B - 0.9 kW</v>
      </c>
      <c r="B555" t="s">
        <v>628</v>
      </c>
      <c r="C555" t="s">
        <v>731</v>
      </c>
      <c r="D555" t="s">
        <v>8</v>
      </c>
      <c r="E555" t="s">
        <v>1345</v>
      </c>
      <c r="F555" t="s">
        <v>1383</v>
      </c>
      <c r="G555" t="s">
        <v>1417</v>
      </c>
      <c r="H555" t="s">
        <v>627</v>
      </c>
      <c r="I555" t="s">
        <v>1385</v>
      </c>
      <c r="J555" t="s">
        <v>1418</v>
      </c>
      <c r="K555" t="s">
        <v>1421</v>
      </c>
      <c r="L555" t="s">
        <v>1886</v>
      </c>
      <c r="M555" t="s">
        <v>1470</v>
      </c>
      <c r="N555" t="s">
        <v>1364</v>
      </c>
    </row>
    <row r="556" spans="1:14" hidden="1" outlineLevel="2" x14ac:dyDescent="0.25">
      <c r="A556" t="str">
        <f t="shared" si="9"/>
        <v>Grundfos - SEG 40.09.2.50B - 0.9 kW</v>
      </c>
      <c r="B556" t="s">
        <v>628</v>
      </c>
      <c r="C556" t="s">
        <v>763</v>
      </c>
      <c r="D556" t="s">
        <v>8</v>
      </c>
      <c r="E556" t="s">
        <v>1345</v>
      </c>
      <c r="F556" t="s">
        <v>1383</v>
      </c>
      <c r="G556" t="s">
        <v>1417</v>
      </c>
      <c r="H556" t="s">
        <v>627</v>
      </c>
      <c r="I556" t="s">
        <v>1385</v>
      </c>
      <c r="J556" t="s">
        <v>1418</v>
      </c>
      <c r="K556" t="s">
        <v>1421</v>
      </c>
      <c r="L556" t="s">
        <v>1920</v>
      </c>
      <c r="M556" t="s">
        <v>1470</v>
      </c>
      <c r="N556" t="s">
        <v>1354</v>
      </c>
    </row>
    <row r="557" spans="1:14" hidden="1" outlineLevel="2" x14ac:dyDescent="0.25">
      <c r="A557" t="str">
        <f t="shared" si="9"/>
        <v>Grundfos - SEG 40.09.2.50B - 0.9 kW</v>
      </c>
      <c r="B557" t="s">
        <v>628</v>
      </c>
      <c r="C557" t="s">
        <v>690</v>
      </c>
      <c r="D557" t="s">
        <v>8</v>
      </c>
      <c r="E557" t="s">
        <v>1345</v>
      </c>
      <c r="F557" t="s">
        <v>1383</v>
      </c>
      <c r="G557" t="s">
        <v>1417</v>
      </c>
      <c r="H557" t="s">
        <v>627</v>
      </c>
      <c r="I557" t="s">
        <v>1385</v>
      </c>
      <c r="J557" t="s">
        <v>1418</v>
      </c>
      <c r="K557" t="s">
        <v>1439</v>
      </c>
      <c r="L557" t="s">
        <v>2281</v>
      </c>
    </row>
    <row r="558" spans="1:14" outlineLevel="1" collapsed="1" x14ac:dyDescent="0.25">
      <c r="A558" s="2" t="s">
        <v>2328</v>
      </c>
      <c r="B558">
        <f>SUBTOTAL(3,B514:B557)</f>
        <v>44</v>
      </c>
    </row>
    <row r="559" spans="1:14" hidden="1" outlineLevel="2" x14ac:dyDescent="0.25">
      <c r="A559" t="str">
        <f t="shared" si="9"/>
        <v>Grundfos - SLV.65.65.09.2.50B - 0.9 kW</v>
      </c>
      <c r="B559" t="s">
        <v>628</v>
      </c>
      <c r="C559" t="s">
        <v>886</v>
      </c>
      <c r="D559" t="s">
        <v>354</v>
      </c>
      <c r="E559" t="s">
        <v>1345</v>
      </c>
      <c r="F559" t="s">
        <v>1383</v>
      </c>
      <c r="G559" t="s">
        <v>2042</v>
      </c>
      <c r="H559" t="s">
        <v>627</v>
      </c>
      <c r="I559" t="s">
        <v>1397</v>
      </c>
      <c r="J559" t="s">
        <v>1418</v>
      </c>
      <c r="K559" t="s">
        <v>2043</v>
      </c>
      <c r="L559" t="s">
        <v>2044</v>
      </c>
      <c r="M559" t="s">
        <v>1464</v>
      </c>
      <c r="N559" t="s">
        <v>2045</v>
      </c>
    </row>
    <row r="560" spans="1:14" hidden="1" outlineLevel="2" x14ac:dyDescent="0.25">
      <c r="A560" t="str">
        <f t="shared" si="9"/>
        <v>Grundfos - SLV.65.65.09.2.50B - 0.9 kW</v>
      </c>
      <c r="B560" t="s">
        <v>628</v>
      </c>
      <c r="C560" t="s">
        <v>886</v>
      </c>
      <c r="D560" t="s">
        <v>354</v>
      </c>
      <c r="E560" t="s">
        <v>1547</v>
      </c>
      <c r="F560" t="s">
        <v>1383</v>
      </c>
      <c r="G560" t="s">
        <v>2042</v>
      </c>
      <c r="H560" t="s">
        <v>627</v>
      </c>
      <c r="I560" t="s">
        <v>1397</v>
      </c>
      <c r="J560" t="s">
        <v>1418</v>
      </c>
      <c r="K560" t="s">
        <v>2043</v>
      </c>
      <c r="L560" t="s">
        <v>2046</v>
      </c>
      <c r="M560" t="s">
        <v>1367</v>
      </c>
      <c r="N560" t="s">
        <v>2045</v>
      </c>
    </row>
    <row r="561" spans="1:14" hidden="1" outlineLevel="2" x14ac:dyDescent="0.25">
      <c r="A561" t="str">
        <f t="shared" si="9"/>
        <v>Grundfos - SLV.65.65.09.2.50B - 0.9 kW</v>
      </c>
      <c r="B561" t="s">
        <v>628</v>
      </c>
      <c r="C561" t="s">
        <v>653</v>
      </c>
      <c r="D561" t="s">
        <v>635</v>
      </c>
      <c r="E561" t="s">
        <v>1345</v>
      </c>
      <c r="F561" t="s">
        <v>1383</v>
      </c>
      <c r="G561" t="s">
        <v>2042</v>
      </c>
      <c r="H561" t="s">
        <v>627</v>
      </c>
      <c r="I561" t="s">
        <v>1397</v>
      </c>
      <c r="J561" t="s">
        <v>1418</v>
      </c>
      <c r="K561" t="s">
        <v>2043</v>
      </c>
      <c r="L561" t="s">
        <v>2051</v>
      </c>
    </row>
    <row r="562" spans="1:14" hidden="1" outlineLevel="2" x14ac:dyDescent="0.25">
      <c r="A562" t="str">
        <f t="shared" si="9"/>
        <v>Grundfos - SLV.65.65.09.2.50B - 0.9 kW</v>
      </c>
      <c r="B562" t="s">
        <v>628</v>
      </c>
      <c r="C562" t="s">
        <v>653</v>
      </c>
      <c r="D562" t="s">
        <v>635</v>
      </c>
      <c r="E562" t="s">
        <v>1547</v>
      </c>
      <c r="F562" t="s">
        <v>1383</v>
      </c>
      <c r="G562" t="s">
        <v>2042</v>
      </c>
      <c r="H562" t="s">
        <v>627</v>
      </c>
      <c r="I562" t="s">
        <v>1397</v>
      </c>
      <c r="J562" t="s">
        <v>1418</v>
      </c>
      <c r="K562" t="s">
        <v>2043</v>
      </c>
      <c r="L562" t="s">
        <v>2058</v>
      </c>
    </row>
    <row r="563" spans="1:14" outlineLevel="1" collapsed="1" x14ac:dyDescent="0.25">
      <c r="A563" s="2" t="s">
        <v>2329</v>
      </c>
      <c r="B563">
        <f>SUBTOTAL(3,B559:B562)</f>
        <v>4</v>
      </c>
    </row>
    <row r="564" spans="1:14" hidden="1" outlineLevel="2" x14ac:dyDescent="0.25">
      <c r="A564" t="str">
        <f t="shared" si="9"/>
        <v>Grundfos - SEG 40.12.2.50B - 1.2 kW</v>
      </c>
      <c r="B564" t="s">
        <v>7</v>
      </c>
      <c r="C564" t="s">
        <v>301</v>
      </c>
      <c r="D564" t="s">
        <v>8</v>
      </c>
      <c r="E564" s="4">
        <v>1</v>
      </c>
      <c r="F564" t="s">
        <v>1383</v>
      </c>
      <c r="G564" t="s">
        <v>1423</v>
      </c>
      <c r="I564" t="s">
        <v>1385</v>
      </c>
      <c r="J564" t="s">
        <v>1377</v>
      </c>
      <c r="K564" t="s">
        <v>1557</v>
      </c>
      <c r="M564" t="s">
        <v>1353</v>
      </c>
      <c r="N564" t="s">
        <v>1354</v>
      </c>
    </row>
    <row r="565" spans="1:14" hidden="1" outlineLevel="2" x14ac:dyDescent="0.25">
      <c r="A565" t="str">
        <f t="shared" si="9"/>
        <v>Grundfos - SEG 40.12.2.50B - 1.2 kW</v>
      </c>
      <c r="B565" t="s">
        <v>628</v>
      </c>
      <c r="C565" t="s">
        <v>648</v>
      </c>
      <c r="D565" t="s">
        <v>8</v>
      </c>
      <c r="E565" t="s">
        <v>1345</v>
      </c>
      <c r="F565" t="s">
        <v>1383</v>
      </c>
      <c r="G565" t="s">
        <v>1423</v>
      </c>
      <c r="I565" t="s">
        <v>1385</v>
      </c>
      <c r="J565" t="s">
        <v>1377</v>
      </c>
      <c r="K565" t="s">
        <v>1557</v>
      </c>
    </row>
    <row r="566" spans="1:14" hidden="1" outlineLevel="2" x14ac:dyDescent="0.25">
      <c r="A566" t="str">
        <f t="shared" si="9"/>
        <v>Grundfos - SEG 40.12.2.50B - 1.2 kW</v>
      </c>
      <c r="B566" t="s">
        <v>628</v>
      </c>
      <c r="C566" t="s">
        <v>822</v>
      </c>
      <c r="D566" t="s">
        <v>8</v>
      </c>
      <c r="E566" t="s">
        <v>1345</v>
      </c>
      <c r="F566" t="s">
        <v>1383</v>
      </c>
      <c r="G566" t="s">
        <v>1423</v>
      </c>
      <c r="I566" t="s">
        <v>1385</v>
      </c>
      <c r="J566" t="s">
        <v>1377</v>
      </c>
      <c r="K566" t="s">
        <v>1557</v>
      </c>
      <c r="L566" t="s">
        <v>1530</v>
      </c>
      <c r="M566" t="s">
        <v>1470</v>
      </c>
      <c r="N566" t="s">
        <v>1354</v>
      </c>
    </row>
    <row r="567" spans="1:14" hidden="1" outlineLevel="2" x14ac:dyDescent="0.25">
      <c r="A567" t="str">
        <f t="shared" si="9"/>
        <v>Grundfos - SEG 40.12.2.50B - 1.2 kW</v>
      </c>
      <c r="B567" t="s">
        <v>7</v>
      </c>
      <c r="C567" t="s">
        <v>89</v>
      </c>
      <c r="D567" t="s">
        <v>8</v>
      </c>
      <c r="E567" t="s">
        <v>1345</v>
      </c>
      <c r="F567" t="s">
        <v>1383</v>
      </c>
      <c r="G567" t="s">
        <v>1423</v>
      </c>
      <c r="I567" t="s">
        <v>1385</v>
      </c>
      <c r="J567" t="s">
        <v>1377</v>
      </c>
      <c r="K567" t="s">
        <v>1378</v>
      </c>
      <c r="L567" t="s">
        <v>1435</v>
      </c>
      <c r="M567" t="s">
        <v>1426</v>
      </c>
      <c r="N567" t="s">
        <v>1354</v>
      </c>
    </row>
    <row r="568" spans="1:14" hidden="1" outlineLevel="2" x14ac:dyDescent="0.25">
      <c r="A568" t="str">
        <f t="shared" si="9"/>
        <v>Grundfos - SEG 40.12.2.50B - 1.2 kW</v>
      </c>
      <c r="B568" t="s">
        <v>7</v>
      </c>
      <c r="C568" t="s">
        <v>91</v>
      </c>
      <c r="D568" t="s">
        <v>8</v>
      </c>
      <c r="E568" t="s">
        <v>1345</v>
      </c>
      <c r="F568" t="s">
        <v>1383</v>
      </c>
      <c r="G568" t="s">
        <v>1423</v>
      </c>
      <c r="I568" t="s">
        <v>1385</v>
      </c>
      <c r="J568" t="s">
        <v>1377</v>
      </c>
      <c r="K568" t="s">
        <v>1378</v>
      </c>
      <c r="L568" t="s">
        <v>1436</v>
      </c>
      <c r="M568" t="s">
        <v>1426</v>
      </c>
      <c r="N568" t="s">
        <v>1354</v>
      </c>
    </row>
    <row r="569" spans="1:14" hidden="1" outlineLevel="2" x14ac:dyDescent="0.25">
      <c r="A569" t="str">
        <f t="shared" si="9"/>
        <v>Grundfos - SEG 40.12.2.50B - 1.2 kW</v>
      </c>
      <c r="B569" t="s">
        <v>7</v>
      </c>
      <c r="C569" t="s">
        <v>93</v>
      </c>
      <c r="D569" t="s">
        <v>8</v>
      </c>
      <c r="E569" t="s">
        <v>1345</v>
      </c>
      <c r="F569" t="s">
        <v>1383</v>
      </c>
      <c r="G569" t="s">
        <v>1423</v>
      </c>
      <c r="I569" t="s">
        <v>1385</v>
      </c>
      <c r="J569" t="s">
        <v>1377</v>
      </c>
      <c r="K569" t="s">
        <v>1378</v>
      </c>
      <c r="L569" t="s">
        <v>1437</v>
      </c>
      <c r="M569" t="s">
        <v>1359</v>
      </c>
      <c r="N569" t="s">
        <v>1354</v>
      </c>
    </row>
    <row r="570" spans="1:14" hidden="1" outlineLevel="2" x14ac:dyDescent="0.25">
      <c r="A570" t="str">
        <f t="shared" si="9"/>
        <v>Grundfos - SEG 40.12.2.50B - 1.2 kW</v>
      </c>
      <c r="B570" t="s">
        <v>7</v>
      </c>
      <c r="C570" t="s">
        <v>153</v>
      </c>
      <c r="D570" t="s">
        <v>8</v>
      </c>
      <c r="E570" t="s">
        <v>1345</v>
      </c>
      <c r="F570" t="s">
        <v>1383</v>
      </c>
      <c r="G570" t="s">
        <v>1423</v>
      </c>
      <c r="H570" t="s">
        <v>627</v>
      </c>
      <c r="I570" t="s">
        <v>1385</v>
      </c>
      <c r="J570" t="s">
        <v>1377</v>
      </c>
      <c r="K570" t="s">
        <v>1351</v>
      </c>
      <c r="L570" t="s">
        <v>1487</v>
      </c>
      <c r="M570" t="s">
        <v>1373</v>
      </c>
      <c r="N570" t="s">
        <v>1354</v>
      </c>
    </row>
    <row r="571" spans="1:14" hidden="1" outlineLevel="2" x14ac:dyDescent="0.25">
      <c r="A571" t="str">
        <f t="shared" si="9"/>
        <v>Grundfos - SEG 40.12.2.50B - 1.2 kW</v>
      </c>
      <c r="B571" t="s">
        <v>7</v>
      </c>
      <c r="C571" t="s">
        <v>155</v>
      </c>
      <c r="D571" t="s">
        <v>8</v>
      </c>
      <c r="E571" t="s">
        <v>1345</v>
      </c>
      <c r="F571" t="s">
        <v>1383</v>
      </c>
      <c r="G571" t="s">
        <v>1423</v>
      </c>
      <c r="H571" t="s">
        <v>627</v>
      </c>
      <c r="I571" t="s">
        <v>1385</v>
      </c>
      <c r="J571" t="s">
        <v>1377</v>
      </c>
      <c r="K571" t="s">
        <v>1378</v>
      </c>
      <c r="L571" t="s">
        <v>1488</v>
      </c>
      <c r="M571" t="s">
        <v>1426</v>
      </c>
      <c r="N571" t="s">
        <v>1354</v>
      </c>
    </row>
    <row r="572" spans="1:14" hidden="1" outlineLevel="2" x14ac:dyDescent="0.25">
      <c r="A572" t="str">
        <f t="shared" si="9"/>
        <v>Grundfos - SEG 40.12.2.50B - 1.2 kW</v>
      </c>
      <c r="B572" t="s">
        <v>7</v>
      </c>
      <c r="C572" t="s">
        <v>157</v>
      </c>
      <c r="D572" t="s">
        <v>8</v>
      </c>
      <c r="E572" t="s">
        <v>1345</v>
      </c>
      <c r="F572" t="s">
        <v>1383</v>
      </c>
      <c r="G572" t="s">
        <v>1423</v>
      </c>
      <c r="H572" t="s">
        <v>627</v>
      </c>
      <c r="I572" t="s">
        <v>1385</v>
      </c>
      <c r="J572" t="s">
        <v>1377</v>
      </c>
      <c r="K572" t="s">
        <v>1378</v>
      </c>
      <c r="L572" t="s">
        <v>1489</v>
      </c>
      <c r="M572" t="s">
        <v>1426</v>
      </c>
      <c r="N572" t="s">
        <v>1354</v>
      </c>
    </row>
    <row r="573" spans="1:14" hidden="1" outlineLevel="2" x14ac:dyDescent="0.25">
      <c r="A573" t="str">
        <f t="shared" si="9"/>
        <v>Grundfos - SEG 40.12.2.50B - 1.2 kW</v>
      </c>
      <c r="B573" t="s">
        <v>7</v>
      </c>
      <c r="C573" t="s">
        <v>159</v>
      </c>
      <c r="D573" t="s">
        <v>8</v>
      </c>
      <c r="E573" t="s">
        <v>1345</v>
      </c>
      <c r="F573" t="s">
        <v>1383</v>
      </c>
      <c r="G573" t="s">
        <v>1423</v>
      </c>
      <c r="H573" t="s">
        <v>627</v>
      </c>
      <c r="I573" t="s">
        <v>1385</v>
      </c>
      <c r="J573" t="s">
        <v>1377</v>
      </c>
      <c r="K573" t="s">
        <v>1378</v>
      </c>
      <c r="L573" t="s">
        <v>1490</v>
      </c>
      <c r="M573" t="s">
        <v>1426</v>
      </c>
      <c r="N573" t="s">
        <v>1354</v>
      </c>
    </row>
    <row r="574" spans="1:14" hidden="1" outlineLevel="2" x14ac:dyDescent="0.25">
      <c r="A574" t="str">
        <f t="shared" si="9"/>
        <v>Grundfos - SEG 40.12.2.50B - 1.2 kW</v>
      </c>
      <c r="B574" t="s">
        <v>7</v>
      </c>
      <c r="C574" t="s">
        <v>161</v>
      </c>
      <c r="D574" t="s">
        <v>8</v>
      </c>
      <c r="E574" t="s">
        <v>1345</v>
      </c>
      <c r="F574" t="s">
        <v>1383</v>
      </c>
      <c r="G574" t="s">
        <v>1423</v>
      </c>
      <c r="H574" t="s">
        <v>627</v>
      </c>
      <c r="I574" t="s">
        <v>1385</v>
      </c>
      <c r="J574" t="s">
        <v>1377</v>
      </c>
      <c r="K574" t="s">
        <v>1378</v>
      </c>
      <c r="L574" t="s">
        <v>1491</v>
      </c>
      <c r="M574" t="s">
        <v>1420</v>
      </c>
      <c r="N574" t="s">
        <v>1354</v>
      </c>
    </row>
    <row r="575" spans="1:14" hidden="1" outlineLevel="2" x14ac:dyDescent="0.25">
      <c r="A575" t="str">
        <f t="shared" si="9"/>
        <v>Grundfos - SEG 40.12.2.50B - 1.2 kW</v>
      </c>
      <c r="B575" t="s">
        <v>7</v>
      </c>
      <c r="C575" t="s">
        <v>163</v>
      </c>
      <c r="D575" t="s">
        <v>8</v>
      </c>
      <c r="E575" t="s">
        <v>1345</v>
      </c>
      <c r="F575" t="s">
        <v>1383</v>
      </c>
      <c r="G575" t="s">
        <v>1423</v>
      </c>
      <c r="H575" t="s">
        <v>627</v>
      </c>
      <c r="I575" t="s">
        <v>1385</v>
      </c>
      <c r="J575" t="s">
        <v>1377</v>
      </c>
      <c r="K575" t="s">
        <v>1378</v>
      </c>
      <c r="L575" t="s">
        <v>1492</v>
      </c>
      <c r="M575" t="s">
        <v>1420</v>
      </c>
      <c r="N575" t="s">
        <v>1354</v>
      </c>
    </row>
    <row r="576" spans="1:14" hidden="1" outlineLevel="2" x14ac:dyDescent="0.25">
      <c r="A576" t="str">
        <f t="shared" si="9"/>
        <v>Grundfos - SEG 40.12.2.50B - 1.2 kW</v>
      </c>
      <c r="B576" t="s">
        <v>7</v>
      </c>
      <c r="C576" t="s">
        <v>165</v>
      </c>
      <c r="D576" t="s">
        <v>8</v>
      </c>
      <c r="E576" t="s">
        <v>1345</v>
      </c>
      <c r="F576" t="s">
        <v>1383</v>
      </c>
      <c r="G576" t="s">
        <v>1423</v>
      </c>
      <c r="H576" t="s">
        <v>627</v>
      </c>
      <c r="I576" t="s">
        <v>1385</v>
      </c>
      <c r="J576" t="s">
        <v>1377</v>
      </c>
      <c r="K576" t="s">
        <v>1378</v>
      </c>
      <c r="L576" t="s">
        <v>1493</v>
      </c>
      <c r="M576" t="s">
        <v>1420</v>
      </c>
      <c r="N576" t="s">
        <v>1354</v>
      </c>
    </row>
    <row r="577" spans="1:14" hidden="1" outlineLevel="2" x14ac:dyDescent="0.25">
      <c r="A577" t="str">
        <f t="shared" si="9"/>
        <v>Grundfos - SEG 40.12.2.50B - 1.2 kW</v>
      </c>
      <c r="B577" t="s">
        <v>7</v>
      </c>
      <c r="C577" t="s">
        <v>167</v>
      </c>
      <c r="D577" t="s">
        <v>8</v>
      </c>
      <c r="E577" t="s">
        <v>1345</v>
      </c>
      <c r="F577" t="s">
        <v>1383</v>
      </c>
      <c r="G577" t="s">
        <v>1423</v>
      </c>
      <c r="H577" t="s">
        <v>627</v>
      </c>
      <c r="I577" t="s">
        <v>1385</v>
      </c>
      <c r="J577" t="s">
        <v>1377</v>
      </c>
      <c r="K577" t="s">
        <v>1378</v>
      </c>
      <c r="L577" t="s">
        <v>1494</v>
      </c>
      <c r="M577" t="s">
        <v>1420</v>
      </c>
    </row>
    <row r="578" spans="1:14" hidden="1" outlineLevel="2" x14ac:dyDescent="0.25">
      <c r="A578" t="str">
        <f t="shared" si="9"/>
        <v>Grundfos - SEG 40.12.2.50B - 1.2 kW</v>
      </c>
      <c r="B578" t="s">
        <v>7</v>
      </c>
      <c r="C578" t="s">
        <v>169</v>
      </c>
      <c r="D578" t="s">
        <v>8</v>
      </c>
      <c r="E578" t="s">
        <v>1345</v>
      </c>
      <c r="F578" t="s">
        <v>1383</v>
      </c>
      <c r="G578" t="s">
        <v>1423</v>
      </c>
      <c r="H578" t="s">
        <v>627</v>
      </c>
      <c r="I578" t="s">
        <v>1385</v>
      </c>
      <c r="J578" t="s">
        <v>1377</v>
      </c>
      <c r="K578" t="s">
        <v>1378</v>
      </c>
      <c r="L578" t="s">
        <v>1495</v>
      </c>
      <c r="M578" t="s">
        <v>1420</v>
      </c>
      <c r="N578" t="s">
        <v>1354</v>
      </c>
    </row>
    <row r="579" spans="1:14" hidden="1" outlineLevel="2" x14ac:dyDescent="0.25">
      <c r="A579" t="str">
        <f t="shared" si="9"/>
        <v>Grundfos - SEG 40.12.2.50B - 1.2 kW</v>
      </c>
      <c r="B579" t="s">
        <v>7</v>
      </c>
      <c r="C579" t="s">
        <v>211</v>
      </c>
      <c r="D579" t="s">
        <v>8</v>
      </c>
      <c r="E579" t="s">
        <v>1345</v>
      </c>
      <c r="F579" t="s">
        <v>1383</v>
      </c>
      <c r="G579" t="s">
        <v>1423</v>
      </c>
      <c r="I579" t="s">
        <v>1385</v>
      </c>
      <c r="J579" t="s">
        <v>1377</v>
      </c>
      <c r="K579" t="s">
        <v>1378</v>
      </c>
      <c r="L579" t="s">
        <v>1518</v>
      </c>
      <c r="M579" t="s">
        <v>1426</v>
      </c>
      <c r="N579" t="s">
        <v>1354</v>
      </c>
    </row>
    <row r="580" spans="1:14" hidden="1" outlineLevel="2" x14ac:dyDescent="0.25">
      <c r="A580" t="str">
        <f t="shared" si="9"/>
        <v>Grundfos - SEG 40.12.2.50B - 1.2 kW</v>
      </c>
      <c r="B580" t="s">
        <v>7</v>
      </c>
      <c r="C580" t="s">
        <v>213</v>
      </c>
      <c r="D580" t="s">
        <v>8</v>
      </c>
      <c r="E580" t="s">
        <v>1345</v>
      </c>
      <c r="F580" t="s">
        <v>1383</v>
      </c>
      <c r="G580" t="s">
        <v>1423</v>
      </c>
      <c r="I580" t="s">
        <v>1385</v>
      </c>
      <c r="J580" t="s">
        <v>1377</v>
      </c>
      <c r="K580" t="s">
        <v>1378</v>
      </c>
      <c r="L580" t="s">
        <v>1519</v>
      </c>
      <c r="M580" t="s">
        <v>1426</v>
      </c>
      <c r="N580" t="s">
        <v>1354</v>
      </c>
    </row>
    <row r="581" spans="1:14" hidden="1" outlineLevel="2" x14ac:dyDescent="0.25">
      <c r="A581" t="str">
        <f t="shared" si="9"/>
        <v>Grundfos - SEG 40.12.2.50B - 1.2 kW</v>
      </c>
      <c r="B581" t="s">
        <v>7</v>
      </c>
      <c r="C581" t="s">
        <v>219</v>
      </c>
      <c r="D581" t="s">
        <v>8</v>
      </c>
      <c r="E581" t="s">
        <v>1345</v>
      </c>
      <c r="F581" t="s">
        <v>1383</v>
      </c>
      <c r="G581" t="s">
        <v>1423</v>
      </c>
      <c r="I581" t="s">
        <v>1385</v>
      </c>
      <c r="J581" t="s">
        <v>1377</v>
      </c>
      <c r="K581" t="s">
        <v>1378</v>
      </c>
      <c r="L581" t="s">
        <v>1523</v>
      </c>
      <c r="M581" t="s">
        <v>1426</v>
      </c>
    </row>
    <row r="582" spans="1:14" hidden="1" outlineLevel="2" x14ac:dyDescent="0.25">
      <c r="A582" t="str">
        <f t="shared" si="9"/>
        <v>Grundfos - SEG 40.12.2.50B - 1.2 kW</v>
      </c>
      <c r="B582" t="s">
        <v>7</v>
      </c>
      <c r="C582" t="s">
        <v>221</v>
      </c>
      <c r="D582" t="s">
        <v>8</v>
      </c>
      <c r="E582" t="s">
        <v>1345</v>
      </c>
      <c r="F582" t="s">
        <v>1383</v>
      </c>
      <c r="G582" t="s">
        <v>1423</v>
      </c>
      <c r="I582" t="s">
        <v>1385</v>
      </c>
      <c r="J582" t="s">
        <v>1377</v>
      </c>
      <c r="K582" t="s">
        <v>1378</v>
      </c>
      <c r="L582" t="s">
        <v>1524</v>
      </c>
      <c r="M582" t="s">
        <v>1426</v>
      </c>
    </row>
    <row r="583" spans="1:14" hidden="1" outlineLevel="2" x14ac:dyDescent="0.25">
      <c r="A583" t="str">
        <f t="shared" si="9"/>
        <v>Grundfos - SEG 40.12.2.50B - 1.2 kW</v>
      </c>
      <c r="B583" t="s">
        <v>7</v>
      </c>
      <c r="C583" t="s">
        <v>223</v>
      </c>
      <c r="D583" t="s">
        <v>8</v>
      </c>
      <c r="E583" t="s">
        <v>1345</v>
      </c>
      <c r="F583" t="s">
        <v>1383</v>
      </c>
      <c r="G583" t="s">
        <v>1423</v>
      </c>
      <c r="H583" t="s">
        <v>627</v>
      </c>
      <c r="I583" t="s">
        <v>1385</v>
      </c>
      <c r="J583" t="s">
        <v>1377</v>
      </c>
      <c r="K583" t="s">
        <v>1378</v>
      </c>
      <c r="L583" t="s">
        <v>1525</v>
      </c>
      <c r="M583" t="s">
        <v>1426</v>
      </c>
    </row>
    <row r="584" spans="1:14" hidden="1" outlineLevel="2" x14ac:dyDescent="0.25">
      <c r="A584" t="str">
        <f t="shared" si="9"/>
        <v>Grundfos - SEG 40.12.2.50B - 1.2 kW</v>
      </c>
      <c r="B584" t="s">
        <v>7</v>
      </c>
      <c r="C584" t="s">
        <v>225</v>
      </c>
      <c r="D584" t="s">
        <v>8</v>
      </c>
      <c r="E584" t="s">
        <v>1345</v>
      </c>
      <c r="F584" t="s">
        <v>1383</v>
      </c>
      <c r="G584" t="s">
        <v>1423</v>
      </c>
      <c r="H584" t="s">
        <v>627</v>
      </c>
      <c r="I584" t="s">
        <v>1385</v>
      </c>
      <c r="J584" t="s">
        <v>1377</v>
      </c>
      <c r="K584" t="s">
        <v>1378</v>
      </c>
      <c r="L584" t="s">
        <v>1526</v>
      </c>
      <c r="M584" t="s">
        <v>1426</v>
      </c>
      <c r="N584" t="s">
        <v>1354</v>
      </c>
    </row>
    <row r="585" spans="1:14" hidden="1" outlineLevel="2" x14ac:dyDescent="0.25">
      <c r="A585" t="str">
        <f t="shared" si="9"/>
        <v>Grundfos - SEG 40.12.2.50B - 1.2 kW</v>
      </c>
      <c r="B585" t="s">
        <v>7</v>
      </c>
      <c r="C585" t="s">
        <v>233</v>
      </c>
      <c r="D585" t="s">
        <v>8</v>
      </c>
      <c r="E585" t="s">
        <v>1345</v>
      </c>
      <c r="F585" t="s">
        <v>1383</v>
      </c>
      <c r="G585" t="s">
        <v>1423</v>
      </c>
      <c r="H585" t="s">
        <v>627</v>
      </c>
      <c r="I585" t="s">
        <v>1385</v>
      </c>
      <c r="J585" t="s">
        <v>1377</v>
      </c>
      <c r="K585" t="s">
        <v>1378</v>
      </c>
      <c r="L585" t="s">
        <v>1530</v>
      </c>
      <c r="M585" t="s">
        <v>1426</v>
      </c>
    </row>
    <row r="586" spans="1:14" hidden="1" outlineLevel="2" x14ac:dyDescent="0.25">
      <c r="A586" t="str">
        <f t="shared" si="9"/>
        <v>Grundfos - SEG 40.12.2.50B - 1.2 kW</v>
      </c>
      <c r="B586" t="s">
        <v>7</v>
      </c>
      <c r="C586" t="s">
        <v>235</v>
      </c>
      <c r="D586" t="s">
        <v>8</v>
      </c>
      <c r="E586" t="s">
        <v>1345</v>
      </c>
      <c r="F586" t="s">
        <v>1383</v>
      </c>
      <c r="G586" t="s">
        <v>1423</v>
      </c>
      <c r="H586" t="s">
        <v>627</v>
      </c>
      <c r="I586" t="s">
        <v>1385</v>
      </c>
      <c r="J586" t="s">
        <v>1377</v>
      </c>
      <c r="K586" t="s">
        <v>1378</v>
      </c>
      <c r="L586" t="s">
        <v>1531</v>
      </c>
      <c r="M586" t="s">
        <v>1426</v>
      </c>
    </row>
    <row r="587" spans="1:14" hidden="1" outlineLevel="2" x14ac:dyDescent="0.25">
      <c r="A587" t="str">
        <f t="shared" si="9"/>
        <v>Grundfos - SEG 40.12.2.50B - 1.2 kW</v>
      </c>
      <c r="B587" t="s">
        <v>7</v>
      </c>
      <c r="C587" t="s">
        <v>237</v>
      </c>
      <c r="D587" t="s">
        <v>21</v>
      </c>
      <c r="E587" t="s">
        <v>1345</v>
      </c>
      <c r="F587" t="s">
        <v>1383</v>
      </c>
      <c r="G587" t="s">
        <v>1423</v>
      </c>
      <c r="H587" t="s">
        <v>627</v>
      </c>
      <c r="I587" t="s">
        <v>1385</v>
      </c>
      <c r="J587" t="s">
        <v>1377</v>
      </c>
      <c r="K587" t="s">
        <v>1378</v>
      </c>
      <c r="L587" t="s">
        <v>1532</v>
      </c>
      <c r="M587" t="s">
        <v>1426</v>
      </c>
    </row>
    <row r="588" spans="1:14" hidden="1" outlineLevel="2" x14ac:dyDescent="0.25">
      <c r="A588" t="str">
        <f t="shared" si="9"/>
        <v>Grundfos - SEG 40.12.2.50B - 1.2 kW</v>
      </c>
      <c r="B588" t="s">
        <v>7</v>
      </c>
      <c r="C588" t="s">
        <v>241</v>
      </c>
      <c r="D588" t="s">
        <v>8</v>
      </c>
      <c r="E588" t="s">
        <v>1345</v>
      </c>
      <c r="F588" t="s">
        <v>1383</v>
      </c>
      <c r="G588" t="s">
        <v>1423</v>
      </c>
      <c r="H588" t="s">
        <v>627</v>
      </c>
      <c r="I588" t="s">
        <v>1385</v>
      </c>
      <c r="J588" t="s">
        <v>1377</v>
      </c>
      <c r="K588" t="s">
        <v>1378</v>
      </c>
      <c r="L588" t="s">
        <v>1534</v>
      </c>
      <c r="M588" t="s">
        <v>1426</v>
      </c>
      <c r="N588" t="s">
        <v>1354</v>
      </c>
    </row>
    <row r="589" spans="1:14" hidden="1" outlineLevel="2" x14ac:dyDescent="0.25">
      <c r="A589" t="str">
        <f t="shared" si="9"/>
        <v>Grundfos - SEG 40.12.2.50B - 1.2 kW</v>
      </c>
      <c r="B589" t="s">
        <v>7</v>
      </c>
      <c r="C589" t="s">
        <v>243</v>
      </c>
      <c r="D589" t="s">
        <v>8</v>
      </c>
      <c r="E589" t="s">
        <v>1345</v>
      </c>
      <c r="F589" t="s">
        <v>1383</v>
      </c>
      <c r="G589" t="s">
        <v>1423</v>
      </c>
      <c r="H589" t="s">
        <v>627</v>
      </c>
      <c r="I589" t="s">
        <v>1385</v>
      </c>
      <c r="J589" t="s">
        <v>1377</v>
      </c>
      <c r="K589" t="s">
        <v>1378</v>
      </c>
      <c r="L589" t="s">
        <v>1535</v>
      </c>
      <c r="M589" t="s">
        <v>1426</v>
      </c>
      <c r="N589" t="s">
        <v>1354</v>
      </c>
    </row>
    <row r="590" spans="1:14" hidden="1" outlineLevel="2" x14ac:dyDescent="0.25">
      <c r="A590" t="str">
        <f t="shared" si="9"/>
        <v>Grundfos - SEG 40.12.2.50B - 1.2 kW</v>
      </c>
      <c r="B590" t="s">
        <v>7</v>
      </c>
      <c r="C590" t="s">
        <v>272</v>
      </c>
      <c r="D590" t="s">
        <v>8</v>
      </c>
      <c r="E590" t="s">
        <v>1345</v>
      </c>
      <c r="F590" t="s">
        <v>1383</v>
      </c>
      <c r="G590" t="s">
        <v>1423</v>
      </c>
      <c r="H590" t="s">
        <v>627</v>
      </c>
      <c r="I590" t="s">
        <v>1385</v>
      </c>
      <c r="J590" t="s">
        <v>1377</v>
      </c>
      <c r="K590" t="s">
        <v>1557</v>
      </c>
      <c r="L590" t="s">
        <v>1558</v>
      </c>
      <c r="M590" t="s">
        <v>1353</v>
      </c>
      <c r="N590" t="s">
        <v>1354</v>
      </c>
    </row>
    <row r="591" spans="1:14" hidden="1" outlineLevel="2" x14ac:dyDescent="0.25">
      <c r="A591" t="str">
        <f t="shared" si="9"/>
        <v>Grundfos - SEG 40.12.2.50B - 1.2 kW</v>
      </c>
      <c r="B591" t="s">
        <v>7</v>
      </c>
      <c r="C591" t="s">
        <v>275</v>
      </c>
      <c r="D591" t="s">
        <v>8</v>
      </c>
      <c r="E591" t="s">
        <v>1345</v>
      </c>
      <c r="F591" t="s">
        <v>1383</v>
      </c>
      <c r="G591" t="s">
        <v>1423</v>
      </c>
      <c r="H591" t="s">
        <v>627</v>
      </c>
      <c r="I591" t="s">
        <v>1385</v>
      </c>
      <c r="J591" t="s">
        <v>1377</v>
      </c>
      <c r="K591" t="s">
        <v>1557</v>
      </c>
      <c r="L591" t="s">
        <v>1559</v>
      </c>
      <c r="M591" t="s">
        <v>1353</v>
      </c>
      <c r="N591" t="s">
        <v>1354</v>
      </c>
    </row>
    <row r="592" spans="1:14" hidden="1" outlineLevel="2" x14ac:dyDescent="0.25">
      <c r="A592" t="str">
        <f t="shared" si="9"/>
        <v>Grundfos - SEG 40.12.2.50B - 1.2 kW</v>
      </c>
      <c r="B592" t="s">
        <v>7</v>
      </c>
      <c r="C592" t="s">
        <v>279</v>
      </c>
      <c r="D592" t="s">
        <v>8</v>
      </c>
      <c r="E592" t="s">
        <v>1345</v>
      </c>
      <c r="F592" t="s">
        <v>1383</v>
      </c>
      <c r="G592" t="s">
        <v>1423</v>
      </c>
      <c r="H592" t="s">
        <v>627</v>
      </c>
      <c r="I592" t="s">
        <v>1385</v>
      </c>
      <c r="J592" t="s">
        <v>1377</v>
      </c>
      <c r="K592" t="s">
        <v>1378</v>
      </c>
      <c r="L592" t="s">
        <v>1560</v>
      </c>
      <c r="M592" t="s">
        <v>1353</v>
      </c>
    </row>
    <row r="593" spans="1:14" hidden="1" outlineLevel="2" x14ac:dyDescent="0.25">
      <c r="A593" t="str">
        <f t="shared" si="9"/>
        <v>Grundfos - SEG 40.12.2.50B - 1.2 kW</v>
      </c>
      <c r="B593" t="s">
        <v>7</v>
      </c>
      <c r="C593" t="s">
        <v>281</v>
      </c>
      <c r="D593" t="s">
        <v>8</v>
      </c>
      <c r="E593" t="s">
        <v>1345</v>
      </c>
      <c r="F593" t="s">
        <v>1383</v>
      </c>
      <c r="G593" t="s">
        <v>1423</v>
      </c>
      <c r="H593" t="s">
        <v>627</v>
      </c>
      <c r="I593" t="s">
        <v>1385</v>
      </c>
      <c r="J593" t="s">
        <v>1377</v>
      </c>
      <c r="K593" t="s">
        <v>1378</v>
      </c>
      <c r="L593" t="s">
        <v>1561</v>
      </c>
      <c r="M593" t="s">
        <v>1353</v>
      </c>
    </row>
    <row r="594" spans="1:14" hidden="1" outlineLevel="2" x14ac:dyDescent="0.25">
      <c r="A594" t="str">
        <f t="shared" si="9"/>
        <v>Grundfos - SEG 40.12.2.50B - 1.2 kW</v>
      </c>
      <c r="B594" t="s">
        <v>7</v>
      </c>
      <c r="C594" t="s">
        <v>283</v>
      </c>
      <c r="D594" t="s">
        <v>8</v>
      </c>
      <c r="E594" t="s">
        <v>1345</v>
      </c>
      <c r="F594" t="s">
        <v>1383</v>
      </c>
      <c r="G594" t="s">
        <v>1423</v>
      </c>
      <c r="H594" t="s">
        <v>627</v>
      </c>
      <c r="I594" t="s">
        <v>1385</v>
      </c>
      <c r="J594" t="s">
        <v>1377</v>
      </c>
      <c r="K594" t="s">
        <v>1378</v>
      </c>
      <c r="L594" t="s">
        <v>1562</v>
      </c>
      <c r="M594" t="s">
        <v>1353</v>
      </c>
      <c r="N594" t="s">
        <v>1354</v>
      </c>
    </row>
    <row r="595" spans="1:14" hidden="1" outlineLevel="2" x14ac:dyDescent="0.25">
      <c r="A595" t="str">
        <f t="shared" si="9"/>
        <v>Grundfos - SEG 40.12.2.50B - 1.2 kW</v>
      </c>
      <c r="B595" t="s">
        <v>7</v>
      </c>
      <c r="C595" t="s">
        <v>285</v>
      </c>
      <c r="D595" t="s">
        <v>8</v>
      </c>
      <c r="E595" t="s">
        <v>1345</v>
      </c>
      <c r="F595" t="s">
        <v>1383</v>
      </c>
      <c r="G595" t="s">
        <v>1423</v>
      </c>
      <c r="H595" t="s">
        <v>627</v>
      </c>
      <c r="I595" t="s">
        <v>1385</v>
      </c>
      <c r="J595" t="s">
        <v>1377</v>
      </c>
      <c r="K595" t="s">
        <v>1557</v>
      </c>
      <c r="L595" t="s">
        <v>1563</v>
      </c>
      <c r="M595" t="s">
        <v>1353</v>
      </c>
    </row>
    <row r="596" spans="1:14" hidden="1" outlineLevel="2" x14ac:dyDescent="0.25">
      <c r="A596" t="str">
        <f t="shared" si="9"/>
        <v>Grundfos - SEG 40.12.2.50B - 1.2 kW</v>
      </c>
      <c r="B596" t="s">
        <v>7</v>
      </c>
      <c r="C596" t="s">
        <v>289</v>
      </c>
      <c r="D596" t="s">
        <v>8</v>
      </c>
      <c r="E596" t="s">
        <v>1345</v>
      </c>
      <c r="F596" t="s">
        <v>1383</v>
      </c>
      <c r="G596" t="s">
        <v>1423</v>
      </c>
      <c r="H596" t="s">
        <v>627</v>
      </c>
      <c r="I596" t="s">
        <v>1385</v>
      </c>
      <c r="J596" t="s">
        <v>1377</v>
      </c>
      <c r="K596" t="s">
        <v>1557</v>
      </c>
      <c r="L596" t="s">
        <v>1565</v>
      </c>
      <c r="M596" t="s">
        <v>1353</v>
      </c>
    </row>
    <row r="597" spans="1:14" hidden="1" outlineLevel="2" x14ac:dyDescent="0.25">
      <c r="A597" t="str">
        <f t="shared" si="9"/>
        <v>Grundfos - SEG 40.12.2.50B - 1.2 kW</v>
      </c>
      <c r="B597" t="s">
        <v>7</v>
      </c>
      <c r="C597" t="s">
        <v>291</v>
      </c>
      <c r="D597" t="s">
        <v>8</v>
      </c>
      <c r="E597" t="s">
        <v>1345</v>
      </c>
      <c r="F597" t="s">
        <v>1383</v>
      </c>
      <c r="G597" t="s">
        <v>1423</v>
      </c>
      <c r="H597" t="s">
        <v>627</v>
      </c>
      <c r="I597" t="s">
        <v>1385</v>
      </c>
      <c r="J597" t="s">
        <v>1377</v>
      </c>
      <c r="K597" t="s">
        <v>1557</v>
      </c>
      <c r="L597" t="s">
        <v>1566</v>
      </c>
      <c r="M597" t="s">
        <v>1353</v>
      </c>
      <c r="N597" t="s">
        <v>1354</v>
      </c>
    </row>
    <row r="598" spans="1:14" hidden="1" outlineLevel="2" x14ac:dyDescent="0.25">
      <c r="A598" t="str">
        <f t="shared" si="9"/>
        <v>Grundfos - SEG 40.12.2.50B - 1.2 kW</v>
      </c>
      <c r="B598" t="s">
        <v>7</v>
      </c>
      <c r="C598" t="s">
        <v>293</v>
      </c>
      <c r="D598" t="s">
        <v>8</v>
      </c>
      <c r="E598" t="s">
        <v>1345</v>
      </c>
      <c r="F598" t="s">
        <v>1383</v>
      </c>
      <c r="G598" t="s">
        <v>1423</v>
      </c>
      <c r="H598" t="s">
        <v>627</v>
      </c>
      <c r="I598" t="s">
        <v>1385</v>
      </c>
      <c r="J598" t="s">
        <v>1377</v>
      </c>
      <c r="K598" t="s">
        <v>1557</v>
      </c>
      <c r="L598" t="s">
        <v>1567</v>
      </c>
      <c r="M598" t="s">
        <v>1353</v>
      </c>
      <c r="N598" t="s">
        <v>1354</v>
      </c>
    </row>
    <row r="599" spans="1:14" hidden="1" outlineLevel="2" x14ac:dyDescent="0.25">
      <c r="A599" t="str">
        <f t="shared" si="9"/>
        <v>Grundfos - SEG 40.12.2.50B - 1.2 kW</v>
      </c>
      <c r="B599" t="s">
        <v>7</v>
      </c>
      <c r="C599" t="s">
        <v>295</v>
      </c>
      <c r="D599" t="s">
        <v>8</v>
      </c>
      <c r="E599" t="s">
        <v>1345</v>
      </c>
      <c r="F599" t="s">
        <v>1383</v>
      </c>
      <c r="G599" t="s">
        <v>1423</v>
      </c>
      <c r="H599" t="s">
        <v>627</v>
      </c>
      <c r="I599" t="s">
        <v>1385</v>
      </c>
      <c r="J599" t="s">
        <v>1377</v>
      </c>
      <c r="K599" t="s">
        <v>1557</v>
      </c>
      <c r="L599" t="s">
        <v>1568</v>
      </c>
      <c r="M599" t="s">
        <v>1353</v>
      </c>
      <c r="N599" t="s">
        <v>1354</v>
      </c>
    </row>
    <row r="600" spans="1:14" hidden="1" outlineLevel="2" x14ac:dyDescent="0.25">
      <c r="A600" t="str">
        <f t="shared" si="9"/>
        <v>Grundfos - SEG 40.12.2.50B - 1.2 kW</v>
      </c>
      <c r="B600" t="s">
        <v>7</v>
      </c>
      <c r="C600" t="s">
        <v>297</v>
      </c>
      <c r="D600" t="s">
        <v>8</v>
      </c>
      <c r="E600" t="s">
        <v>1345</v>
      </c>
      <c r="F600" t="s">
        <v>1383</v>
      </c>
      <c r="G600" t="s">
        <v>1423</v>
      </c>
      <c r="H600" t="s">
        <v>627</v>
      </c>
      <c r="I600" t="s">
        <v>1385</v>
      </c>
      <c r="J600" t="s">
        <v>1377</v>
      </c>
      <c r="K600" t="s">
        <v>1557</v>
      </c>
      <c r="L600" t="s">
        <v>1569</v>
      </c>
      <c r="M600" t="s">
        <v>1353</v>
      </c>
      <c r="N600" t="s">
        <v>1354</v>
      </c>
    </row>
    <row r="601" spans="1:14" hidden="1" outlineLevel="2" x14ac:dyDescent="0.25">
      <c r="A601" t="str">
        <f t="shared" si="9"/>
        <v>Grundfos - SEG 40.12.2.50B - 1.2 kW</v>
      </c>
      <c r="B601" t="s">
        <v>628</v>
      </c>
      <c r="C601" t="s">
        <v>698</v>
      </c>
      <c r="D601" t="s">
        <v>8</v>
      </c>
      <c r="E601" t="s">
        <v>1345</v>
      </c>
      <c r="F601" t="s">
        <v>1383</v>
      </c>
      <c r="G601" t="s">
        <v>1423</v>
      </c>
      <c r="H601" t="s">
        <v>627</v>
      </c>
      <c r="I601" t="s">
        <v>1385</v>
      </c>
      <c r="J601" t="s">
        <v>1377</v>
      </c>
      <c r="K601" t="s">
        <v>1378</v>
      </c>
      <c r="L601" t="s">
        <v>1842</v>
      </c>
      <c r="M601" t="s">
        <v>1461</v>
      </c>
    </row>
    <row r="602" spans="1:14" hidden="1" outlineLevel="2" x14ac:dyDescent="0.25">
      <c r="A602" t="str">
        <f t="shared" si="9"/>
        <v>Grundfos - SEG 40.12.2.50B - 1.2 kW</v>
      </c>
      <c r="B602" t="s">
        <v>628</v>
      </c>
      <c r="C602" t="s">
        <v>699</v>
      </c>
      <c r="D602" t="s">
        <v>8</v>
      </c>
      <c r="E602" t="s">
        <v>1345</v>
      </c>
      <c r="F602" t="s">
        <v>1383</v>
      </c>
      <c r="G602" t="s">
        <v>1423</v>
      </c>
      <c r="H602" t="s">
        <v>627</v>
      </c>
      <c r="I602" t="s">
        <v>1385</v>
      </c>
      <c r="J602" t="s">
        <v>1377</v>
      </c>
      <c r="K602" t="s">
        <v>1378</v>
      </c>
      <c r="L602" t="s">
        <v>1843</v>
      </c>
      <c r="M602" t="s">
        <v>1461</v>
      </c>
    </row>
    <row r="603" spans="1:14" hidden="1" outlineLevel="2" x14ac:dyDescent="0.25">
      <c r="A603" t="str">
        <f t="shared" si="9"/>
        <v>Grundfos - SEG 40.12.2.50B - 1.2 kW</v>
      </c>
      <c r="B603" t="s">
        <v>628</v>
      </c>
      <c r="C603" t="s">
        <v>708</v>
      </c>
      <c r="D603" t="s">
        <v>8</v>
      </c>
      <c r="E603" t="s">
        <v>1345</v>
      </c>
      <c r="F603" t="s">
        <v>1383</v>
      </c>
      <c r="G603" t="s">
        <v>1423</v>
      </c>
      <c r="H603" t="s">
        <v>627</v>
      </c>
      <c r="I603" t="s">
        <v>1385</v>
      </c>
      <c r="J603" t="s">
        <v>1377</v>
      </c>
      <c r="K603" t="s">
        <v>1378</v>
      </c>
      <c r="L603" t="s">
        <v>2286</v>
      </c>
      <c r="M603" t="s">
        <v>1461</v>
      </c>
      <c r="N603" t="s">
        <v>1354</v>
      </c>
    </row>
    <row r="604" spans="1:14" hidden="1" outlineLevel="2" x14ac:dyDescent="0.25">
      <c r="A604" t="str">
        <f t="shared" si="9"/>
        <v>Grundfos - SEG 40.12.2.50B - 1.2 kW</v>
      </c>
      <c r="B604" t="s">
        <v>628</v>
      </c>
      <c r="C604" t="s">
        <v>739</v>
      </c>
      <c r="D604" t="s">
        <v>8</v>
      </c>
      <c r="E604" t="s">
        <v>1345</v>
      </c>
      <c r="F604" t="s">
        <v>1383</v>
      </c>
      <c r="G604" t="s">
        <v>1423</v>
      </c>
      <c r="H604" t="s">
        <v>627</v>
      </c>
      <c r="I604" t="s">
        <v>1385</v>
      </c>
      <c r="J604" t="s">
        <v>1377</v>
      </c>
      <c r="K604" t="s">
        <v>1378</v>
      </c>
      <c r="L604" t="s">
        <v>1896</v>
      </c>
      <c r="M604" t="s">
        <v>1461</v>
      </c>
      <c r="N604" t="s">
        <v>1753</v>
      </c>
    </row>
    <row r="605" spans="1:14" hidden="1" outlineLevel="2" x14ac:dyDescent="0.25">
      <c r="A605" t="str">
        <f t="shared" si="9"/>
        <v>Grundfos - SEG 40.12.2.50B - 1.2 kW</v>
      </c>
      <c r="B605" t="s">
        <v>628</v>
      </c>
      <c r="C605" t="s">
        <v>751</v>
      </c>
      <c r="D605" t="s">
        <v>8</v>
      </c>
      <c r="E605" t="s">
        <v>1345</v>
      </c>
      <c r="F605" t="s">
        <v>1383</v>
      </c>
      <c r="G605" t="s">
        <v>1423</v>
      </c>
      <c r="H605" t="s">
        <v>627</v>
      </c>
      <c r="I605" t="s">
        <v>1385</v>
      </c>
      <c r="J605" t="s">
        <v>1377</v>
      </c>
      <c r="K605" t="s">
        <v>1378</v>
      </c>
      <c r="L605" t="s">
        <v>1909</v>
      </c>
      <c r="M605" t="s">
        <v>1420</v>
      </c>
      <c r="N605" t="s">
        <v>1354</v>
      </c>
    </row>
    <row r="606" spans="1:14" hidden="1" outlineLevel="2" x14ac:dyDescent="0.25">
      <c r="A606" t="str">
        <f t="shared" si="9"/>
        <v>Grundfos - SEG 40.12.2.50B - 1.2 kW</v>
      </c>
      <c r="B606" t="s">
        <v>628</v>
      </c>
      <c r="C606" t="s">
        <v>753</v>
      </c>
      <c r="D606" t="s">
        <v>8</v>
      </c>
      <c r="E606" t="s">
        <v>1345</v>
      </c>
      <c r="F606" t="s">
        <v>1383</v>
      </c>
      <c r="G606" t="s">
        <v>1423</v>
      </c>
      <c r="I606" t="s">
        <v>1385</v>
      </c>
      <c r="J606" t="s">
        <v>1377</v>
      </c>
      <c r="K606" t="s">
        <v>1378</v>
      </c>
      <c r="L606" t="s">
        <v>1912</v>
      </c>
      <c r="M606" t="s">
        <v>1450</v>
      </c>
      <c r="N606" t="s">
        <v>1354</v>
      </c>
    </row>
    <row r="607" spans="1:14" hidden="1" outlineLevel="2" x14ac:dyDescent="0.25">
      <c r="A607" t="str">
        <f t="shared" si="9"/>
        <v>Grundfos - SEG 40.12.2.50B - 1.2 kW</v>
      </c>
      <c r="B607" t="s">
        <v>628</v>
      </c>
      <c r="C607" t="s">
        <v>754</v>
      </c>
      <c r="D607" t="s">
        <v>8</v>
      </c>
      <c r="E607" t="s">
        <v>1345</v>
      </c>
      <c r="F607" t="s">
        <v>1383</v>
      </c>
      <c r="G607" t="s">
        <v>1423</v>
      </c>
      <c r="I607" t="s">
        <v>1385</v>
      </c>
      <c r="J607" t="s">
        <v>1377</v>
      </c>
      <c r="K607" t="s">
        <v>1378</v>
      </c>
      <c r="L607" t="s">
        <v>1913</v>
      </c>
      <c r="M607" t="s">
        <v>1464</v>
      </c>
      <c r="N607" t="s">
        <v>1354</v>
      </c>
    </row>
    <row r="608" spans="1:14" hidden="1" outlineLevel="2" x14ac:dyDescent="0.25">
      <c r="A608" t="str">
        <f t="shared" si="9"/>
        <v>Grundfos - SEG 40.12.2.50B - 1.2 kW</v>
      </c>
      <c r="B608" t="s">
        <v>628</v>
      </c>
      <c r="C608" t="s">
        <v>755</v>
      </c>
      <c r="D608" t="s">
        <v>8</v>
      </c>
      <c r="E608" t="s">
        <v>1345</v>
      </c>
      <c r="F608" t="s">
        <v>1383</v>
      </c>
      <c r="G608" t="s">
        <v>1423</v>
      </c>
      <c r="I608" t="s">
        <v>1385</v>
      </c>
      <c r="J608" t="s">
        <v>1377</v>
      </c>
      <c r="K608" t="s">
        <v>1557</v>
      </c>
      <c r="M608" t="s">
        <v>1353</v>
      </c>
      <c r="N608" t="s">
        <v>1354</v>
      </c>
    </row>
    <row r="609" spans="1:14" hidden="1" outlineLevel="2" x14ac:dyDescent="0.25">
      <c r="A609" t="str">
        <f t="shared" si="9"/>
        <v>Grundfos - SEG 40.12.2.50B - 1.2 kW</v>
      </c>
      <c r="B609" t="s">
        <v>628</v>
      </c>
      <c r="C609" t="s">
        <v>766</v>
      </c>
      <c r="D609" t="s">
        <v>8</v>
      </c>
      <c r="E609" t="s">
        <v>1345</v>
      </c>
      <c r="F609" t="s">
        <v>1383</v>
      </c>
      <c r="G609" t="s">
        <v>1423</v>
      </c>
      <c r="H609" t="s">
        <v>627</v>
      </c>
      <c r="I609" t="s">
        <v>1385</v>
      </c>
      <c r="J609" t="s">
        <v>1377</v>
      </c>
      <c r="K609" t="s">
        <v>1378</v>
      </c>
      <c r="L609" t="s">
        <v>1923</v>
      </c>
      <c r="M609" t="s">
        <v>1461</v>
      </c>
      <c r="N609" t="s">
        <v>1354</v>
      </c>
    </row>
    <row r="610" spans="1:14" hidden="1" outlineLevel="2" x14ac:dyDescent="0.25">
      <c r="A610" t="str">
        <f t="shared" si="9"/>
        <v>Grundfos - SEG 40.12.2.50B - 1.2 kW</v>
      </c>
      <c r="B610" t="s">
        <v>628</v>
      </c>
      <c r="C610" t="s">
        <v>769</v>
      </c>
      <c r="D610" t="s">
        <v>21</v>
      </c>
      <c r="E610" t="s">
        <v>1345</v>
      </c>
      <c r="F610" t="s">
        <v>1383</v>
      </c>
      <c r="G610" t="s">
        <v>1423</v>
      </c>
      <c r="H610" t="s">
        <v>627</v>
      </c>
      <c r="I610" t="s">
        <v>1385</v>
      </c>
      <c r="J610" t="s">
        <v>1377</v>
      </c>
      <c r="K610" t="s">
        <v>1378</v>
      </c>
      <c r="L610" t="s">
        <v>1926</v>
      </c>
      <c r="M610" t="s">
        <v>1461</v>
      </c>
      <c r="N610" t="s">
        <v>1354</v>
      </c>
    </row>
    <row r="611" spans="1:14" hidden="1" outlineLevel="2" x14ac:dyDescent="0.25">
      <c r="A611" t="str">
        <f t="shared" si="9"/>
        <v>Grundfos - SEG 40.12.2.50B - 1.2 kW</v>
      </c>
      <c r="B611" t="s">
        <v>628</v>
      </c>
      <c r="C611" t="s">
        <v>776</v>
      </c>
      <c r="D611" t="s">
        <v>8</v>
      </c>
      <c r="E611" t="s">
        <v>1345</v>
      </c>
      <c r="F611" t="s">
        <v>1383</v>
      </c>
      <c r="G611" t="s">
        <v>1423</v>
      </c>
      <c r="I611" t="s">
        <v>1385</v>
      </c>
      <c r="J611" t="s">
        <v>1377</v>
      </c>
      <c r="K611" t="s">
        <v>1557</v>
      </c>
      <c r="L611" t="s">
        <v>2287</v>
      </c>
      <c r="M611" t="s">
        <v>1450</v>
      </c>
      <c r="N611" t="s">
        <v>1753</v>
      </c>
    </row>
    <row r="612" spans="1:14" hidden="1" outlineLevel="2" x14ac:dyDescent="0.25">
      <c r="A612" t="str">
        <f t="shared" si="9"/>
        <v>Grundfos - SEG 40.12.2.50B - 1.2 kW</v>
      </c>
      <c r="B612" t="s">
        <v>628</v>
      </c>
      <c r="C612" t="s">
        <v>784</v>
      </c>
      <c r="D612" t="s">
        <v>8</v>
      </c>
      <c r="E612" t="s">
        <v>1345</v>
      </c>
      <c r="F612" t="s">
        <v>1383</v>
      </c>
      <c r="G612" t="s">
        <v>1423</v>
      </c>
      <c r="I612" t="s">
        <v>1385</v>
      </c>
      <c r="J612" t="s">
        <v>1377</v>
      </c>
      <c r="K612" t="s">
        <v>1557</v>
      </c>
      <c r="L612" t="s">
        <v>1940</v>
      </c>
      <c r="M612" t="s">
        <v>1450</v>
      </c>
      <c r="N612" t="s">
        <v>1354</v>
      </c>
    </row>
    <row r="613" spans="1:14" hidden="1" outlineLevel="2" x14ac:dyDescent="0.25">
      <c r="A613" t="str">
        <f t="shared" si="9"/>
        <v>Grundfos - SEG 40.12.2.50B - 1.2 kW</v>
      </c>
      <c r="B613" t="s">
        <v>628</v>
      </c>
      <c r="C613" t="s">
        <v>786</v>
      </c>
      <c r="D613" t="s">
        <v>8</v>
      </c>
      <c r="E613" t="s">
        <v>1345</v>
      </c>
      <c r="F613" t="s">
        <v>1383</v>
      </c>
      <c r="G613" t="s">
        <v>1423</v>
      </c>
      <c r="I613" t="s">
        <v>1385</v>
      </c>
      <c r="J613" t="s">
        <v>1377</v>
      </c>
      <c r="K613" t="s">
        <v>1557</v>
      </c>
      <c r="L613" t="s">
        <v>1942</v>
      </c>
      <c r="M613" t="s">
        <v>1470</v>
      </c>
      <c r="N613" t="s">
        <v>1354</v>
      </c>
    </row>
    <row r="614" spans="1:14" hidden="1" outlineLevel="2" x14ac:dyDescent="0.25">
      <c r="A614" t="str">
        <f t="shared" si="9"/>
        <v>Grundfos - SEG 40.12.2.50B - 1.2 kW</v>
      </c>
      <c r="B614" t="s">
        <v>628</v>
      </c>
      <c r="C614" t="s">
        <v>787</v>
      </c>
      <c r="D614" t="s">
        <v>8</v>
      </c>
      <c r="E614" t="s">
        <v>1345</v>
      </c>
      <c r="F614" t="s">
        <v>1383</v>
      </c>
      <c r="G614" t="s">
        <v>1423</v>
      </c>
      <c r="H614" t="s">
        <v>627</v>
      </c>
      <c r="I614" t="s">
        <v>1385</v>
      </c>
      <c r="J614" t="s">
        <v>1377</v>
      </c>
      <c r="K614" t="s">
        <v>1378</v>
      </c>
      <c r="L614" t="s">
        <v>1943</v>
      </c>
      <c r="M614" t="s">
        <v>1464</v>
      </c>
      <c r="N614" t="s">
        <v>1354</v>
      </c>
    </row>
    <row r="615" spans="1:14" hidden="1" outlineLevel="2" x14ac:dyDescent="0.25">
      <c r="A615" t="str">
        <f t="shared" si="9"/>
        <v>Grundfos - SEG 40.12.2.50B - 1.2 kW</v>
      </c>
      <c r="B615" t="s">
        <v>628</v>
      </c>
      <c r="C615" t="s">
        <v>788</v>
      </c>
      <c r="D615" t="s">
        <v>8</v>
      </c>
      <c r="E615" t="s">
        <v>1345</v>
      </c>
      <c r="F615" t="s">
        <v>1383</v>
      </c>
      <c r="G615" t="s">
        <v>1423</v>
      </c>
      <c r="H615" t="s">
        <v>627</v>
      </c>
      <c r="I615" t="s">
        <v>1385</v>
      </c>
      <c r="J615" t="s">
        <v>1377</v>
      </c>
      <c r="K615" t="s">
        <v>1378</v>
      </c>
      <c r="L615" t="s">
        <v>1944</v>
      </c>
      <c r="M615" t="s">
        <v>1426</v>
      </c>
      <c r="N615" t="s">
        <v>1354</v>
      </c>
    </row>
    <row r="616" spans="1:14" hidden="1" outlineLevel="2" x14ac:dyDescent="0.25">
      <c r="A616" t="str">
        <f t="shared" si="9"/>
        <v>Grundfos - SEG 40.12.2.50B - 1.2 kW</v>
      </c>
      <c r="B616" t="s">
        <v>628</v>
      </c>
      <c r="C616" t="s">
        <v>811</v>
      </c>
      <c r="D616" t="s">
        <v>8</v>
      </c>
      <c r="E616" t="s">
        <v>1345</v>
      </c>
      <c r="F616" t="s">
        <v>1383</v>
      </c>
      <c r="G616" t="s">
        <v>1423</v>
      </c>
      <c r="I616" t="s">
        <v>1385</v>
      </c>
      <c r="J616" t="s">
        <v>1377</v>
      </c>
      <c r="K616" t="s">
        <v>1557</v>
      </c>
      <c r="M616" t="s">
        <v>1470</v>
      </c>
      <c r="N616" t="s">
        <v>1354</v>
      </c>
    </row>
    <row r="617" spans="1:14" hidden="1" outlineLevel="2" x14ac:dyDescent="0.25">
      <c r="A617" t="str">
        <f t="shared" si="9"/>
        <v>Grundfos - SEG 40.12.2.50B - 1.2 kW</v>
      </c>
      <c r="B617" t="s">
        <v>628</v>
      </c>
      <c r="C617" t="s">
        <v>831</v>
      </c>
      <c r="D617" t="s">
        <v>8</v>
      </c>
      <c r="E617" t="s">
        <v>1345</v>
      </c>
      <c r="F617" t="s">
        <v>1383</v>
      </c>
      <c r="G617" t="s">
        <v>1423</v>
      </c>
      <c r="I617" t="s">
        <v>1385</v>
      </c>
      <c r="J617" t="s">
        <v>1377</v>
      </c>
      <c r="K617" t="s">
        <v>1378</v>
      </c>
      <c r="L617" t="s">
        <v>1983</v>
      </c>
      <c r="M617" t="s">
        <v>1388</v>
      </c>
      <c r="N617" t="s">
        <v>1354</v>
      </c>
    </row>
    <row r="618" spans="1:14" hidden="1" outlineLevel="2" x14ac:dyDescent="0.25">
      <c r="A618" t="str">
        <f t="shared" si="9"/>
        <v>Grundfos - SEG 40.12.2.50B - 1.2 kW</v>
      </c>
      <c r="B618" t="s">
        <v>628</v>
      </c>
      <c r="C618" t="s">
        <v>832</v>
      </c>
      <c r="D618" t="s">
        <v>8</v>
      </c>
      <c r="E618" t="s">
        <v>1345</v>
      </c>
      <c r="F618" t="s">
        <v>1383</v>
      </c>
      <c r="G618" t="s">
        <v>1423</v>
      </c>
      <c r="I618" t="s">
        <v>1385</v>
      </c>
      <c r="J618" t="s">
        <v>1377</v>
      </c>
      <c r="K618" t="s">
        <v>1439</v>
      </c>
      <c r="L618" t="s">
        <v>1984</v>
      </c>
      <c r="M618" t="s">
        <v>1353</v>
      </c>
      <c r="N618" t="s">
        <v>1354</v>
      </c>
    </row>
    <row r="619" spans="1:14" hidden="1" outlineLevel="2" x14ac:dyDescent="0.25">
      <c r="A619" t="str">
        <f t="shared" si="9"/>
        <v>Grundfos - SEG 40.12.2.50B - 1.2 kW</v>
      </c>
      <c r="B619" t="s">
        <v>628</v>
      </c>
      <c r="C619" t="s">
        <v>858</v>
      </c>
      <c r="D619" t="s">
        <v>8</v>
      </c>
      <c r="E619" t="s">
        <v>1345</v>
      </c>
      <c r="F619" t="s">
        <v>1383</v>
      </c>
      <c r="G619" t="s">
        <v>1423</v>
      </c>
      <c r="H619" t="s">
        <v>627</v>
      </c>
      <c r="I619" t="s">
        <v>1385</v>
      </c>
      <c r="J619" t="s">
        <v>1377</v>
      </c>
      <c r="K619" t="s">
        <v>1378</v>
      </c>
      <c r="L619" t="s">
        <v>2006</v>
      </c>
      <c r="M619" t="s">
        <v>1461</v>
      </c>
      <c r="N619" t="s">
        <v>1354</v>
      </c>
    </row>
    <row r="620" spans="1:14" hidden="1" outlineLevel="2" x14ac:dyDescent="0.25">
      <c r="A620" t="str">
        <f t="shared" si="9"/>
        <v>Grundfos - SEG 40.12.2.50B - 1.2 kW</v>
      </c>
      <c r="B620" t="s">
        <v>628</v>
      </c>
      <c r="C620" t="s">
        <v>903</v>
      </c>
      <c r="D620" t="s">
        <v>8</v>
      </c>
      <c r="E620" t="s">
        <v>1345</v>
      </c>
      <c r="F620" t="s">
        <v>1383</v>
      </c>
      <c r="G620" t="s">
        <v>1423</v>
      </c>
      <c r="H620" t="s">
        <v>627</v>
      </c>
      <c r="I620" t="s">
        <v>1385</v>
      </c>
      <c r="J620" t="s">
        <v>1377</v>
      </c>
      <c r="K620" t="s">
        <v>1378</v>
      </c>
      <c r="L620">
        <v>96075905</v>
      </c>
      <c r="M620" t="s">
        <v>1426</v>
      </c>
      <c r="N620" t="s">
        <v>1753</v>
      </c>
    </row>
    <row r="621" spans="1:14" hidden="1" outlineLevel="2" x14ac:dyDescent="0.25">
      <c r="A621" t="str">
        <f t="shared" ref="A621:A693" si="10">CONCATENATE(F621," - ",G621," - ",J621," kW")</f>
        <v>Grundfos - SEG 40.12.2.50B - 1.2 kW</v>
      </c>
      <c r="B621" t="s">
        <v>909</v>
      </c>
      <c r="C621" t="s">
        <v>960</v>
      </c>
      <c r="D621" t="s">
        <v>354</v>
      </c>
      <c r="E621" t="s">
        <v>1345</v>
      </c>
      <c r="F621" t="s">
        <v>1383</v>
      </c>
      <c r="G621" t="s">
        <v>1423</v>
      </c>
      <c r="H621" t="s">
        <v>627</v>
      </c>
      <c r="I621" t="s">
        <v>1385</v>
      </c>
      <c r="J621" t="s">
        <v>1377</v>
      </c>
      <c r="K621" t="s">
        <v>1378</v>
      </c>
      <c r="L621" t="s">
        <v>1530</v>
      </c>
      <c r="M621" t="s">
        <v>1420</v>
      </c>
    </row>
    <row r="622" spans="1:14" hidden="1" outlineLevel="2" x14ac:dyDescent="0.25">
      <c r="A622" t="str">
        <f t="shared" si="10"/>
        <v>Grundfos - SEG 40.12.2.50B - 1.2 kW</v>
      </c>
      <c r="B622" t="s">
        <v>909</v>
      </c>
      <c r="C622" t="s">
        <v>998</v>
      </c>
      <c r="D622" t="s">
        <v>8</v>
      </c>
      <c r="E622" t="s">
        <v>1345</v>
      </c>
      <c r="F622" t="s">
        <v>1383</v>
      </c>
      <c r="G622" t="s">
        <v>1423</v>
      </c>
      <c r="H622" t="s">
        <v>627</v>
      </c>
      <c r="I622" t="s">
        <v>1385</v>
      </c>
      <c r="J622" t="s">
        <v>1377</v>
      </c>
      <c r="K622" t="s">
        <v>1557</v>
      </c>
    </row>
    <row r="623" spans="1:14" hidden="1" outlineLevel="2" x14ac:dyDescent="0.25">
      <c r="A623" t="str">
        <f t="shared" si="10"/>
        <v>Grundfos - SEG 40.12.2.50B - 1.2 kW</v>
      </c>
      <c r="B623" t="s">
        <v>1105</v>
      </c>
      <c r="C623" t="s">
        <v>1224</v>
      </c>
      <c r="D623" t="s">
        <v>354</v>
      </c>
      <c r="E623" t="s">
        <v>1345</v>
      </c>
      <c r="F623" t="s">
        <v>1383</v>
      </c>
      <c r="G623" t="s">
        <v>1423</v>
      </c>
      <c r="I623" t="s">
        <v>1385</v>
      </c>
      <c r="J623" t="s">
        <v>1377</v>
      </c>
      <c r="K623" t="s">
        <v>1557</v>
      </c>
      <c r="M623" t="s">
        <v>1359</v>
      </c>
      <c r="N623" t="s">
        <v>2268</v>
      </c>
    </row>
    <row r="624" spans="1:14" hidden="1" outlineLevel="2" x14ac:dyDescent="0.25">
      <c r="A624" t="str">
        <f t="shared" si="10"/>
        <v>Grundfos - SEG 40.12.2.50B - 1.2 kW</v>
      </c>
      <c r="B624" t="s">
        <v>1105</v>
      </c>
      <c r="C624" t="s">
        <v>1224</v>
      </c>
      <c r="D624" t="s">
        <v>354</v>
      </c>
      <c r="E624" t="s">
        <v>1547</v>
      </c>
      <c r="F624" t="s">
        <v>1383</v>
      </c>
      <c r="G624" t="s">
        <v>1423</v>
      </c>
      <c r="I624" t="s">
        <v>1385</v>
      </c>
      <c r="J624" t="s">
        <v>1377</v>
      </c>
      <c r="K624" t="s">
        <v>1557</v>
      </c>
      <c r="M624" t="s">
        <v>1359</v>
      </c>
      <c r="N624" t="s">
        <v>2268</v>
      </c>
    </row>
    <row r="625" spans="1:15" hidden="1" outlineLevel="2" x14ac:dyDescent="0.25">
      <c r="A625" t="str">
        <f t="shared" si="10"/>
        <v>Grundfos - SEG 40.12.2.50B - 1.2 kW</v>
      </c>
      <c r="B625" t="s">
        <v>628</v>
      </c>
      <c r="C625" t="s">
        <v>761</v>
      </c>
      <c r="D625" t="s">
        <v>8</v>
      </c>
      <c r="E625" t="s">
        <v>1345</v>
      </c>
      <c r="F625" t="s">
        <v>1383</v>
      </c>
      <c r="G625" t="s">
        <v>1423</v>
      </c>
      <c r="H625" t="s">
        <v>627</v>
      </c>
      <c r="I625" t="s">
        <v>1385</v>
      </c>
      <c r="J625" t="s">
        <v>1377</v>
      </c>
      <c r="K625" t="s">
        <v>1378</v>
      </c>
      <c r="L625" t="s">
        <v>1918</v>
      </c>
      <c r="M625" t="s">
        <v>1461</v>
      </c>
      <c r="N625" t="s">
        <v>1354</v>
      </c>
    </row>
    <row r="626" spans="1:15" hidden="1" outlineLevel="2" x14ac:dyDescent="0.25">
      <c r="A626" t="str">
        <f t="shared" si="10"/>
        <v>Grundfos - SEG 40.12.2.50B - 1.2 kW</v>
      </c>
      <c r="B626" t="s">
        <v>7</v>
      </c>
      <c r="C626" t="s">
        <v>215</v>
      </c>
      <c r="D626" t="s">
        <v>8</v>
      </c>
      <c r="E626" t="s">
        <v>1345</v>
      </c>
      <c r="F626" t="s">
        <v>1383</v>
      </c>
      <c r="G626" t="s">
        <v>1423</v>
      </c>
      <c r="H626" t="s">
        <v>627</v>
      </c>
      <c r="I626" t="s">
        <v>1385</v>
      </c>
      <c r="J626" t="s">
        <v>1377</v>
      </c>
      <c r="K626" t="s">
        <v>1351</v>
      </c>
      <c r="L626" t="s">
        <v>1521</v>
      </c>
      <c r="M626" t="s">
        <v>1426</v>
      </c>
    </row>
    <row r="627" spans="1:15" outlineLevel="1" collapsed="1" x14ac:dyDescent="0.25">
      <c r="A627" s="2" t="s">
        <v>2330</v>
      </c>
      <c r="B627">
        <f>SUBTOTAL(3,B564:B626)</f>
        <v>63</v>
      </c>
    </row>
    <row r="628" spans="1:15" hidden="1" outlineLevel="2" x14ac:dyDescent="0.25">
      <c r="A628" t="str">
        <f t="shared" si="10"/>
        <v>Grundfos - SEG 40.12.2.50B - 1.5 kW</v>
      </c>
      <c r="B628" t="s">
        <v>7</v>
      </c>
      <c r="C628" t="s">
        <v>69</v>
      </c>
      <c r="D628" t="s">
        <v>8</v>
      </c>
      <c r="E628" t="s">
        <v>1345</v>
      </c>
      <c r="F628" t="s">
        <v>1383</v>
      </c>
      <c r="G628" t="s">
        <v>1423</v>
      </c>
      <c r="I628" t="s">
        <v>1385</v>
      </c>
      <c r="J628" t="s">
        <v>1386</v>
      </c>
      <c r="K628" t="s">
        <v>1378</v>
      </c>
      <c r="L628" t="s">
        <v>1424</v>
      </c>
      <c r="M628" t="s">
        <v>1388</v>
      </c>
      <c r="N628" t="s">
        <v>1354</v>
      </c>
    </row>
    <row r="629" spans="1:15" hidden="1" outlineLevel="2" x14ac:dyDescent="0.25">
      <c r="A629" t="str">
        <f t="shared" si="10"/>
        <v>Grundfos - SEG 40.12.2.50B - 1.5 kW</v>
      </c>
      <c r="B629" t="s">
        <v>628</v>
      </c>
      <c r="C629" t="s">
        <v>833</v>
      </c>
      <c r="D629" t="s">
        <v>8</v>
      </c>
      <c r="E629" t="s">
        <v>1345</v>
      </c>
      <c r="F629" t="s">
        <v>1383</v>
      </c>
      <c r="G629" t="s">
        <v>1423</v>
      </c>
      <c r="I629" t="s">
        <v>1385</v>
      </c>
      <c r="J629" t="s">
        <v>1386</v>
      </c>
      <c r="K629" t="s">
        <v>1351</v>
      </c>
      <c r="L629" t="s">
        <v>1985</v>
      </c>
      <c r="M629" t="s">
        <v>1359</v>
      </c>
      <c r="N629" t="s">
        <v>1354</v>
      </c>
    </row>
    <row r="630" spans="1:15" outlineLevel="1" collapsed="1" x14ac:dyDescent="0.25">
      <c r="A630" s="2" t="s">
        <v>2331</v>
      </c>
      <c r="B630">
        <f>SUBTOTAL(3,B628:B629)</f>
        <v>2</v>
      </c>
    </row>
    <row r="631" spans="1:15" hidden="1" outlineLevel="2" x14ac:dyDescent="0.25">
      <c r="A631" t="str">
        <f t="shared" si="10"/>
        <v>Grundfos - SEG 40.15.2.50B - 1.5 kW</v>
      </c>
      <c r="B631" t="s">
        <v>7</v>
      </c>
      <c r="C631" t="s">
        <v>33</v>
      </c>
      <c r="D631" t="s">
        <v>21</v>
      </c>
      <c r="E631" t="s">
        <v>1345</v>
      </c>
      <c r="F631" t="s">
        <v>1383</v>
      </c>
      <c r="G631" t="s">
        <v>1384</v>
      </c>
      <c r="I631" t="s">
        <v>1385</v>
      </c>
      <c r="J631" t="s">
        <v>1386</v>
      </c>
      <c r="K631" t="s">
        <v>1351</v>
      </c>
      <c r="L631" t="s">
        <v>1387</v>
      </c>
      <c r="M631" t="s">
        <v>1388</v>
      </c>
      <c r="N631" t="s">
        <v>1354</v>
      </c>
    </row>
    <row r="632" spans="1:15" hidden="1" outlineLevel="2" x14ac:dyDescent="0.25">
      <c r="A632" t="str">
        <f t="shared" si="10"/>
        <v>Grundfos - SEG 40.15.2.50B - 1.5 kW</v>
      </c>
      <c r="B632" t="s">
        <v>7</v>
      </c>
      <c r="C632" t="s">
        <v>171</v>
      </c>
      <c r="D632" t="s">
        <v>8</v>
      </c>
      <c r="E632" t="s">
        <v>1345</v>
      </c>
      <c r="F632" t="s">
        <v>1383</v>
      </c>
      <c r="G632" t="s">
        <v>1384</v>
      </c>
      <c r="H632" t="s">
        <v>627</v>
      </c>
      <c r="I632" t="s">
        <v>1385</v>
      </c>
      <c r="J632" t="s">
        <v>1386</v>
      </c>
      <c r="K632" t="s">
        <v>1351</v>
      </c>
      <c r="L632" t="s">
        <v>1496</v>
      </c>
      <c r="M632" t="s">
        <v>1420</v>
      </c>
      <c r="N632" t="s">
        <v>1354</v>
      </c>
    </row>
    <row r="633" spans="1:15" hidden="1" outlineLevel="2" x14ac:dyDescent="0.25">
      <c r="A633" t="str">
        <f t="shared" si="10"/>
        <v>Grundfos - SEG 40.15.2.50B - 1.5 kW</v>
      </c>
      <c r="B633" t="s">
        <v>7</v>
      </c>
      <c r="C633" t="s">
        <v>173</v>
      </c>
      <c r="D633" t="s">
        <v>8</v>
      </c>
      <c r="E633" t="s">
        <v>1345</v>
      </c>
      <c r="F633" t="s">
        <v>1383</v>
      </c>
      <c r="G633" t="s">
        <v>1384</v>
      </c>
      <c r="H633" t="s">
        <v>627</v>
      </c>
      <c r="I633" t="s">
        <v>1385</v>
      </c>
      <c r="J633" t="s">
        <v>1386</v>
      </c>
      <c r="K633" t="s">
        <v>1497</v>
      </c>
      <c r="L633" t="s">
        <v>1498</v>
      </c>
      <c r="M633" t="s">
        <v>1390</v>
      </c>
      <c r="N633" t="s">
        <v>1354</v>
      </c>
    </row>
    <row r="634" spans="1:15" hidden="1" outlineLevel="2" x14ac:dyDescent="0.25">
      <c r="A634" t="str">
        <f t="shared" si="10"/>
        <v>Grundfos - SEG 40.15.2.50B - 1.5 kW</v>
      </c>
      <c r="B634" t="s">
        <v>7</v>
      </c>
      <c r="C634" t="s">
        <v>175</v>
      </c>
      <c r="D634" t="s">
        <v>8</v>
      </c>
      <c r="E634" t="s">
        <v>1345</v>
      </c>
      <c r="F634" t="s">
        <v>1383</v>
      </c>
      <c r="G634" t="s">
        <v>1384</v>
      </c>
      <c r="H634" t="s">
        <v>627</v>
      </c>
      <c r="I634" t="s">
        <v>1385</v>
      </c>
      <c r="J634" t="s">
        <v>1386</v>
      </c>
      <c r="K634" t="s">
        <v>1351</v>
      </c>
      <c r="L634" t="s">
        <v>1499</v>
      </c>
      <c r="M634" t="s">
        <v>1420</v>
      </c>
      <c r="N634" t="s">
        <v>1354</v>
      </c>
    </row>
    <row r="635" spans="1:15" hidden="1" outlineLevel="2" x14ac:dyDescent="0.25">
      <c r="A635" t="str">
        <f t="shared" si="10"/>
        <v>Grundfos - SEG 40.15.2.50B - 1.5 kW</v>
      </c>
      <c r="B635" t="s">
        <v>7</v>
      </c>
      <c r="C635" t="s">
        <v>177</v>
      </c>
      <c r="D635" t="s">
        <v>8</v>
      </c>
      <c r="E635" t="s">
        <v>1345</v>
      </c>
      <c r="F635" t="s">
        <v>1383</v>
      </c>
      <c r="G635" t="s">
        <v>1384</v>
      </c>
      <c r="H635" t="s">
        <v>627</v>
      </c>
      <c r="I635" t="s">
        <v>1385</v>
      </c>
      <c r="J635" t="s">
        <v>1386</v>
      </c>
      <c r="K635" t="s">
        <v>1351</v>
      </c>
      <c r="L635" t="s">
        <v>1500</v>
      </c>
      <c r="M635" t="s">
        <v>1420</v>
      </c>
      <c r="N635" t="s">
        <v>1354</v>
      </c>
    </row>
    <row r="636" spans="1:15" hidden="1" outlineLevel="2" x14ac:dyDescent="0.25">
      <c r="A636" t="str">
        <f t="shared" si="10"/>
        <v>Grundfos - SEG 40.15.2.50B - 1.5 kW</v>
      </c>
      <c r="B636" t="s">
        <v>7</v>
      </c>
      <c r="C636" t="s">
        <v>217</v>
      </c>
      <c r="D636" t="s">
        <v>21</v>
      </c>
      <c r="E636" t="s">
        <v>1345</v>
      </c>
      <c r="F636" t="s">
        <v>1383</v>
      </c>
      <c r="G636" t="s">
        <v>1384</v>
      </c>
      <c r="H636" t="s">
        <v>627</v>
      </c>
      <c r="I636" t="s">
        <v>1385</v>
      </c>
      <c r="J636" t="s">
        <v>1386</v>
      </c>
      <c r="K636" t="s">
        <v>1351</v>
      </c>
      <c r="L636" t="s">
        <v>1522</v>
      </c>
      <c r="M636" t="s">
        <v>1426</v>
      </c>
    </row>
    <row r="637" spans="1:15" hidden="1" outlineLevel="2" x14ac:dyDescent="0.25">
      <c r="A637" t="str">
        <f t="shared" si="10"/>
        <v>Grundfos - SEG 40.15.2.50B - 1.5 kW</v>
      </c>
      <c r="B637" t="s">
        <v>7</v>
      </c>
      <c r="C637" t="s">
        <v>245</v>
      </c>
      <c r="D637" t="s">
        <v>8</v>
      </c>
      <c r="E637" t="s">
        <v>1345</v>
      </c>
      <c r="F637" t="s">
        <v>1383</v>
      </c>
      <c r="G637" t="s">
        <v>1384</v>
      </c>
      <c r="H637" t="s">
        <v>627</v>
      </c>
      <c r="I637" t="s">
        <v>1385</v>
      </c>
      <c r="J637" t="s">
        <v>1386</v>
      </c>
      <c r="K637" t="s">
        <v>1351</v>
      </c>
      <c r="L637" t="s">
        <v>1536</v>
      </c>
      <c r="M637" t="s">
        <v>1426</v>
      </c>
      <c r="N637" t="s">
        <v>1354</v>
      </c>
    </row>
    <row r="638" spans="1:15" hidden="1" outlineLevel="2" x14ac:dyDescent="0.25">
      <c r="A638" t="str">
        <f t="shared" si="10"/>
        <v>Grundfos - SEG 40.15.2.50B - 1.5 kW</v>
      </c>
      <c r="B638" t="s">
        <v>7</v>
      </c>
      <c r="C638" t="s">
        <v>247</v>
      </c>
      <c r="D638" t="s">
        <v>8</v>
      </c>
      <c r="E638" t="s">
        <v>1345</v>
      </c>
      <c r="F638" t="s">
        <v>1383</v>
      </c>
      <c r="G638" t="s">
        <v>1384</v>
      </c>
      <c r="H638" t="s">
        <v>627</v>
      </c>
      <c r="I638" t="s">
        <v>1385</v>
      </c>
      <c r="J638" t="s">
        <v>1386</v>
      </c>
      <c r="K638" t="s">
        <v>1351</v>
      </c>
      <c r="L638" t="s">
        <v>1537</v>
      </c>
      <c r="M638" t="s">
        <v>1426</v>
      </c>
      <c r="N638" t="s">
        <v>1354</v>
      </c>
    </row>
    <row r="639" spans="1:15" hidden="1" outlineLevel="2" x14ac:dyDescent="0.25">
      <c r="A639" t="str">
        <f t="shared" si="10"/>
        <v>Grundfos - SEG 40.15.2.50B - 1.5 kW</v>
      </c>
      <c r="B639" t="s">
        <v>7</v>
      </c>
      <c r="C639" t="s">
        <v>249</v>
      </c>
      <c r="D639" t="s">
        <v>8</v>
      </c>
      <c r="E639" t="s">
        <v>1345</v>
      </c>
      <c r="F639" t="s">
        <v>1383</v>
      </c>
      <c r="G639" t="s">
        <v>1384</v>
      </c>
      <c r="H639" t="s">
        <v>627</v>
      </c>
      <c r="I639" t="s">
        <v>1385</v>
      </c>
      <c r="J639" t="s">
        <v>1386</v>
      </c>
      <c r="K639" t="s">
        <v>1351</v>
      </c>
      <c r="L639" t="s">
        <v>1538</v>
      </c>
      <c r="M639" t="s">
        <v>1426</v>
      </c>
      <c r="N639" t="s">
        <v>1354</v>
      </c>
      <c r="O639" t="s">
        <v>1539</v>
      </c>
    </row>
    <row r="640" spans="1:15" hidden="1" outlineLevel="2" x14ac:dyDescent="0.25">
      <c r="A640" t="str">
        <f t="shared" si="10"/>
        <v>Grundfos - SEG 40.15.2.50B - 1.5 kW</v>
      </c>
      <c r="B640" t="s">
        <v>7</v>
      </c>
      <c r="C640" t="s">
        <v>299</v>
      </c>
      <c r="D640" t="s">
        <v>8</v>
      </c>
      <c r="E640" t="s">
        <v>1345</v>
      </c>
      <c r="F640" t="s">
        <v>1383</v>
      </c>
      <c r="G640" t="s">
        <v>1384</v>
      </c>
      <c r="H640" t="s">
        <v>627</v>
      </c>
      <c r="I640" t="s">
        <v>1385</v>
      </c>
      <c r="J640" t="s">
        <v>1386</v>
      </c>
      <c r="K640" t="s">
        <v>1351</v>
      </c>
      <c r="L640" t="s">
        <v>1570</v>
      </c>
      <c r="M640" t="s">
        <v>1353</v>
      </c>
    </row>
    <row r="641" spans="1:14" hidden="1" outlineLevel="2" x14ac:dyDescent="0.25">
      <c r="A641" t="str">
        <f t="shared" si="10"/>
        <v>Grundfos - SEG 40.15.2.50B - 1.5 kW</v>
      </c>
      <c r="B641" t="s">
        <v>628</v>
      </c>
      <c r="C641" t="s">
        <v>684</v>
      </c>
      <c r="D641" t="s">
        <v>8</v>
      </c>
      <c r="E641" t="s">
        <v>1345</v>
      </c>
      <c r="F641" t="s">
        <v>1383</v>
      </c>
      <c r="G641" t="s">
        <v>1384</v>
      </c>
      <c r="H641" t="s">
        <v>627</v>
      </c>
      <c r="I641" t="s">
        <v>1385</v>
      </c>
      <c r="J641" t="s">
        <v>1386</v>
      </c>
      <c r="K641" t="s">
        <v>1497</v>
      </c>
      <c r="L641" t="s">
        <v>1831</v>
      </c>
      <c r="M641" t="s">
        <v>1470</v>
      </c>
      <c r="N641" t="s">
        <v>1354</v>
      </c>
    </row>
    <row r="642" spans="1:14" hidden="1" outlineLevel="2" x14ac:dyDescent="0.25">
      <c r="A642" t="str">
        <f t="shared" si="10"/>
        <v>Grundfos - SEG 40.15.2.50B - 1.5 kW</v>
      </c>
      <c r="B642" t="s">
        <v>628</v>
      </c>
      <c r="C642" t="s">
        <v>688</v>
      </c>
      <c r="D642" t="s">
        <v>8</v>
      </c>
      <c r="E642" t="s">
        <v>1345</v>
      </c>
      <c r="F642" t="s">
        <v>1383</v>
      </c>
      <c r="G642" t="s">
        <v>1384</v>
      </c>
      <c r="H642" t="s">
        <v>627</v>
      </c>
      <c r="I642" t="s">
        <v>1385</v>
      </c>
      <c r="J642" t="s">
        <v>1386</v>
      </c>
      <c r="K642" t="s">
        <v>1497</v>
      </c>
      <c r="L642" t="s">
        <v>1833</v>
      </c>
    </row>
    <row r="643" spans="1:14" hidden="1" outlineLevel="2" x14ac:dyDescent="0.25">
      <c r="A643" t="str">
        <f t="shared" si="10"/>
        <v>Grundfos - SEG 40.15.2.50B - 1.5 kW</v>
      </c>
      <c r="B643" t="s">
        <v>628</v>
      </c>
      <c r="C643" t="s">
        <v>701</v>
      </c>
      <c r="D643" t="s">
        <v>8</v>
      </c>
      <c r="E643" t="s">
        <v>1345</v>
      </c>
      <c r="F643" t="s">
        <v>1383</v>
      </c>
      <c r="G643" t="s">
        <v>1384</v>
      </c>
      <c r="H643" t="s">
        <v>627</v>
      </c>
      <c r="I643" t="s">
        <v>1385</v>
      </c>
      <c r="J643" t="s">
        <v>1386</v>
      </c>
      <c r="K643" t="s">
        <v>1351</v>
      </c>
      <c r="L643" t="s">
        <v>1846</v>
      </c>
      <c r="M643" t="s">
        <v>1353</v>
      </c>
      <c r="N643" t="s">
        <v>1753</v>
      </c>
    </row>
    <row r="644" spans="1:14" hidden="1" outlineLevel="2" x14ac:dyDescent="0.25">
      <c r="A644" t="str">
        <f t="shared" si="10"/>
        <v>Grundfos - SEG 40.15.2.50B - 1.5 kW</v>
      </c>
      <c r="B644" t="s">
        <v>628</v>
      </c>
      <c r="C644" t="s">
        <v>733</v>
      </c>
      <c r="D644" t="s">
        <v>21</v>
      </c>
      <c r="E644" t="s">
        <v>1345</v>
      </c>
      <c r="F644" t="s">
        <v>1383</v>
      </c>
      <c r="G644" t="s">
        <v>1384</v>
      </c>
      <c r="H644" t="s">
        <v>627</v>
      </c>
      <c r="I644" t="s">
        <v>1385</v>
      </c>
      <c r="J644" t="s">
        <v>1386</v>
      </c>
      <c r="K644" t="s">
        <v>1351</v>
      </c>
      <c r="L644" t="s">
        <v>1888</v>
      </c>
      <c r="M644" t="s">
        <v>1464</v>
      </c>
      <c r="N644" t="s">
        <v>1354</v>
      </c>
    </row>
    <row r="645" spans="1:14" hidden="1" outlineLevel="2" x14ac:dyDescent="0.25">
      <c r="A645" t="str">
        <f t="shared" si="10"/>
        <v>Grundfos - SEG 40.15.2.50B - 1.5 kW</v>
      </c>
      <c r="B645" t="s">
        <v>628</v>
      </c>
      <c r="C645" t="s">
        <v>738</v>
      </c>
      <c r="D645" t="s">
        <v>21</v>
      </c>
      <c r="E645" t="s">
        <v>1345</v>
      </c>
      <c r="F645" t="s">
        <v>1383</v>
      </c>
      <c r="G645" t="s">
        <v>1384</v>
      </c>
      <c r="H645" t="s">
        <v>627</v>
      </c>
      <c r="I645" t="s">
        <v>1385</v>
      </c>
      <c r="J645" t="s">
        <v>1386</v>
      </c>
      <c r="K645" t="s">
        <v>1351</v>
      </c>
      <c r="L645" t="s">
        <v>1895</v>
      </c>
      <c r="M645" t="s">
        <v>1461</v>
      </c>
      <c r="N645" t="s">
        <v>1354</v>
      </c>
    </row>
    <row r="646" spans="1:14" hidden="1" outlineLevel="2" x14ac:dyDescent="0.25">
      <c r="A646" t="str">
        <f t="shared" si="10"/>
        <v>Grundfos - SEG 40.15.2.50B - 1.5 kW</v>
      </c>
      <c r="B646" t="s">
        <v>628</v>
      </c>
      <c r="C646" t="s">
        <v>765</v>
      </c>
      <c r="D646" t="s">
        <v>8</v>
      </c>
      <c r="E646" t="s">
        <v>1345</v>
      </c>
      <c r="F646" t="s">
        <v>1383</v>
      </c>
      <c r="G646" t="s">
        <v>1384</v>
      </c>
      <c r="H646" t="s">
        <v>627</v>
      </c>
      <c r="I646" t="s">
        <v>1385</v>
      </c>
      <c r="J646" t="s">
        <v>1386</v>
      </c>
      <c r="K646" t="s">
        <v>1351</v>
      </c>
      <c r="L646" t="s">
        <v>1922</v>
      </c>
      <c r="M646" t="s">
        <v>1470</v>
      </c>
      <c r="N646" t="s">
        <v>1354</v>
      </c>
    </row>
    <row r="647" spans="1:14" hidden="1" outlineLevel="2" x14ac:dyDescent="0.25">
      <c r="A647" t="str">
        <f t="shared" si="10"/>
        <v>Grundfos - SEG 40.15.2.50B - 1.5 kW</v>
      </c>
      <c r="B647" t="s">
        <v>628</v>
      </c>
      <c r="C647" t="s">
        <v>767</v>
      </c>
      <c r="D647" t="s">
        <v>8</v>
      </c>
      <c r="E647" t="s">
        <v>1345</v>
      </c>
      <c r="F647" t="s">
        <v>1383</v>
      </c>
      <c r="G647" t="s">
        <v>1384</v>
      </c>
      <c r="H647" t="s">
        <v>627</v>
      </c>
      <c r="I647" t="s">
        <v>1385</v>
      </c>
      <c r="J647" t="s">
        <v>1386</v>
      </c>
      <c r="K647" t="s">
        <v>1351</v>
      </c>
      <c r="L647" t="s">
        <v>1924</v>
      </c>
      <c r="M647" t="s">
        <v>1470</v>
      </c>
      <c r="N647" t="s">
        <v>1354</v>
      </c>
    </row>
    <row r="648" spans="1:14" hidden="1" outlineLevel="2" x14ac:dyDescent="0.25">
      <c r="A648" t="str">
        <f t="shared" si="10"/>
        <v>Grundfos - SEG 40.15.2.50B - 1.5 kW</v>
      </c>
      <c r="B648" t="s">
        <v>628</v>
      </c>
      <c r="C648" t="s">
        <v>771</v>
      </c>
      <c r="D648" t="s">
        <v>21</v>
      </c>
      <c r="E648" t="s">
        <v>1345</v>
      </c>
      <c r="F648" t="s">
        <v>1383</v>
      </c>
      <c r="G648" t="s">
        <v>1384</v>
      </c>
      <c r="I648" t="s">
        <v>1385</v>
      </c>
      <c r="J648" t="s">
        <v>1386</v>
      </c>
      <c r="K648" t="s">
        <v>1351</v>
      </c>
      <c r="L648" t="s">
        <v>1929</v>
      </c>
      <c r="M648" t="s">
        <v>1420</v>
      </c>
      <c r="N648" t="s">
        <v>1354</v>
      </c>
    </row>
    <row r="649" spans="1:14" hidden="1" outlineLevel="2" x14ac:dyDescent="0.25">
      <c r="A649" t="str">
        <f t="shared" si="10"/>
        <v>Grundfos - SEG 40.15.2.50B - 1.5 kW</v>
      </c>
      <c r="B649" t="s">
        <v>628</v>
      </c>
      <c r="C649" t="s">
        <v>772</v>
      </c>
      <c r="D649" t="s">
        <v>8</v>
      </c>
      <c r="E649" t="s">
        <v>1345</v>
      </c>
      <c r="F649" t="s">
        <v>1383</v>
      </c>
      <c r="G649" t="s">
        <v>1384</v>
      </c>
      <c r="I649" t="s">
        <v>1385</v>
      </c>
      <c r="J649" t="s">
        <v>1386</v>
      </c>
      <c r="K649" t="s">
        <v>1351</v>
      </c>
      <c r="L649" t="s">
        <v>1930</v>
      </c>
      <c r="M649" t="s">
        <v>1470</v>
      </c>
      <c r="N649" t="s">
        <v>1354</v>
      </c>
    </row>
    <row r="650" spans="1:14" hidden="1" outlineLevel="2" x14ac:dyDescent="0.25">
      <c r="A650" t="str">
        <f t="shared" si="10"/>
        <v>Grundfos - SEG 40.15.2.50B - 1.5 kW</v>
      </c>
      <c r="B650" t="s">
        <v>628</v>
      </c>
      <c r="C650" t="s">
        <v>780</v>
      </c>
      <c r="D650" t="s">
        <v>8</v>
      </c>
      <c r="E650" t="s">
        <v>1345</v>
      </c>
      <c r="F650" t="s">
        <v>1383</v>
      </c>
      <c r="G650" t="s">
        <v>1384</v>
      </c>
      <c r="I650" t="s">
        <v>1385</v>
      </c>
      <c r="J650" t="s">
        <v>1386</v>
      </c>
      <c r="K650" t="s">
        <v>1351</v>
      </c>
      <c r="L650" t="s">
        <v>1936</v>
      </c>
      <c r="M650" t="s">
        <v>1470</v>
      </c>
      <c r="N650" t="s">
        <v>1354</v>
      </c>
    </row>
    <row r="651" spans="1:14" hidden="1" outlineLevel="2" x14ac:dyDescent="0.25">
      <c r="A651" t="str">
        <f t="shared" si="10"/>
        <v>Grundfos - SEG 40.15.2.50B - 1.5 kW</v>
      </c>
      <c r="B651" t="s">
        <v>628</v>
      </c>
      <c r="C651" t="s">
        <v>815</v>
      </c>
      <c r="D651" t="s">
        <v>8</v>
      </c>
      <c r="E651" t="s">
        <v>1345</v>
      </c>
      <c r="F651" t="s">
        <v>1383</v>
      </c>
      <c r="G651" t="s">
        <v>1384</v>
      </c>
      <c r="I651" t="s">
        <v>1385</v>
      </c>
      <c r="J651" t="s">
        <v>1386</v>
      </c>
      <c r="K651" t="s">
        <v>1860</v>
      </c>
      <c r="L651" t="s">
        <v>1969</v>
      </c>
      <c r="M651" t="s">
        <v>1353</v>
      </c>
      <c r="N651" t="s">
        <v>1354</v>
      </c>
    </row>
    <row r="652" spans="1:14" hidden="1" outlineLevel="2" x14ac:dyDescent="0.25">
      <c r="A652" t="str">
        <f t="shared" si="10"/>
        <v>Grundfos - SEG 40.15.2.50B - 1.5 kW</v>
      </c>
      <c r="B652" t="s">
        <v>628</v>
      </c>
      <c r="C652" t="s">
        <v>835</v>
      </c>
      <c r="D652" t="s">
        <v>21</v>
      </c>
      <c r="E652" t="s">
        <v>1345</v>
      </c>
      <c r="F652" t="s">
        <v>1383</v>
      </c>
      <c r="G652" t="s">
        <v>1384</v>
      </c>
      <c r="I652" t="s">
        <v>1385</v>
      </c>
      <c r="J652" t="s">
        <v>1386</v>
      </c>
      <c r="K652" t="s">
        <v>1351</v>
      </c>
      <c r="L652" t="s">
        <v>1914</v>
      </c>
      <c r="M652" t="s">
        <v>1420</v>
      </c>
      <c r="N652" t="s">
        <v>1354</v>
      </c>
    </row>
    <row r="653" spans="1:14" hidden="1" outlineLevel="2" x14ac:dyDescent="0.25">
      <c r="A653" t="str">
        <f t="shared" si="10"/>
        <v>Grundfos - SEG 40.15.2.50B - 1.5 kW</v>
      </c>
      <c r="B653" t="s">
        <v>628</v>
      </c>
      <c r="C653" t="s">
        <v>840</v>
      </c>
      <c r="D653" t="s">
        <v>21</v>
      </c>
      <c r="E653" t="s">
        <v>1345</v>
      </c>
      <c r="F653" t="s">
        <v>1383</v>
      </c>
      <c r="G653" t="s">
        <v>1384</v>
      </c>
      <c r="I653" t="s">
        <v>1385</v>
      </c>
      <c r="J653" t="s">
        <v>1386</v>
      </c>
      <c r="K653" t="s">
        <v>1351</v>
      </c>
      <c r="L653" t="s">
        <v>1907</v>
      </c>
      <c r="M653" t="s">
        <v>1420</v>
      </c>
      <c r="N653" t="s">
        <v>1354</v>
      </c>
    </row>
    <row r="654" spans="1:14" hidden="1" outlineLevel="2" x14ac:dyDescent="0.25">
      <c r="A654" t="str">
        <f t="shared" si="10"/>
        <v>Grundfos - SEG 40.15.2.50B - 1.5 kW</v>
      </c>
      <c r="B654" t="s">
        <v>628</v>
      </c>
      <c r="C654" t="s">
        <v>845</v>
      </c>
      <c r="D654" t="s">
        <v>21</v>
      </c>
      <c r="E654" t="s">
        <v>1345</v>
      </c>
      <c r="F654" t="s">
        <v>1383</v>
      </c>
      <c r="G654" t="s">
        <v>1384</v>
      </c>
      <c r="I654" t="s">
        <v>1385</v>
      </c>
      <c r="J654" t="s">
        <v>1386</v>
      </c>
      <c r="K654" t="s">
        <v>1351</v>
      </c>
      <c r="L654" t="s">
        <v>1914</v>
      </c>
      <c r="M654" t="s">
        <v>1420</v>
      </c>
      <c r="N654" t="s">
        <v>1354</v>
      </c>
    </row>
    <row r="655" spans="1:14" hidden="1" outlineLevel="2" x14ac:dyDescent="0.25">
      <c r="A655" t="str">
        <f t="shared" si="10"/>
        <v>Grundfos - SEG 40.15.2.50B - 1.5 kW</v>
      </c>
      <c r="B655" t="s">
        <v>628</v>
      </c>
      <c r="C655" t="s">
        <v>863</v>
      </c>
      <c r="D655" t="s">
        <v>8</v>
      </c>
      <c r="E655" t="s">
        <v>1345</v>
      </c>
      <c r="F655" t="s">
        <v>1383</v>
      </c>
      <c r="G655" t="s">
        <v>1384</v>
      </c>
      <c r="H655" t="s">
        <v>627</v>
      </c>
      <c r="I655" t="s">
        <v>1385</v>
      </c>
      <c r="J655" t="s">
        <v>1386</v>
      </c>
      <c r="K655" t="s">
        <v>1351</v>
      </c>
      <c r="L655" t="s">
        <v>2011</v>
      </c>
      <c r="M655" t="s">
        <v>1470</v>
      </c>
    </row>
    <row r="656" spans="1:14" hidden="1" outlineLevel="2" x14ac:dyDescent="0.25">
      <c r="A656" t="str">
        <f t="shared" si="10"/>
        <v>Grundfos - SEG 40.15.2.50B - 1.5 kW</v>
      </c>
      <c r="B656" t="s">
        <v>628</v>
      </c>
      <c r="C656" t="s">
        <v>864</v>
      </c>
      <c r="D656" t="s">
        <v>8</v>
      </c>
      <c r="E656" t="s">
        <v>1345</v>
      </c>
      <c r="F656" t="s">
        <v>1383</v>
      </c>
      <c r="G656" t="s">
        <v>1384</v>
      </c>
      <c r="H656" t="s">
        <v>627</v>
      </c>
      <c r="I656" t="s">
        <v>1385</v>
      </c>
      <c r="J656" t="s">
        <v>1386</v>
      </c>
      <c r="K656" t="s">
        <v>1351</v>
      </c>
      <c r="L656" t="s">
        <v>2012</v>
      </c>
      <c r="M656" t="s">
        <v>1470</v>
      </c>
      <c r="N656" t="s">
        <v>1354</v>
      </c>
    </row>
    <row r="657" spans="1:14" hidden="1" outlineLevel="2" x14ac:dyDescent="0.25">
      <c r="A657" t="str">
        <f t="shared" si="10"/>
        <v>Grundfos - SEG 40.15.2.50B - 1.5 kW</v>
      </c>
      <c r="B657" t="s">
        <v>909</v>
      </c>
      <c r="C657" t="s">
        <v>1028</v>
      </c>
      <c r="D657" t="s">
        <v>21</v>
      </c>
      <c r="E657" t="s">
        <v>1345</v>
      </c>
      <c r="F657" t="s">
        <v>1383</v>
      </c>
      <c r="G657" t="s">
        <v>1384</v>
      </c>
      <c r="H657" t="s">
        <v>627</v>
      </c>
      <c r="I657" t="s">
        <v>1385</v>
      </c>
      <c r="J657" t="s">
        <v>1386</v>
      </c>
      <c r="K657" t="s">
        <v>1351</v>
      </c>
      <c r="L657" t="s">
        <v>2142</v>
      </c>
      <c r="M657" t="s">
        <v>1420</v>
      </c>
    </row>
    <row r="658" spans="1:14" hidden="1" outlineLevel="2" x14ac:dyDescent="0.25">
      <c r="A658" t="str">
        <f t="shared" si="10"/>
        <v>Grundfos - SEG 40.15.2.50B - 1.5 kW</v>
      </c>
      <c r="B658" t="s">
        <v>628</v>
      </c>
      <c r="C658" t="s">
        <v>828</v>
      </c>
      <c r="D658" t="s">
        <v>8</v>
      </c>
      <c r="E658" t="s">
        <v>1345</v>
      </c>
      <c r="F658" t="s">
        <v>1383</v>
      </c>
      <c r="G658" t="s">
        <v>1384</v>
      </c>
      <c r="I658" t="s">
        <v>1385</v>
      </c>
      <c r="J658" t="s">
        <v>1386</v>
      </c>
      <c r="K658" t="s">
        <v>1351</v>
      </c>
      <c r="L658" t="s">
        <v>1907</v>
      </c>
      <c r="M658" t="s">
        <v>1470</v>
      </c>
      <c r="N658" t="s">
        <v>1354</v>
      </c>
    </row>
    <row r="659" spans="1:14" hidden="1" outlineLevel="2" x14ac:dyDescent="0.25">
      <c r="A659" t="str">
        <f t="shared" si="10"/>
        <v>Grundfos - SEG 40.15.2.50B - 1.5 kW</v>
      </c>
      <c r="B659" t="s">
        <v>628</v>
      </c>
      <c r="C659" t="s">
        <v>749</v>
      </c>
      <c r="D659" t="s">
        <v>8</v>
      </c>
      <c r="E659" t="s">
        <v>1345</v>
      </c>
      <c r="F659" t="s">
        <v>1383</v>
      </c>
      <c r="G659" t="s">
        <v>1384</v>
      </c>
      <c r="I659" t="s">
        <v>1385</v>
      </c>
      <c r="J659" t="s">
        <v>1386</v>
      </c>
      <c r="K659" t="s">
        <v>1351</v>
      </c>
      <c r="L659" t="s">
        <v>1907</v>
      </c>
      <c r="M659" t="s">
        <v>1426</v>
      </c>
      <c r="N659" t="s">
        <v>1354</v>
      </c>
    </row>
    <row r="660" spans="1:14" hidden="1" outlineLevel="2" x14ac:dyDescent="0.25">
      <c r="A660" t="str">
        <f t="shared" si="10"/>
        <v>Grundfos - SEG 40.15.2.50B - 1.5 kW</v>
      </c>
      <c r="B660" t="s">
        <v>628</v>
      </c>
      <c r="C660" t="s">
        <v>757</v>
      </c>
      <c r="D660" t="s">
        <v>8</v>
      </c>
      <c r="E660" t="s">
        <v>1345</v>
      </c>
      <c r="F660" t="s">
        <v>1383</v>
      </c>
      <c r="G660" t="s">
        <v>1384</v>
      </c>
      <c r="I660" t="s">
        <v>1385</v>
      </c>
      <c r="J660" t="s">
        <v>1386</v>
      </c>
      <c r="K660" t="s">
        <v>1497</v>
      </c>
      <c r="L660" t="s">
        <v>1914</v>
      </c>
      <c r="M660" t="s">
        <v>1470</v>
      </c>
      <c r="N660" t="s">
        <v>1354</v>
      </c>
    </row>
    <row r="661" spans="1:14" hidden="1" outlineLevel="2" x14ac:dyDescent="0.25">
      <c r="A661" t="str">
        <f t="shared" si="10"/>
        <v>Grundfos - SEG 40.15.2.50B - 1.5 kW</v>
      </c>
      <c r="B661" t="s">
        <v>628</v>
      </c>
      <c r="C661" t="s">
        <v>792</v>
      </c>
      <c r="D661" t="s">
        <v>8</v>
      </c>
      <c r="E661" t="s">
        <v>1345</v>
      </c>
      <c r="F661" t="s">
        <v>1383</v>
      </c>
      <c r="G661" t="s">
        <v>1384</v>
      </c>
      <c r="H661" t="s">
        <v>627</v>
      </c>
      <c r="I661" t="s">
        <v>1385</v>
      </c>
      <c r="J661" t="s">
        <v>1386</v>
      </c>
      <c r="K661" t="s">
        <v>1351</v>
      </c>
      <c r="L661" t="s">
        <v>1947</v>
      </c>
      <c r="M661" t="s">
        <v>1470</v>
      </c>
      <c r="N661" t="s">
        <v>1354</v>
      </c>
    </row>
    <row r="662" spans="1:14" hidden="1" outlineLevel="2" x14ac:dyDescent="0.25">
      <c r="A662" t="str">
        <f t="shared" si="10"/>
        <v>Grundfos - SEG 40.15.2.50B - 1.5 kW</v>
      </c>
      <c r="B662" t="s">
        <v>628</v>
      </c>
      <c r="C662" t="s">
        <v>794</v>
      </c>
      <c r="D662" t="s">
        <v>8</v>
      </c>
      <c r="E662" t="s">
        <v>1345</v>
      </c>
      <c r="F662" t="s">
        <v>1383</v>
      </c>
      <c r="G662" t="s">
        <v>1384</v>
      </c>
      <c r="I662" t="s">
        <v>1385</v>
      </c>
      <c r="J662" t="s">
        <v>1386</v>
      </c>
      <c r="K662" t="s">
        <v>1448</v>
      </c>
      <c r="L662" t="s">
        <v>1914</v>
      </c>
      <c r="M662" t="s">
        <v>1426</v>
      </c>
      <c r="N662" t="s">
        <v>1354</v>
      </c>
    </row>
    <row r="663" spans="1:14" hidden="1" outlineLevel="2" x14ac:dyDescent="0.25">
      <c r="A663" t="str">
        <f t="shared" si="10"/>
        <v>Grundfos - SEG 40.15.2.50B - 1.5 kW</v>
      </c>
      <c r="B663" t="s">
        <v>628</v>
      </c>
      <c r="C663" t="s">
        <v>795</v>
      </c>
      <c r="D663" t="s">
        <v>21</v>
      </c>
      <c r="E663" t="s">
        <v>1345</v>
      </c>
      <c r="F663" t="s">
        <v>1383</v>
      </c>
      <c r="G663" t="s">
        <v>1384</v>
      </c>
      <c r="I663" t="s">
        <v>1385</v>
      </c>
      <c r="J663" t="s">
        <v>1386</v>
      </c>
      <c r="K663" t="s">
        <v>1497</v>
      </c>
      <c r="L663" t="s">
        <v>1949</v>
      </c>
      <c r="M663" t="s">
        <v>1420</v>
      </c>
      <c r="N663" t="s">
        <v>1354</v>
      </c>
    </row>
    <row r="664" spans="1:14" hidden="1" outlineLevel="2" x14ac:dyDescent="0.25">
      <c r="A664" t="str">
        <f t="shared" si="10"/>
        <v>Grundfos - SEG 40.15.2.50B - 1.5 kW</v>
      </c>
      <c r="B664" t="s">
        <v>628</v>
      </c>
      <c r="C664" t="s">
        <v>796</v>
      </c>
      <c r="D664" t="s">
        <v>8</v>
      </c>
      <c r="E664" t="s">
        <v>1345</v>
      </c>
      <c r="F664" t="s">
        <v>1383</v>
      </c>
      <c r="G664" t="s">
        <v>1384</v>
      </c>
      <c r="I664" t="s">
        <v>1385</v>
      </c>
      <c r="J664" t="s">
        <v>1386</v>
      </c>
      <c r="K664" t="s">
        <v>1351</v>
      </c>
      <c r="L664" t="s">
        <v>1950</v>
      </c>
      <c r="M664" t="s">
        <v>1470</v>
      </c>
      <c r="N664" t="s">
        <v>1354</v>
      </c>
    </row>
    <row r="665" spans="1:14" hidden="1" outlineLevel="2" x14ac:dyDescent="0.25">
      <c r="A665" t="str">
        <f t="shared" si="10"/>
        <v>Grundfos - SEG 40.15.2.50B - 1.5 kW</v>
      </c>
      <c r="B665" t="s">
        <v>628</v>
      </c>
      <c r="C665" t="s">
        <v>824</v>
      </c>
      <c r="D665" t="s">
        <v>8</v>
      </c>
      <c r="E665" t="s">
        <v>1345</v>
      </c>
      <c r="F665" t="s">
        <v>1383</v>
      </c>
      <c r="G665" t="s">
        <v>1384</v>
      </c>
      <c r="I665" t="s">
        <v>1385</v>
      </c>
      <c r="J665" t="s">
        <v>1386</v>
      </c>
      <c r="K665" t="s">
        <v>1351</v>
      </c>
      <c r="L665" s="4">
        <v>96075909</v>
      </c>
      <c r="M665" t="s">
        <v>1426</v>
      </c>
      <c r="N665" t="s">
        <v>1354</v>
      </c>
    </row>
    <row r="666" spans="1:14" hidden="1" outlineLevel="2" x14ac:dyDescent="0.25">
      <c r="A666" t="str">
        <f t="shared" si="10"/>
        <v>Grundfos - SEG 40.15.2.50B - 1.5 kW</v>
      </c>
      <c r="B666" t="s">
        <v>628</v>
      </c>
      <c r="C666" t="s">
        <v>826</v>
      </c>
      <c r="D666" t="s">
        <v>8</v>
      </c>
      <c r="E666" t="s">
        <v>1345</v>
      </c>
      <c r="F666" t="s">
        <v>1383</v>
      </c>
      <c r="G666" t="s">
        <v>1384</v>
      </c>
      <c r="I666" t="s">
        <v>1385</v>
      </c>
      <c r="J666" t="s">
        <v>1386</v>
      </c>
      <c r="K666" t="s">
        <v>1351</v>
      </c>
      <c r="L666" t="s">
        <v>1914</v>
      </c>
      <c r="M666" t="s">
        <v>1426</v>
      </c>
      <c r="N666" t="s">
        <v>1354</v>
      </c>
    </row>
    <row r="667" spans="1:14" hidden="1" outlineLevel="2" x14ac:dyDescent="0.25">
      <c r="A667" t="str">
        <f t="shared" si="10"/>
        <v>Grundfos - SEG 40.15.2.50B - 1.5 kW</v>
      </c>
      <c r="B667" t="s">
        <v>628</v>
      </c>
      <c r="C667" t="s">
        <v>817</v>
      </c>
      <c r="D667" t="s">
        <v>8</v>
      </c>
      <c r="E667" t="s">
        <v>1345</v>
      </c>
      <c r="F667" t="s">
        <v>1383</v>
      </c>
      <c r="G667" t="s">
        <v>1384</v>
      </c>
      <c r="I667" t="s">
        <v>1385</v>
      </c>
      <c r="J667" t="s">
        <v>1386</v>
      </c>
      <c r="K667" t="s">
        <v>1860</v>
      </c>
      <c r="M667" t="s">
        <v>1367</v>
      </c>
      <c r="N667" t="s">
        <v>1354</v>
      </c>
    </row>
    <row r="668" spans="1:14" hidden="1" outlineLevel="2" x14ac:dyDescent="0.25">
      <c r="A668" t="str">
        <f t="shared" si="10"/>
        <v>Grundfos - SEG 40.15.2.50B - 1.5 kW</v>
      </c>
      <c r="B668" t="s">
        <v>628</v>
      </c>
      <c r="C668" t="s">
        <v>687</v>
      </c>
      <c r="D668" t="s">
        <v>8</v>
      </c>
      <c r="E668" t="s">
        <v>1345</v>
      </c>
      <c r="F668" t="s">
        <v>1383</v>
      </c>
      <c r="G668" t="s">
        <v>1384</v>
      </c>
      <c r="I668" t="s">
        <v>1385</v>
      </c>
      <c r="J668" t="s">
        <v>1386</v>
      </c>
      <c r="K668" t="s">
        <v>1351</v>
      </c>
      <c r="L668" t="s">
        <v>1832</v>
      </c>
    </row>
    <row r="669" spans="1:14" outlineLevel="1" collapsed="1" x14ac:dyDescent="0.25">
      <c r="A669" s="2" t="s">
        <v>2332</v>
      </c>
      <c r="B669">
        <f>SUBTOTAL(3,B631:B668)</f>
        <v>38</v>
      </c>
    </row>
    <row r="670" spans="1:14" hidden="1" outlineLevel="2" x14ac:dyDescent="0.25">
      <c r="A670" t="str">
        <f t="shared" si="10"/>
        <v>Grundfos - SL1.50.65.15.2.50B - 1.5 kW</v>
      </c>
      <c r="B670" t="s">
        <v>628</v>
      </c>
      <c r="C670" t="s">
        <v>655</v>
      </c>
      <c r="D670" t="s">
        <v>354</v>
      </c>
      <c r="E670" t="s">
        <v>1345</v>
      </c>
      <c r="F670" t="s">
        <v>1383</v>
      </c>
      <c r="G670" t="s">
        <v>2282</v>
      </c>
      <c r="I670" t="s">
        <v>1662</v>
      </c>
      <c r="J670" t="s">
        <v>1386</v>
      </c>
      <c r="K670" t="s">
        <v>1351</v>
      </c>
      <c r="L670" t="s">
        <v>1815</v>
      </c>
      <c r="M670" t="s">
        <v>1450</v>
      </c>
      <c r="N670" t="s">
        <v>1716</v>
      </c>
    </row>
    <row r="671" spans="1:14" hidden="1" outlineLevel="2" x14ac:dyDescent="0.25">
      <c r="A671" t="str">
        <f t="shared" si="10"/>
        <v>Grundfos - SL1.50.65.15.2.50B - 1.5 kW</v>
      </c>
      <c r="B671" t="s">
        <v>628</v>
      </c>
      <c r="C671" t="s">
        <v>655</v>
      </c>
      <c r="D671" t="s">
        <v>354</v>
      </c>
      <c r="E671" t="s">
        <v>1547</v>
      </c>
      <c r="F671" t="s">
        <v>1383</v>
      </c>
      <c r="G671" t="s">
        <v>2282</v>
      </c>
      <c r="I671" t="s">
        <v>1662</v>
      </c>
      <c r="J671" t="s">
        <v>1386</v>
      </c>
      <c r="K671" t="s">
        <v>1351</v>
      </c>
      <c r="L671" t="s">
        <v>1816</v>
      </c>
      <c r="M671" t="s">
        <v>1353</v>
      </c>
      <c r="N671" t="s">
        <v>1716</v>
      </c>
    </row>
    <row r="672" spans="1:14" outlineLevel="1" collapsed="1" x14ac:dyDescent="0.25">
      <c r="A672" s="2" t="s">
        <v>2333</v>
      </c>
      <c r="B672">
        <f>SUBTOTAL(3,B670:B671)</f>
        <v>2</v>
      </c>
    </row>
    <row r="673" spans="1:14" hidden="1" outlineLevel="2" x14ac:dyDescent="0.25">
      <c r="A673" t="str">
        <f t="shared" si="10"/>
        <v>Grundfos - SEV.80.80.22.4.50D - 2.1 kW</v>
      </c>
      <c r="B673" t="s">
        <v>628</v>
      </c>
      <c r="C673" t="s">
        <v>884</v>
      </c>
      <c r="D673" t="s">
        <v>354</v>
      </c>
      <c r="E673" t="s">
        <v>1547</v>
      </c>
      <c r="F673" t="s">
        <v>1383</v>
      </c>
      <c r="G673" t="s">
        <v>2283</v>
      </c>
      <c r="H673" t="s">
        <v>627</v>
      </c>
      <c r="I673" t="s">
        <v>1397</v>
      </c>
      <c r="J673" t="s">
        <v>1711</v>
      </c>
      <c r="K673" t="s">
        <v>1649</v>
      </c>
      <c r="L673" t="s">
        <v>2041</v>
      </c>
      <c r="M673" t="s">
        <v>1388</v>
      </c>
      <c r="N673" t="s">
        <v>1716</v>
      </c>
    </row>
    <row r="674" spans="1:14" outlineLevel="1" collapsed="1" x14ac:dyDescent="0.25">
      <c r="A674" s="2" t="s">
        <v>2334</v>
      </c>
      <c r="B674">
        <f>SUBTOTAL(3,B673:B673)</f>
        <v>1</v>
      </c>
    </row>
    <row r="675" spans="1:14" hidden="1" outlineLevel="2" x14ac:dyDescent="0.25">
      <c r="A675" t="str">
        <f t="shared" si="10"/>
        <v>Grundfos - SE1.80.80.22.4.50D - 2.2 kW</v>
      </c>
      <c r="B675" t="s">
        <v>628</v>
      </c>
      <c r="C675" t="s">
        <v>884</v>
      </c>
      <c r="D675" t="s">
        <v>354</v>
      </c>
      <c r="E675" t="s">
        <v>1345</v>
      </c>
      <c r="F675" t="s">
        <v>1383</v>
      </c>
      <c r="G675" t="s">
        <v>2284</v>
      </c>
      <c r="H675" t="s">
        <v>627</v>
      </c>
      <c r="I675" t="s">
        <v>1662</v>
      </c>
      <c r="J675" t="s">
        <v>1456</v>
      </c>
      <c r="K675" t="s">
        <v>2039</v>
      </c>
      <c r="L675" t="s">
        <v>2040</v>
      </c>
      <c r="M675" t="s">
        <v>1388</v>
      </c>
      <c r="N675" t="s">
        <v>1716</v>
      </c>
    </row>
    <row r="676" spans="1:14" outlineLevel="1" collapsed="1" x14ac:dyDescent="0.25">
      <c r="A676" s="2" t="s">
        <v>2335</v>
      </c>
      <c r="B676">
        <f>SUBTOTAL(3,B675:B675)</f>
        <v>1</v>
      </c>
    </row>
    <row r="677" spans="1:14" hidden="1" outlineLevel="2" x14ac:dyDescent="0.25">
      <c r="A677" t="str">
        <f t="shared" si="10"/>
        <v>Grundfos - SLV.65.65.22.2.50D - 2.2 kW</v>
      </c>
      <c r="B677" t="s">
        <v>628</v>
      </c>
      <c r="C677" t="s">
        <v>721</v>
      </c>
      <c r="D677" t="s">
        <v>8</v>
      </c>
      <c r="E677" t="s">
        <v>1345</v>
      </c>
      <c r="F677" t="s">
        <v>1383</v>
      </c>
      <c r="G677" t="s">
        <v>1873</v>
      </c>
      <c r="I677" t="s">
        <v>1397</v>
      </c>
      <c r="J677" t="s">
        <v>1456</v>
      </c>
      <c r="K677" t="s">
        <v>1351</v>
      </c>
      <c r="L677" t="s">
        <v>1874</v>
      </c>
      <c r="M677" t="s">
        <v>1470</v>
      </c>
      <c r="N677" t="s">
        <v>1459</v>
      </c>
    </row>
    <row r="678" spans="1:14" outlineLevel="1" collapsed="1" x14ac:dyDescent="0.25">
      <c r="A678" s="2" t="s">
        <v>2336</v>
      </c>
      <c r="B678">
        <f>SUBTOTAL(3,B677:B677)</f>
        <v>1</v>
      </c>
    </row>
    <row r="679" spans="1:14" hidden="1" outlineLevel="2" x14ac:dyDescent="0.25">
      <c r="A679" t="str">
        <f t="shared" si="10"/>
        <v>Grundfos - SLV.80.80.11.4.50D - 2.2 kW</v>
      </c>
      <c r="B679" t="s">
        <v>7</v>
      </c>
      <c r="C679" t="s">
        <v>372</v>
      </c>
      <c r="D679" t="s">
        <v>354</v>
      </c>
      <c r="E679" t="s">
        <v>1345</v>
      </c>
      <c r="F679" t="s">
        <v>1383</v>
      </c>
      <c r="G679" t="s">
        <v>1621</v>
      </c>
      <c r="I679" t="s">
        <v>1397</v>
      </c>
      <c r="J679" t="s">
        <v>1456</v>
      </c>
      <c r="K679" t="s">
        <v>1453</v>
      </c>
      <c r="L679" t="s">
        <v>1622</v>
      </c>
      <c r="M679" t="s">
        <v>1353</v>
      </c>
      <c r="N679" t="s">
        <v>1623</v>
      </c>
    </row>
    <row r="680" spans="1:14" hidden="1" outlineLevel="2" x14ac:dyDescent="0.25">
      <c r="A680" t="str">
        <f t="shared" si="10"/>
        <v>Grundfos - SLV.80.80.11.4.50D - 2.2 kW</v>
      </c>
      <c r="B680" t="s">
        <v>7</v>
      </c>
      <c r="C680" t="s">
        <v>372</v>
      </c>
      <c r="D680" t="s">
        <v>354</v>
      </c>
      <c r="E680" t="s">
        <v>1547</v>
      </c>
      <c r="F680" t="s">
        <v>1383</v>
      </c>
      <c r="G680" t="s">
        <v>1621</v>
      </c>
      <c r="I680" t="s">
        <v>1397</v>
      </c>
      <c r="J680" t="s">
        <v>1456</v>
      </c>
      <c r="K680" t="s">
        <v>1453</v>
      </c>
      <c r="L680" t="s">
        <v>1624</v>
      </c>
      <c r="M680" t="s">
        <v>1353</v>
      </c>
      <c r="N680" t="s">
        <v>1623</v>
      </c>
    </row>
    <row r="681" spans="1:14" outlineLevel="1" collapsed="1" x14ac:dyDescent="0.25">
      <c r="A681" s="2" t="s">
        <v>2337</v>
      </c>
      <c r="B681">
        <f>SUBTOTAL(3,B679:B680)</f>
        <v>2</v>
      </c>
    </row>
    <row r="682" spans="1:14" hidden="1" outlineLevel="2" x14ac:dyDescent="0.25">
      <c r="A682" t="str">
        <f t="shared" si="10"/>
        <v>Grundfos - SLV.80.80.22.450D - 2.2 kW</v>
      </c>
      <c r="B682" t="s">
        <v>7</v>
      </c>
      <c r="C682" t="s">
        <v>397</v>
      </c>
      <c r="D682" t="s">
        <v>354</v>
      </c>
      <c r="E682" t="s">
        <v>1345</v>
      </c>
      <c r="F682" t="s">
        <v>1383</v>
      </c>
      <c r="G682" t="s">
        <v>1665</v>
      </c>
      <c r="I682" t="s">
        <v>1397</v>
      </c>
      <c r="J682" t="s">
        <v>1456</v>
      </c>
      <c r="K682" t="s">
        <v>1453</v>
      </c>
      <c r="L682" t="s">
        <v>1666</v>
      </c>
      <c r="M682" t="s">
        <v>1461</v>
      </c>
      <c r="N682" t="s">
        <v>1667</v>
      </c>
    </row>
    <row r="683" spans="1:14" hidden="1" outlineLevel="2" x14ac:dyDescent="0.25">
      <c r="A683" t="str">
        <f t="shared" si="10"/>
        <v>Grundfos - SLV.80.80.22.450D - 2.2 kW</v>
      </c>
      <c r="B683" t="s">
        <v>7</v>
      </c>
      <c r="C683" t="s">
        <v>397</v>
      </c>
      <c r="D683" t="s">
        <v>354</v>
      </c>
      <c r="E683" t="s">
        <v>1547</v>
      </c>
      <c r="F683" t="s">
        <v>1383</v>
      </c>
      <c r="G683" t="s">
        <v>1665</v>
      </c>
      <c r="I683" t="s">
        <v>1397</v>
      </c>
      <c r="J683" t="s">
        <v>1456</v>
      </c>
      <c r="K683" t="s">
        <v>1453</v>
      </c>
      <c r="L683" t="s">
        <v>1668</v>
      </c>
      <c r="M683" t="s">
        <v>1461</v>
      </c>
      <c r="N683" t="s">
        <v>1667</v>
      </c>
    </row>
    <row r="684" spans="1:14" outlineLevel="1" collapsed="1" x14ac:dyDescent="0.25">
      <c r="A684" s="2" t="s">
        <v>2338</v>
      </c>
      <c r="B684">
        <f>SUBTOTAL(3,B682:B683)</f>
        <v>2</v>
      </c>
    </row>
    <row r="685" spans="1:14" hidden="1" outlineLevel="2" x14ac:dyDescent="0.25">
      <c r="A685" t="str">
        <f t="shared" si="10"/>
        <v>Grundfos - SEG 40.26.2.50B - 2.6 kW</v>
      </c>
      <c r="B685" t="s">
        <v>628</v>
      </c>
      <c r="C685" t="s">
        <v>737</v>
      </c>
      <c r="D685" t="s">
        <v>8</v>
      </c>
      <c r="E685" t="s">
        <v>1345</v>
      </c>
      <c r="F685" t="s">
        <v>1383</v>
      </c>
      <c r="G685" t="s">
        <v>1892</v>
      </c>
      <c r="H685" t="s">
        <v>627</v>
      </c>
      <c r="I685" t="s">
        <v>1385</v>
      </c>
      <c r="J685" t="s">
        <v>1851</v>
      </c>
      <c r="K685" t="s">
        <v>1877</v>
      </c>
      <c r="L685" t="s">
        <v>1893</v>
      </c>
      <c r="M685" t="s">
        <v>1470</v>
      </c>
      <c r="N685" t="s">
        <v>1894</v>
      </c>
    </row>
    <row r="686" spans="1:14" hidden="1" outlineLevel="2" x14ac:dyDescent="0.25">
      <c r="A686" t="str">
        <f t="shared" si="10"/>
        <v>Grundfos - SEG 40.26.2.50B - 2.6 kW</v>
      </c>
      <c r="B686" t="s">
        <v>628</v>
      </c>
      <c r="C686" t="s">
        <v>747</v>
      </c>
      <c r="D686" t="s">
        <v>8</v>
      </c>
      <c r="E686" t="s">
        <v>1345</v>
      </c>
      <c r="F686" t="s">
        <v>1383</v>
      </c>
      <c r="G686" t="s">
        <v>1892</v>
      </c>
      <c r="H686" t="s">
        <v>627</v>
      </c>
      <c r="I686" t="s">
        <v>1385</v>
      </c>
      <c r="J686" t="s">
        <v>1851</v>
      </c>
      <c r="K686" t="s">
        <v>1877</v>
      </c>
      <c r="L686" t="s">
        <v>1905</v>
      </c>
      <c r="M686" t="s">
        <v>1464</v>
      </c>
      <c r="N686" t="s">
        <v>1894</v>
      </c>
    </row>
    <row r="687" spans="1:14" hidden="1" outlineLevel="2" x14ac:dyDescent="0.25">
      <c r="A687" t="str">
        <f t="shared" si="10"/>
        <v>Grundfos - SEG 40.26.2.50B - 2.6 kW</v>
      </c>
      <c r="B687" t="s">
        <v>628</v>
      </c>
      <c r="C687" t="s">
        <v>783</v>
      </c>
      <c r="D687" t="s">
        <v>8</v>
      </c>
      <c r="E687" t="s">
        <v>1345</v>
      </c>
      <c r="F687" t="s">
        <v>1383</v>
      </c>
      <c r="G687" t="s">
        <v>1892</v>
      </c>
      <c r="H687" t="s">
        <v>627</v>
      </c>
      <c r="I687" t="s">
        <v>1385</v>
      </c>
      <c r="J687" t="s">
        <v>1851</v>
      </c>
      <c r="K687" t="s">
        <v>1877</v>
      </c>
      <c r="L687" t="s">
        <v>1853</v>
      </c>
      <c r="M687" t="s">
        <v>1477</v>
      </c>
      <c r="N687" t="s">
        <v>1939</v>
      </c>
    </row>
    <row r="688" spans="1:14" hidden="1" outlineLevel="2" x14ac:dyDescent="0.25">
      <c r="A688" t="str">
        <f t="shared" si="10"/>
        <v>Grundfos - SEG 40.26.2.50B - 2.6 kW</v>
      </c>
      <c r="B688" t="s">
        <v>628</v>
      </c>
      <c r="C688" t="s">
        <v>797</v>
      </c>
      <c r="D688" t="s">
        <v>8</v>
      </c>
      <c r="E688" t="s">
        <v>1345</v>
      </c>
      <c r="F688" t="s">
        <v>1383</v>
      </c>
      <c r="G688" t="s">
        <v>1892</v>
      </c>
      <c r="I688" t="s">
        <v>1385</v>
      </c>
      <c r="J688" t="s">
        <v>1851</v>
      </c>
      <c r="K688" t="s">
        <v>1457</v>
      </c>
      <c r="L688" t="s">
        <v>1853</v>
      </c>
      <c r="M688" t="s">
        <v>1353</v>
      </c>
      <c r="N688" t="s">
        <v>1951</v>
      </c>
    </row>
    <row r="689" spans="1:15" hidden="1" outlineLevel="2" x14ac:dyDescent="0.25">
      <c r="A689" t="str">
        <f t="shared" si="10"/>
        <v>Grundfos - SEG 40.26.2.50B - 2.6 kW</v>
      </c>
      <c r="B689" t="s">
        <v>628</v>
      </c>
      <c r="C689" t="s">
        <v>856</v>
      </c>
      <c r="D689" t="s">
        <v>8</v>
      </c>
      <c r="E689" t="s">
        <v>1345</v>
      </c>
      <c r="F689" t="s">
        <v>1383</v>
      </c>
      <c r="G689" t="s">
        <v>1892</v>
      </c>
      <c r="H689" t="s">
        <v>627</v>
      </c>
      <c r="I689" t="s">
        <v>1385</v>
      </c>
      <c r="J689" t="s">
        <v>1851</v>
      </c>
      <c r="K689" t="s">
        <v>1877</v>
      </c>
      <c r="L689" t="s">
        <v>2004</v>
      </c>
      <c r="M689" t="s">
        <v>1470</v>
      </c>
      <c r="N689" t="s">
        <v>1459</v>
      </c>
    </row>
    <row r="690" spans="1:15" hidden="1" outlineLevel="2" x14ac:dyDescent="0.25">
      <c r="A690" t="str">
        <f t="shared" si="10"/>
        <v>Grundfos - SEG 40.26.2.50B - 2.6 kW</v>
      </c>
      <c r="B690" t="s">
        <v>909</v>
      </c>
      <c r="C690" t="s">
        <v>1038</v>
      </c>
      <c r="D690" t="s">
        <v>8</v>
      </c>
      <c r="E690" t="s">
        <v>1345</v>
      </c>
      <c r="F690" t="s">
        <v>1383</v>
      </c>
      <c r="G690" t="s">
        <v>1892</v>
      </c>
      <c r="H690" t="s">
        <v>627</v>
      </c>
      <c r="I690" t="s">
        <v>1385</v>
      </c>
      <c r="J690" t="s">
        <v>1851</v>
      </c>
      <c r="K690" t="s">
        <v>1577</v>
      </c>
      <c r="L690" t="s">
        <v>2146</v>
      </c>
      <c r="M690" t="s">
        <v>1420</v>
      </c>
    </row>
    <row r="691" spans="1:15" hidden="1" outlineLevel="2" x14ac:dyDescent="0.25">
      <c r="A691" t="str">
        <f t="shared" si="10"/>
        <v>Grundfos - SEG 40.26.2.50B - 2.6 kW</v>
      </c>
      <c r="B691" t="s">
        <v>909</v>
      </c>
      <c r="C691" t="s">
        <v>1040</v>
      </c>
      <c r="D691" t="s">
        <v>8</v>
      </c>
      <c r="E691" t="s">
        <v>1345</v>
      </c>
      <c r="F691" t="s">
        <v>1383</v>
      </c>
      <c r="G691" t="s">
        <v>1892</v>
      </c>
      <c r="H691" t="s">
        <v>627</v>
      </c>
      <c r="I691" t="s">
        <v>1385</v>
      </c>
      <c r="J691" t="s">
        <v>1851</v>
      </c>
      <c r="K691" t="s">
        <v>1577</v>
      </c>
      <c r="L691" t="s">
        <v>2147</v>
      </c>
      <c r="M691" t="s">
        <v>1420</v>
      </c>
    </row>
    <row r="692" spans="1:15" hidden="1" outlineLevel="2" x14ac:dyDescent="0.25">
      <c r="A692" t="str">
        <f t="shared" si="10"/>
        <v>Grundfos - SEG 40.26.2.50B - 2.6 kW</v>
      </c>
      <c r="B692" t="s">
        <v>628</v>
      </c>
      <c r="C692" t="s">
        <v>703</v>
      </c>
      <c r="D692" t="s">
        <v>8</v>
      </c>
      <c r="E692" t="s">
        <v>1345</v>
      </c>
      <c r="F692" t="s">
        <v>1383</v>
      </c>
      <c r="G692" t="s">
        <v>1892</v>
      </c>
      <c r="H692" t="s">
        <v>627</v>
      </c>
      <c r="I692" t="s">
        <v>1385</v>
      </c>
      <c r="J692" t="s">
        <v>1851</v>
      </c>
      <c r="K692" t="s">
        <v>1852</v>
      </c>
      <c r="L692" t="s">
        <v>1853</v>
      </c>
      <c r="M692" t="s">
        <v>1473</v>
      </c>
      <c r="N692" t="s">
        <v>1854</v>
      </c>
    </row>
    <row r="693" spans="1:15" hidden="1" outlineLevel="2" x14ac:dyDescent="0.25">
      <c r="A693" t="str">
        <f t="shared" si="10"/>
        <v>Grundfos - SEG 40.26.2.50B - 2.6 kW</v>
      </c>
      <c r="B693" t="s">
        <v>628</v>
      </c>
      <c r="C693" t="s">
        <v>724</v>
      </c>
      <c r="D693" t="s">
        <v>8</v>
      </c>
      <c r="E693" t="s">
        <v>1345</v>
      </c>
      <c r="F693" t="s">
        <v>1383</v>
      </c>
      <c r="G693" t="s">
        <v>1892</v>
      </c>
      <c r="I693" t="s">
        <v>1385</v>
      </c>
      <c r="J693" t="s">
        <v>1851</v>
      </c>
      <c r="K693" t="s">
        <v>1877</v>
      </c>
      <c r="L693" t="s">
        <v>1878</v>
      </c>
      <c r="M693" t="s">
        <v>1388</v>
      </c>
      <c r="N693" t="s">
        <v>1459</v>
      </c>
    </row>
    <row r="694" spans="1:15" outlineLevel="1" collapsed="1" x14ac:dyDescent="0.25">
      <c r="A694" s="2" t="s">
        <v>2339</v>
      </c>
      <c r="B694">
        <f>SUBTOTAL(3,B685:B693)</f>
        <v>9</v>
      </c>
    </row>
    <row r="695" spans="1:15" hidden="1" outlineLevel="2" x14ac:dyDescent="0.25">
      <c r="A695" t="str">
        <f t="shared" ref="A695:A753" si="11">CONCATENATE(F695," - ",G695," - ",J695," kW")</f>
        <v>Grundfos - SEG 40.31.2.50B - 3 kW</v>
      </c>
      <c r="B695" t="s">
        <v>628</v>
      </c>
      <c r="C695" t="s">
        <v>861</v>
      </c>
      <c r="D695" t="s">
        <v>8</v>
      </c>
      <c r="E695" t="s">
        <v>1345</v>
      </c>
      <c r="F695" t="s">
        <v>1383</v>
      </c>
      <c r="G695" t="s">
        <v>2285</v>
      </c>
      <c r="J695" t="s">
        <v>1439</v>
      </c>
      <c r="K695" t="s">
        <v>1627</v>
      </c>
      <c r="M695" t="s">
        <v>1470</v>
      </c>
      <c r="N695" t="s">
        <v>2009</v>
      </c>
    </row>
    <row r="696" spans="1:15" outlineLevel="1" collapsed="1" x14ac:dyDescent="0.25">
      <c r="A696" s="2" t="s">
        <v>2340</v>
      </c>
      <c r="B696">
        <f>SUBTOTAL(3,B695:B695)</f>
        <v>1</v>
      </c>
    </row>
    <row r="697" spans="1:15" hidden="1" outlineLevel="2" x14ac:dyDescent="0.25">
      <c r="A697" t="str">
        <f t="shared" si="11"/>
        <v>Grundfos - SL1.50.65.22.2.50D - 3 kW</v>
      </c>
      <c r="B697" t="s">
        <v>7</v>
      </c>
      <c r="C697" t="s">
        <v>393</v>
      </c>
      <c r="D697" t="s">
        <v>354</v>
      </c>
      <c r="E697" t="s">
        <v>1345</v>
      </c>
      <c r="F697" t="s">
        <v>1383</v>
      </c>
      <c r="G697" t="s">
        <v>1661</v>
      </c>
      <c r="I697" t="s">
        <v>1662</v>
      </c>
      <c r="J697" t="s">
        <v>1439</v>
      </c>
      <c r="K697" t="s">
        <v>1630</v>
      </c>
      <c r="L697" t="s">
        <v>1663</v>
      </c>
      <c r="M697" t="s">
        <v>1406</v>
      </c>
      <c r="N697" t="s">
        <v>1623</v>
      </c>
    </row>
    <row r="698" spans="1:15" hidden="1" outlineLevel="2" x14ac:dyDescent="0.25">
      <c r="A698" t="str">
        <f t="shared" si="11"/>
        <v>Grundfos - SL1.50.65.22.2.50D - 3 kW</v>
      </c>
      <c r="B698" t="s">
        <v>7</v>
      </c>
      <c r="C698" t="s">
        <v>395</v>
      </c>
      <c r="D698" t="s">
        <v>354</v>
      </c>
      <c r="E698" t="s">
        <v>1345</v>
      </c>
      <c r="F698" t="s">
        <v>1383</v>
      </c>
      <c r="G698" t="s">
        <v>1661</v>
      </c>
      <c r="I698" t="s">
        <v>1662</v>
      </c>
      <c r="J698" t="s">
        <v>1439</v>
      </c>
      <c r="K698" t="s">
        <v>1630</v>
      </c>
      <c r="L698" t="s">
        <v>1664</v>
      </c>
      <c r="M698" t="s">
        <v>1406</v>
      </c>
      <c r="N698" t="s">
        <v>1623</v>
      </c>
    </row>
    <row r="699" spans="1:15" outlineLevel="1" collapsed="1" x14ac:dyDescent="0.25">
      <c r="A699" s="2" t="s">
        <v>2341</v>
      </c>
      <c r="B699">
        <f>SUBTOTAL(3,B697:B698)</f>
        <v>2</v>
      </c>
    </row>
    <row r="700" spans="1:15" hidden="1" outlineLevel="2" x14ac:dyDescent="0.25">
      <c r="A700" t="str">
        <f t="shared" si="11"/>
        <v>Homa - TP30M17/2 W - 1.2 kW</v>
      </c>
      <c r="B700" t="s">
        <v>628</v>
      </c>
      <c r="C700" t="s">
        <v>866</v>
      </c>
      <c r="D700" t="s">
        <v>8</v>
      </c>
      <c r="E700" t="s">
        <v>1345</v>
      </c>
      <c r="F700" t="s">
        <v>2013</v>
      </c>
      <c r="G700" t="s">
        <v>2014</v>
      </c>
      <c r="H700" t="s">
        <v>627</v>
      </c>
      <c r="I700" t="s">
        <v>1662</v>
      </c>
      <c r="J700" t="s">
        <v>1377</v>
      </c>
      <c r="K700" t="s">
        <v>1793</v>
      </c>
      <c r="L700" t="s">
        <v>2015</v>
      </c>
      <c r="M700" t="s">
        <v>1477</v>
      </c>
      <c r="N700" t="s">
        <v>2016</v>
      </c>
      <c r="O700" t="s">
        <v>2017</v>
      </c>
    </row>
    <row r="701" spans="1:15" outlineLevel="1" collapsed="1" x14ac:dyDescent="0.25">
      <c r="A701" s="2" t="s">
        <v>2342</v>
      </c>
      <c r="B701">
        <f>SUBTOTAL(3,B700:B700)</f>
        <v>1</v>
      </c>
    </row>
    <row r="702" spans="1:15" hidden="1" outlineLevel="2" x14ac:dyDescent="0.25">
      <c r="A702" t="str">
        <f t="shared" si="11"/>
        <v>Hydrostal - GF3041 - 1.5 kW</v>
      </c>
      <c r="B702" t="s">
        <v>628</v>
      </c>
      <c r="C702" t="s">
        <v>816</v>
      </c>
      <c r="D702" t="s">
        <v>8</v>
      </c>
      <c r="E702" t="s">
        <v>1345</v>
      </c>
      <c r="F702" t="s">
        <v>1970</v>
      </c>
      <c r="G702" t="s">
        <v>1971</v>
      </c>
      <c r="J702" t="s">
        <v>1386</v>
      </c>
      <c r="K702" t="s">
        <v>1351</v>
      </c>
      <c r="L702" t="s">
        <v>1972</v>
      </c>
      <c r="M702" t="s">
        <v>1353</v>
      </c>
    </row>
    <row r="703" spans="1:15" outlineLevel="1" collapsed="1" x14ac:dyDescent="0.25">
      <c r="A703" s="2" t="s">
        <v>2343</v>
      </c>
      <c r="B703">
        <f>SUBTOTAL(3,B702:B702)</f>
        <v>1</v>
      </c>
    </row>
    <row r="704" spans="1:15" hidden="1" outlineLevel="2" x14ac:dyDescent="0.25">
      <c r="A704" t="str">
        <f t="shared" si="11"/>
        <v>Jung - U3KS - 0.35 kW</v>
      </c>
      <c r="B704" t="s">
        <v>628</v>
      </c>
      <c r="C704" t="s">
        <v>629</v>
      </c>
      <c r="D704" t="s">
        <v>260</v>
      </c>
      <c r="E704" t="s">
        <v>1345</v>
      </c>
      <c r="F704" t="s">
        <v>1785</v>
      </c>
      <c r="G704" t="s">
        <v>1786</v>
      </c>
      <c r="H704" t="s">
        <v>627</v>
      </c>
      <c r="I704" t="s">
        <v>1397</v>
      </c>
      <c r="J704" t="s">
        <v>1787</v>
      </c>
      <c r="K704" t="s">
        <v>1788</v>
      </c>
      <c r="M704" t="s">
        <v>1390</v>
      </c>
    </row>
    <row r="705" spans="1:14" outlineLevel="1" collapsed="1" x14ac:dyDescent="0.25">
      <c r="A705" s="2" t="s">
        <v>2344</v>
      </c>
      <c r="B705">
        <f>SUBTOTAL(3,B704:B704)</f>
        <v>1</v>
      </c>
    </row>
    <row r="706" spans="1:14" hidden="1" outlineLevel="2" x14ac:dyDescent="0.25">
      <c r="A706" t="str">
        <f t="shared" si="11"/>
        <v>Jung - UAK 25/2 M/4 - 2.1 kW</v>
      </c>
      <c r="B706" t="s">
        <v>628</v>
      </c>
      <c r="C706" t="s">
        <v>700</v>
      </c>
      <c r="D706" t="s">
        <v>8</v>
      </c>
      <c r="E706" t="s">
        <v>1345</v>
      </c>
      <c r="F706" t="s">
        <v>1785</v>
      </c>
      <c r="G706" t="s">
        <v>1844</v>
      </c>
      <c r="H706" t="s">
        <v>627</v>
      </c>
      <c r="I706" t="s">
        <v>1385</v>
      </c>
      <c r="J706" t="s">
        <v>1711</v>
      </c>
      <c r="K706" t="s">
        <v>1602</v>
      </c>
      <c r="L706" t="s">
        <v>1845</v>
      </c>
      <c r="M706" t="s">
        <v>1450</v>
      </c>
    </row>
    <row r="707" spans="1:14" outlineLevel="1" collapsed="1" x14ac:dyDescent="0.25">
      <c r="A707" s="2" t="s">
        <v>2345</v>
      </c>
      <c r="B707">
        <f>SUBTOTAL(3,B706:B706)</f>
        <v>1</v>
      </c>
    </row>
    <row r="708" spans="1:14" hidden="1" outlineLevel="2" x14ac:dyDescent="0.25">
      <c r="A708" t="str">
        <f t="shared" si="11"/>
        <v>Jung - UAK 25/2/V/4 - 2.1 kW</v>
      </c>
      <c r="B708" t="s">
        <v>909</v>
      </c>
      <c r="C708" t="s">
        <v>1059</v>
      </c>
      <c r="D708" t="s">
        <v>8</v>
      </c>
      <c r="E708" t="s">
        <v>1345</v>
      </c>
      <c r="F708" t="s">
        <v>1785</v>
      </c>
      <c r="G708" t="s">
        <v>2157</v>
      </c>
      <c r="H708" t="s">
        <v>627</v>
      </c>
      <c r="I708" t="s">
        <v>1397</v>
      </c>
      <c r="J708" t="s">
        <v>1711</v>
      </c>
      <c r="K708" t="s">
        <v>1649</v>
      </c>
      <c r="L708" t="s">
        <v>2158</v>
      </c>
    </row>
    <row r="709" spans="1:14" outlineLevel="1" collapsed="1" x14ac:dyDescent="0.25">
      <c r="A709" s="2" t="s">
        <v>2346</v>
      </c>
      <c r="B709">
        <f>SUBTOTAL(3,B708:B708)</f>
        <v>1</v>
      </c>
    </row>
    <row r="710" spans="1:14" hidden="1" outlineLevel="2" x14ac:dyDescent="0.25">
      <c r="A710" t="str">
        <f t="shared" si="11"/>
        <v>KSB -  - 0.75 kW</v>
      </c>
      <c r="B710" t="s">
        <v>628</v>
      </c>
      <c r="C710" t="s">
        <v>641</v>
      </c>
      <c r="D710" t="s">
        <v>8</v>
      </c>
      <c r="E710" t="s">
        <v>1345</v>
      </c>
      <c r="F710" t="s">
        <v>1798</v>
      </c>
      <c r="J710" t="s">
        <v>1799</v>
      </c>
      <c r="K710" t="s">
        <v>1439</v>
      </c>
      <c r="L710" t="s">
        <v>1800</v>
      </c>
    </row>
    <row r="711" spans="1:14" outlineLevel="1" collapsed="1" x14ac:dyDescent="0.25">
      <c r="A711" s="2" t="s">
        <v>2347</v>
      </c>
      <c r="B711">
        <f>SUBTOTAL(3,B710:B710)</f>
        <v>1</v>
      </c>
    </row>
    <row r="712" spans="1:14" hidden="1" outlineLevel="2" x14ac:dyDescent="0.25">
      <c r="A712" t="str">
        <f t="shared" si="11"/>
        <v>KSB - Amarex NS50-172/002ULG - 1.9 kW</v>
      </c>
      <c r="B712" t="s">
        <v>628</v>
      </c>
      <c r="C712" t="s">
        <v>740</v>
      </c>
      <c r="D712" t="s">
        <v>8</v>
      </c>
      <c r="E712" t="s">
        <v>1345</v>
      </c>
      <c r="F712" t="s">
        <v>1798</v>
      </c>
      <c r="G712" t="s">
        <v>1897</v>
      </c>
      <c r="H712" t="s">
        <v>627</v>
      </c>
      <c r="I712" t="s">
        <v>1385</v>
      </c>
      <c r="J712" t="s">
        <v>1898</v>
      </c>
      <c r="K712" t="s">
        <v>1712</v>
      </c>
      <c r="L712" t="s">
        <v>1899</v>
      </c>
      <c r="M712" t="s">
        <v>1402</v>
      </c>
      <c r="N712" t="s">
        <v>1478</v>
      </c>
    </row>
    <row r="713" spans="1:14" outlineLevel="1" collapsed="1" x14ac:dyDescent="0.25">
      <c r="A713" s="2" t="s">
        <v>2348</v>
      </c>
      <c r="B713">
        <f>SUBTOTAL(3,B712:B712)</f>
        <v>1</v>
      </c>
    </row>
    <row r="714" spans="1:14" hidden="1" outlineLevel="2" x14ac:dyDescent="0.25">
      <c r="A714" t="str">
        <f t="shared" si="11"/>
        <v>KSB -  - 4 kW</v>
      </c>
      <c r="B714" t="s">
        <v>628</v>
      </c>
      <c r="C714" t="s">
        <v>650</v>
      </c>
      <c r="D714" t="s">
        <v>260</v>
      </c>
      <c r="E714" t="s">
        <v>1345</v>
      </c>
      <c r="F714" t="s">
        <v>1798</v>
      </c>
      <c r="I714" t="s">
        <v>1662</v>
      </c>
      <c r="J714" t="s">
        <v>1497</v>
      </c>
      <c r="K714" t="s">
        <v>1811</v>
      </c>
      <c r="L714" t="s">
        <v>1812</v>
      </c>
      <c r="M714" t="s">
        <v>1393</v>
      </c>
    </row>
    <row r="715" spans="1:14" hidden="1" outlineLevel="2" x14ac:dyDescent="0.25">
      <c r="A715" t="str">
        <f t="shared" si="11"/>
        <v>KSB -  - 4 kW</v>
      </c>
      <c r="B715" t="s">
        <v>628</v>
      </c>
      <c r="C715" t="s">
        <v>650</v>
      </c>
      <c r="D715" t="s">
        <v>260</v>
      </c>
      <c r="E715" t="s">
        <v>1547</v>
      </c>
      <c r="F715" t="s">
        <v>1798</v>
      </c>
      <c r="I715" t="s">
        <v>1662</v>
      </c>
      <c r="J715" t="s">
        <v>1497</v>
      </c>
      <c r="K715" t="s">
        <v>1811</v>
      </c>
      <c r="L715" t="s">
        <v>1812</v>
      </c>
      <c r="M715" t="s">
        <v>1393</v>
      </c>
    </row>
    <row r="716" spans="1:14" outlineLevel="1" collapsed="1" x14ac:dyDescent="0.25">
      <c r="A716" s="2" t="s">
        <v>2349</v>
      </c>
      <c r="B716">
        <f>SUBTOTAL(3,B714:B715)</f>
        <v>2</v>
      </c>
    </row>
    <row r="717" spans="1:14" hidden="1" outlineLevel="2" x14ac:dyDescent="0.25">
      <c r="A717" t="str">
        <f t="shared" si="11"/>
        <v>KSB - KRTE150 - 5.5 kW</v>
      </c>
      <c r="B717" t="s">
        <v>628</v>
      </c>
      <c r="C717" t="s">
        <v>874</v>
      </c>
      <c r="D717" t="s">
        <v>354</v>
      </c>
      <c r="E717" t="s">
        <v>1547</v>
      </c>
      <c r="F717" t="s">
        <v>1798</v>
      </c>
      <c r="G717" t="s">
        <v>2020</v>
      </c>
      <c r="H717" t="s">
        <v>627</v>
      </c>
      <c r="J717" t="s">
        <v>2021</v>
      </c>
      <c r="K717" t="s">
        <v>2022</v>
      </c>
      <c r="L717" t="s">
        <v>2023</v>
      </c>
    </row>
    <row r="718" spans="1:14" outlineLevel="1" collapsed="1" x14ac:dyDescent="0.25">
      <c r="A718" s="2" t="s">
        <v>2350</v>
      </c>
      <c r="B718">
        <f>SUBTOTAL(3,B717:B717)</f>
        <v>1</v>
      </c>
    </row>
    <row r="719" spans="1:14" hidden="1" outlineLevel="2" x14ac:dyDescent="0.25">
      <c r="A719" t="str">
        <f t="shared" si="11"/>
        <v>Landustrie -  - 1.2 kW</v>
      </c>
      <c r="B719" t="s">
        <v>909</v>
      </c>
      <c r="C719" t="s">
        <v>966</v>
      </c>
      <c r="D719" t="s">
        <v>354</v>
      </c>
      <c r="E719" t="s">
        <v>1345</v>
      </c>
      <c r="F719" t="s">
        <v>2089</v>
      </c>
      <c r="H719" t="s">
        <v>627</v>
      </c>
      <c r="J719" t="s">
        <v>1377</v>
      </c>
      <c r="K719" t="s">
        <v>1809</v>
      </c>
      <c r="M719" t="s">
        <v>1426</v>
      </c>
    </row>
    <row r="720" spans="1:14" outlineLevel="1" collapsed="1" x14ac:dyDescent="0.25">
      <c r="A720" s="2" t="s">
        <v>2351</v>
      </c>
      <c r="B720">
        <f>SUBTOTAL(3,B719:B719)</f>
        <v>1</v>
      </c>
    </row>
    <row r="721" spans="1:15" hidden="1" outlineLevel="2" x14ac:dyDescent="0.25">
      <c r="A721" t="str">
        <f t="shared" si="11"/>
        <v>Landustrie - DSP22-04BE - 2.6 kW</v>
      </c>
      <c r="B721" t="s">
        <v>909</v>
      </c>
      <c r="C721" t="s">
        <v>1079</v>
      </c>
      <c r="D721" t="s">
        <v>8</v>
      </c>
      <c r="E721" t="s">
        <v>1345</v>
      </c>
      <c r="F721" t="s">
        <v>2089</v>
      </c>
      <c r="G721" t="s">
        <v>2169</v>
      </c>
      <c r="H721" t="s">
        <v>627</v>
      </c>
      <c r="I721" t="s">
        <v>1715</v>
      </c>
      <c r="J721" t="s">
        <v>1851</v>
      </c>
      <c r="K721" t="s">
        <v>2170</v>
      </c>
      <c r="L721" t="s">
        <v>2171</v>
      </c>
      <c r="M721" t="s">
        <v>1359</v>
      </c>
    </row>
    <row r="722" spans="1:15" hidden="1" outlineLevel="2" x14ac:dyDescent="0.25">
      <c r="A722" t="str">
        <f t="shared" si="11"/>
        <v>Landustrie - DSP22-04BE - 2.6 kW</v>
      </c>
      <c r="B722" t="s">
        <v>909</v>
      </c>
      <c r="C722" t="s">
        <v>1081</v>
      </c>
      <c r="D722" t="s">
        <v>8</v>
      </c>
      <c r="E722" t="s">
        <v>1345</v>
      </c>
      <c r="F722" t="s">
        <v>2089</v>
      </c>
      <c r="G722" t="s">
        <v>2169</v>
      </c>
      <c r="H722" t="s">
        <v>627</v>
      </c>
      <c r="I722" t="s">
        <v>1715</v>
      </c>
      <c r="J722" t="s">
        <v>1851</v>
      </c>
      <c r="K722" t="s">
        <v>2170</v>
      </c>
      <c r="L722" t="s">
        <v>2172</v>
      </c>
      <c r="M722" t="s">
        <v>1359</v>
      </c>
    </row>
    <row r="723" spans="1:15" hidden="1" outlineLevel="2" x14ac:dyDescent="0.25">
      <c r="A723" t="str">
        <f t="shared" si="11"/>
        <v>Landustrie - DSP22-04BE - 2.6 kW</v>
      </c>
      <c r="B723" t="s">
        <v>909</v>
      </c>
      <c r="C723" t="s">
        <v>1083</v>
      </c>
      <c r="D723" t="s">
        <v>8</v>
      </c>
      <c r="E723" t="s">
        <v>1345</v>
      </c>
      <c r="F723" t="s">
        <v>2089</v>
      </c>
      <c r="G723" t="s">
        <v>2169</v>
      </c>
      <c r="H723" t="s">
        <v>1385</v>
      </c>
      <c r="I723" t="s">
        <v>1715</v>
      </c>
      <c r="J723" t="s">
        <v>1851</v>
      </c>
      <c r="K723" t="s">
        <v>2170</v>
      </c>
      <c r="L723" t="s">
        <v>2173</v>
      </c>
      <c r="M723" t="s">
        <v>1359</v>
      </c>
    </row>
    <row r="724" spans="1:15" hidden="1" outlineLevel="2" x14ac:dyDescent="0.25">
      <c r="A724" t="str">
        <f t="shared" si="11"/>
        <v>Landustrie - DSP22-04BE - 2.6 kW</v>
      </c>
      <c r="B724" t="s">
        <v>909</v>
      </c>
      <c r="C724" t="s">
        <v>1089</v>
      </c>
      <c r="D724" t="s">
        <v>8</v>
      </c>
      <c r="E724" t="s">
        <v>1345</v>
      </c>
      <c r="F724" t="s">
        <v>2089</v>
      </c>
      <c r="G724" t="s">
        <v>2169</v>
      </c>
      <c r="H724" t="s">
        <v>627</v>
      </c>
      <c r="I724" t="s">
        <v>1715</v>
      </c>
      <c r="J724" t="s">
        <v>1851</v>
      </c>
      <c r="K724" t="s">
        <v>2170</v>
      </c>
      <c r="L724" t="s">
        <v>2176</v>
      </c>
      <c r="M724" t="s">
        <v>1359</v>
      </c>
    </row>
    <row r="725" spans="1:15" outlineLevel="1" collapsed="1" x14ac:dyDescent="0.25">
      <c r="A725" s="2" t="s">
        <v>2352</v>
      </c>
      <c r="B725">
        <f>SUBTOTAL(3,B721:B724)</f>
        <v>4</v>
      </c>
    </row>
    <row r="726" spans="1:15" hidden="1" outlineLevel="2" x14ac:dyDescent="0.25">
      <c r="A726" t="str">
        <f t="shared" si="11"/>
        <v>Landustrie - DSP22-07BE - 2.6 kW</v>
      </c>
      <c r="B726" t="s">
        <v>909</v>
      </c>
      <c r="C726" t="s">
        <v>1091</v>
      </c>
      <c r="D726" t="s">
        <v>8</v>
      </c>
      <c r="E726" t="s">
        <v>1345</v>
      </c>
      <c r="F726" t="s">
        <v>2089</v>
      </c>
      <c r="G726" t="s">
        <v>2177</v>
      </c>
      <c r="H726" t="s">
        <v>627</v>
      </c>
      <c r="I726" t="s">
        <v>1715</v>
      </c>
      <c r="J726" t="s">
        <v>1851</v>
      </c>
      <c r="K726" t="s">
        <v>2170</v>
      </c>
      <c r="L726" t="s">
        <v>2178</v>
      </c>
      <c r="M726" t="s">
        <v>1359</v>
      </c>
    </row>
    <row r="727" spans="1:15" outlineLevel="1" collapsed="1" x14ac:dyDescent="0.25">
      <c r="A727" s="2" t="s">
        <v>2353</v>
      </c>
      <c r="B727">
        <f>SUBTOTAL(3,B726:B726)</f>
        <v>1</v>
      </c>
    </row>
    <row r="728" spans="1:15" hidden="1" outlineLevel="2" x14ac:dyDescent="0.25">
      <c r="A728" t="str">
        <f t="shared" si="11"/>
        <v>Robot - PP4650 - 1.5 kW</v>
      </c>
      <c r="B728" t="s">
        <v>628</v>
      </c>
      <c r="C728" t="s">
        <v>803</v>
      </c>
      <c r="D728" t="s">
        <v>21</v>
      </c>
      <c r="E728" t="s">
        <v>1345</v>
      </c>
      <c r="F728" t="s">
        <v>1701</v>
      </c>
      <c r="G728" t="s">
        <v>1954</v>
      </c>
      <c r="H728" t="s">
        <v>1858</v>
      </c>
      <c r="I728" t="s">
        <v>1391</v>
      </c>
      <c r="J728" t="s">
        <v>1386</v>
      </c>
      <c r="K728" t="s">
        <v>1860</v>
      </c>
      <c r="L728" t="s">
        <v>1960</v>
      </c>
      <c r="M728" t="s">
        <v>1676</v>
      </c>
      <c r="N728" t="s">
        <v>1478</v>
      </c>
    </row>
    <row r="729" spans="1:15" outlineLevel="1" collapsed="1" x14ac:dyDescent="0.25">
      <c r="A729" s="2" t="s">
        <v>2354</v>
      </c>
      <c r="B729">
        <f>SUBTOTAL(3,B728:B728)</f>
        <v>1</v>
      </c>
    </row>
    <row r="730" spans="1:15" hidden="1" outlineLevel="2" x14ac:dyDescent="0.25">
      <c r="A730" t="str">
        <f t="shared" si="11"/>
        <v>Robot - PP4650 - 1.8 kW</v>
      </c>
      <c r="B730" t="s">
        <v>628</v>
      </c>
      <c r="C730" t="s">
        <v>800</v>
      </c>
      <c r="D730" t="s">
        <v>8</v>
      </c>
      <c r="E730" t="s">
        <v>1345</v>
      </c>
      <c r="F730" t="s">
        <v>1701</v>
      </c>
      <c r="G730" t="s">
        <v>1954</v>
      </c>
      <c r="J730" t="s">
        <v>1520</v>
      </c>
      <c r="K730" t="s">
        <v>1860</v>
      </c>
      <c r="L730" t="s">
        <v>1955</v>
      </c>
      <c r="O730" t="s">
        <v>1956</v>
      </c>
    </row>
    <row r="731" spans="1:15" outlineLevel="1" collapsed="1" x14ac:dyDescent="0.25">
      <c r="A731" s="2" t="s">
        <v>2355</v>
      </c>
      <c r="B731">
        <f>SUBTOTAL(3,B730:B730)</f>
        <v>1</v>
      </c>
    </row>
    <row r="732" spans="1:15" hidden="1" outlineLevel="2" x14ac:dyDescent="0.25">
      <c r="A732" t="str">
        <f t="shared" si="11"/>
        <v>Robot - RW 2130D-H - 2.2 kW</v>
      </c>
      <c r="B732" t="s">
        <v>628</v>
      </c>
      <c r="C732" t="s">
        <v>632</v>
      </c>
      <c r="D732" t="s">
        <v>8</v>
      </c>
      <c r="E732" t="s">
        <v>1345</v>
      </c>
      <c r="F732" t="s">
        <v>1701</v>
      </c>
      <c r="G732" t="s">
        <v>1789</v>
      </c>
      <c r="I732" t="s">
        <v>1790</v>
      </c>
      <c r="J732" t="s">
        <v>1456</v>
      </c>
      <c r="K732" t="s">
        <v>1791</v>
      </c>
      <c r="L732" t="s">
        <v>1792</v>
      </c>
      <c r="M732" t="s">
        <v>1402</v>
      </c>
      <c r="N732" t="s">
        <v>1354</v>
      </c>
    </row>
    <row r="733" spans="1:15" outlineLevel="1" collapsed="1" x14ac:dyDescent="0.25">
      <c r="A733" s="2" t="s">
        <v>2356</v>
      </c>
      <c r="B733">
        <f>SUBTOTAL(3,B732:B732)</f>
        <v>1</v>
      </c>
    </row>
    <row r="734" spans="1:15" hidden="1" outlineLevel="2" x14ac:dyDescent="0.25">
      <c r="A734" t="str">
        <f t="shared" si="11"/>
        <v>Robot - RW2110BD - 2.2 kW</v>
      </c>
      <c r="B734" t="s">
        <v>909</v>
      </c>
      <c r="C734" t="s">
        <v>986</v>
      </c>
      <c r="D734" t="s">
        <v>8</v>
      </c>
      <c r="E734" t="s">
        <v>1345</v>
      </c>
      <c r="F734" t="s">
        <v>1701</v>
      </c>
      <c r="G734" t="s">
        <v>2117</v>
      </c>
      <c r="H734" t="s">
        <v>2118</v>
      </c>
      <c r="I734" t="s">
        <v>2119</v>
      </c>
      <c r="J734" t="s">
        <v>1456</v>
      </c>
      <c r="K734" t="s">
        <v>1457</v>
      </c>
      <c r="L734" t="s">
        <v>2120</v>
      </c>
      <c r="M734" t="s">
        <v>1420</v>
      </c>
    </row>
    <row r="735" spans="1:15" outlineLevel="1" collapsed="1" x14ac:dyDescent="0.25">
      <c r="A735" s="2" t="s">
        <v>2357</v>
      </c>
      <c r="B735">
        <f>SUBTOTAL(3,B734:B734)</f>
        <v>1</v>
      </c>
    </row>
    <row r="736" spans="1:15" hidden="1" outlineLevel="2" x14ac:dyDescent="0.25">
      <c r="A736" t="str">
        <f t="shared" si="11"/>
        <v>Robot - RW2140 - 2.2 kW</v>
      </c>
      <c r="B736" t="s">
        <v>909</v>
      </c>
      <c r="C736" t="s">
        <v>970</v>
      </c>
      <c r="D736" t="s">
        <v>354</v>
      </c>
      <c r="E736" t="s">
        <v>1345</v>
      </c>
      <c r="F736" t="s">
        <v>1701</v>
      </c>
      <c r="G736" t="s">
        <v>2092</v>
      </c>
      <c r="H736" t="s">
        <v>2093</v>
      </c>
      <c r="I736" t="s">
        <v>2094</v>
      </c>
      <c r="J736" t="s">
        <v>1456</v>
      </c>
      <c r="K736" t="s">
        <v>1453</v>
      </c>
      <c r="L736" t="s">
        <v>2095</v>
      </c>
      <c r="M736" t="s">
        <v>1464</v>
      </c>
    </row>
    <row r="737" spans="1:15" outlineLevel="1" collapsed="1" x14ac:dyDescent="0.25">
      <c r="A737" s="2" t="s">
        <v>2358</v>
      </c>
      <c r="B737">
        <f>SUBTOTAL(3,B736:B736)</f>
        <v>1</v>
      </c>
    </row>
    <row r="738" spans="1:15" hidden="1" outlineLevel="2" x14ac:dyDescent="0.25">
      <c r="A738" t="str">
        <f t="shared" si="11"/>
        <v>Robot - RF4040FH-H - 2.4 kW</v>
      </c>
      <c r="B738" t="s">
        <v>909</v>
      </c>
      <c r="C738" t="s">
        <v>927</v>
      </c>
      <c r="D738" t="s">
        <v>260</v>
      </c>
      <c r="E738" s="4">
        <v>1</v>
      </c>
      <c r="F738" t="s">
        <v>1701</v>
      </c>
      <c r="G738" t="s">
        <v>2182</v>
      </c>
      <c r="H738" t="s">
        <v>627</v>
      </c>
      <c r="J738" t="s">
        <v>1452</v>
      </c>
      <c r="K738" t="s">
        <v>2183</v>
      </c>
      <c r="L738" t="s">
        <v>2184</v>
      </c>
      <c r="M738" t="s">
        <v>2185</v>
      </c>
      <c r="N738" t="s">
        <v>2009</v>
      </c>
    </row>
    <row r="739" spans="1:15" outlineLevel="1" collapsed="1" x14ac:dyDescent="0.25">
      <c r="A739" s="2" t="s">
        <v>2359</v>
      </c>
      <c r="B739">
        <f>SUBTOTAL(3,B738:B738)</f>
        <v>1</v>
      </c>
      <c r="E739" s="4"/>
    </row>
    <row r="740" spans="1:15" hidden="1" outlineLevel="2" x14ac:dyDescent="0.25">
      <c r="A740" t="str">
        <f t="shared" si="11"/>
        <v>Robot - M2A - 3 kW</v>
      </c>
      <c r="B740" t="s">
        <v>7</v>
      </c>
      <c r="C740" t="s">
        <v>430</v>
      </c>
      <c r="D740" t="s">
        <v>429</v>
      </c>
      <c r="E740" t="s">
        <v>1345</v>
      </c>
      <c r="F740" t="s">
        <v>1701</v>
      </c>
      <c r="G740" t="s">
        <v>1702</v>
      </c>
      <c r="I740" t="s">
        <v>1703</v>
      </c>
      <c r="J740" t="s">
        <v>1439</v>
      </c>
      <c r="K740" t="s">
        <v>1627</v>
      </c>
      <c r="L740" t="s">
        <v>1704</v>
      </c>
      <c r="M740" t="s">
        <v>1388</v>
      </c>
      <c r="N740" t="s">
        <v>1705</v>
      </c>
    </row>
    <row r="741" spans="1:15" hidden="1" outlineLevel="2" x14ac:dyDescent="0.25">
      <c r="A741" t="str">
        <f t="shared" si="11"/>
        <v>Robot - M2A - 3 kW</v>
      </c>
      <c r="B741" t="s">
        <v>7</v>
      </c>
      <c r="C741" t="s">
        <v>430</v>
      </c>
      <c r="D741" t="s">
        <v>429</v>
      </c>
      <c r="E741" t="s">
        <v>1547</v>
      </c>
      <c r="F741" t="s">
        <v>1701</v>
      </c>
      <c r="G741" t="s">
        <v>1702</v>
      </c>
      <c r="I741" t="s">
        <v>1703</v>
      </c>
      <c r="J741" t="s">
        <v>1439</v>
      </c>
      <c r="K741" t="s">
        <v>1627</v>
      </c>
      <c r="L741" t="s">
        <v>1706</v>
      </c>
      <c r="M741" t="s">
        <v>1388</v>
      </c>
      <c r="N741" t="s">
        <v>1705</v>
      </c>
    </row>
    <row r="742" spans="1:15" outlineLevel="1" collapsed="1" x14ac:dyDescent="0.25">
      <c r="A742" s="2" t="s">
        <v>2360</v>
      </c>
      <c r="B742">
        <f>SUBTOTAL(3,B740:B741)</f>
        <v>2</v>
      </c>
    </row>
    <row r="743" spans="1:15" hidden="1" outlineLevel="2" x14ac:dyDescent="0.25">
      <c r="A743" t="str">
        <f t="shared" si="11"/>
        <v>Robot -  - 7.5 kW</v>
      </c>
      <c r="B743" t="s">
        <v>628</v>
      </c>
      <c r="C743" t="s">
        <v>636</v>
      </c>
      <c r="D743" t="s">
        <v>635</v>
      </c>
      <c r="E743" t="s">
        <v>1345</v>
      </c>
      <c r="F743" t="s">
        <v>1701</v>
      </c>
      <c r="I743" t="s">
        <v>1397</v>
      </c>
      <c r="J743" t="s">
        <v>1793</v>
      </c>
      <c r="K743" t="s">
        <v>1794</v>
      </c>
      <c r="L743" t="s">
        <v>1795</v>
      </c>
      <c r="M743" t="s">
        <v>1796</v>
      </c>
    </row>
    <row r="744" spans="1:15" outlineLevel="1" collapsed="1" x14ac:dyDescent="0.25">
      <c r="A744" s="2" t="s">
        <v>2361</v>
      </c>
      <c r="B744">
        <f>SUBTOTAL(3,B743:B743)</f>
        <v>1</v>
      </c>
    </row>
    <row r="745" spans="1:15" hidden="1" outlineLevel="2" x14ac:dyDescent="0.25">
      <c r="A745" t="str">
        <f t="shared" si="11"/>
        <v>Sulzer -  - 3 kW</v>
      </c>
      <c r="B745" t="s">
        <v>909</v>
      </c>
      <c r="C745" t="s">
        <v>914</v>
      </c>
      <c r="D745" t="s">
        <v>913</v>
      </c>
      <c r="E745" t="s">
        <v>1345</v>
      </c>
      <c r="F745" t="s">
        <v>2063</v>
      </c>
      <c r="J745" t="s">
        <v>1439</v>
      </c>
      <c r="L745" t="s">
        <v>2064</v>
      </c>
      <c r="M745" t="s">
        <v>1477</v>
      </c>
      <c r="N745" t="s">
        <v>2065</v>
      </c>
      <c r="O745" t="s">
        <v>2066</v>
      </c>
    </row>
    <row r="746" spans="1:15" hidden="1" outlineLevel="2" x14ac:dyDescent="0.25">
      <c r="A746" t="str">
        <f t="shared" si="11"/>
        <v>Sulzer -  - 3 kW</v>
      </c>
      <c r="B746" t="s">
        <v>909</v>
      </c>
      <c r="C746" t="s">
        <v>914</v>
      </c>
      <c r="D746" t="s">
        <v>913</v>
      </c>
      <c r="E746" t="s">
        <v>1547</v>
      </c>
      <c r="F746" t="s">
        <v>2063</v>
      </c>
      <c r="J746" t="s">
        <v>1439</v>
      </c>
      <c r="L746" t="s">
        <v>2067</v>
      </c>
      <c r="M746" t="s">
        <v>1477</v>
      </c>
      <c r="N746" t="s">
        <v>2065</v>
      </c>
      <c r="O746" t="s">
        <v>2068</v>
      </c>
    </row>
    <row r="747" spans="1:15" hidden="1" outlineLevel="2" x14ac:dyDescent="0.25">
      <c r="A747" t="str">
        <f t="shared" si="11"/>
        <v>Sulzer -  - 3 kW</v>
      </c>
      <c r="B747" t="s">
        <v>909</v>
      </c>
      <c r="C747" t="s">
        <v>914</v>
      </c>
      <c r="D747" t="s">
        <v>913</v>
      </c>
      <c r="E747" t="s">
        <v>1439</v>
      </c>
      <c r="F747" t="s">
        <v>2063</v>
      </c>
      <c r="J747" t="s">
        <v>1439</v>
      </c>
      <c r="L747" t="s">
        <v>2069</v>
      </c>
      <c r="M747" t="s">
        <v>1477</v>
      </c>
      <c r="N747" t="s">
        <v>2065</v>
      </c>
      <c r="O747" t="s">
        <v>2070</v>
      </c>
    </row>
    <row r="748" spans="1:15" outlineLevel="1" collapsed="1" x14ac:dyDescent="0.25">
      <c r="A748" s="2" t="s">
        <v>2362</v>
      </c>
      <c r="B748">
        <f>SUBTOTAL(3,B745:B747)</f>
        <v>3</v>
      </c>
    </row>
    <row r="749" spans="1:15" hidden="1" outlineLevel="2" x14ac:dyDescent="0.25">
      <c r="A749" t="str">
        <f t="shared" si="11"/>
        <v>Zenit - GRF200/2/G40H - 1.5 kW</v>
      </c>
      <c r="B749" t="s">
        <v>7</v>
      </c>
      <c r="C749" t="s">
        <v>107</v>
      </c>
      <c r="D749" t="s">
        <v>8</v>
      </c>
      <c r="E749" t="s">
        <v>1345</v>
      </c>
      <c r="F749" t="s">
        <v>1445</v>
      </c>
      <c r="G749" t="s">
        <v>1446</v>
      </c>
      <c r="H749" t="s">
        <v>1447</v>
      </c>
      <c r="I749" t="s">
        <v>1385</v>
      </c>
      <c r="J749" t="s">
        <v>1386</v>
      </c>
      <c r="K749" t="s">
        <v>1448</v>
      </c>
      <c r="L749" t="s">
        <v>1449</v>
      </c>
      <c r="M749" t="s">
        <v>1450</v>
      </c>
      <c r="N749" t="s">
        <v>1364</v>
      </c>
    </row>
    <row r="750" spans="1:15" hidden="1" outlineLevel="2" x14ac:dyDescent="0.25">
      <c r="A750" t="str">
        <f t="shared" si="11"/>
        <v>Zenit - GRF200/2/G40H - 1.5 kW</v>
      </c>
      <c r="B750" t="s">
        <v>7</v>
      </c>
      <c r="C750" t="s">
        <v>114</v>
      </c>
      <c r="D750" t="s">
        <v>21</v>
      </c>
      <c r="E750" t="s">
        <v>1345</v>
      </c>
      <c r="F750" t="s">
        <v>1445</v>
      </c>
      <c r="G750" t="s">
        <v>1446</v>
      </c>
      <c r="H750" t="s">
        <v>1447</v>
      </c>
      <c r="I750" t="s">
        <v>1385</v>
      </c>
      <c r="J750" t="s">
        <v>1386</v>
      </c>
      <c r="K750" t="s">
        <v>1448</v>
      </c>
      <c r="L750" t="s">
        <v>1460</v>
      </c>
      <c r="M750" t="s">
        <v>1461</v>
      </c>
      <c r="N750" t="s">
        <v>1364</v>
      </c>
    </row>
    <row r="751" spans="1:15" hidden="1" outlineLevel="2" x14ac:dyDescent="0.25">
      <c r="A751" t="str">
        <f t="shared" si="11"/>
        <v>Zenit - GRF200/2/G40H - 1.5 kW</v>
      </c>
      <c r="B751" t="s">
        <v>7</v>
      </c>
      <c r="C751" t="s">
        <v>116</v>
      </c>
      <c r="D751" t="s">
        <v>8</v>
      </c>
      <c r="E751" t="s">
        <v>1345</v>
      </c>
      <c r="F751" t="s">
        <v>1445</v>
      </c>
      <c r="G751" t="s">
        <v>1446</v>
      </c>
      <c r="H751" t="s">
        <v>1447</v>
      </c>
      <c r="I751" t="s">
        <v>1385</v>
      </c>
      <c r="J751" t="s">
        <v>1386</v>
      </c>
      <c r="K751" t="s">
        <v>1448</v>
      </c>
      <c r="L751" t="s">
        <v>1462</v>
      </c>
      <c r="M751" t="s">
        <v>1461</v>
      </c>
      <c r="N751" t="s">
        <v>1364</v>
      </c>
    </row>
    <row r="752" spans="1:15" outlineLevel="1" collapsed="1" x14ac:dyDescent="0.25">
      <c r="A752" s="2" t="s">
        <v>2363</v>
      </c>
      <c r="B752">
        <f>SUBTOTAL(3,B749:B751)</f>
        <v>3</v>
      </c>
    </row>
    <row r="753" spans="1:14" hidden="1" outlineLevel="2" x14ac:dyDescent="0.25">
      <c r="A753" t="str">
        <f t="shared" si="11"/>
        <v>Zenit - GRN 300 - 2.2 kW</v>
      </c>
      <c r="B753" t="s">
        <v>7</v>
      </c>
      <c r="C753" t="s">
        <v>112</v>
      </c>
      <c r="D753" t="s">
        <v>8</v>
      </c>
      <c r="E753" t="s">
        <v>1345</v>
      </c>
      <c r="F753" t="s">
        <v>1445</v>
      </c>
      <c r="G753" t="s">
        <v>1455</v>
      </c>
      <c r="H753" t="s">
        <v>1447</v>
      </c>
      <c r="I753" t="s">
        <v>1385</v>
      </c>
      <c r="J753" t="s">
        <v>1456</v>
      </c>
      <c r="K753" t="s">
        <v>1457</v>
      </c>
      <c r="L753" t="s">
        <v>1458</v>
      </c>
      <c r="M753" t="s">
        <v>1406</v>
      </c>
      <c r="N753" t="s">
        <v>1459</v>
      </c>
    </row>
    <row r="754" spans="1:14" outlineLevel="1" collapsed="1" x14ac:dyDescent="0.25">
      <c r="A754" s="2" t="s">
        <v>2364</v>
      </c>
      <c r="B754">
        <f>SUBTOTAL(3,B753:B753)</f>
        <v>1</v>
      </c>
    </row>
    <row r="755" spans="1:14" outlineLevel="1" x14ac:dyDescent="0.25">
      <c r="A755" s="2" t="s">
        <v>1266</v>
      </c>
      <c r="B755">
        <f>SUBTOTAL(3,B2:B754)</f>
        <v>665</v>
      </c>
    </row>
  </sheetData>
  <autoFilter ref="B1:O754" xr:uid="{00000000-0009-0000-0000-000004000000}"/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71"/>
  <sheetViews>
    <sheetView zoomScale="70" zoomScaleNormal="70" workbookViewId="0">
      <pane ySplit="1" topLeftCell="A2" activePane="bottomLeft" state="frozen"/>
      <selection pane="bottomLeft" activeCell="P1" sqref="P1:P1048576"/>
    </sheetView>
  </sheetViews>
  <sheetFormatPr defaultRowHeight="15" x14ac:dyDescent="0.25"/>
  <cols>
    <col min="1" max="1" width="30" customWidth="1"/>
    <col min="2" max="2" width="54" bestFit="1" customWidth="1"/>
    <col min="3" max="15" width="30" customWidth="1"/>
  </cols>
  <sheetData>
    <row r="1" spans="1:15" s="2" customFormat="1" x14ac:dyDescent="0.25">
      <c r="A1" s="2" t="s">
        <v>1288</v>
      </c>
      <c r="B1" s="2" t="s">
        <v>1334</v>
      </c>
      <c r="C1" s="2" t="s">
        <v>0</v>
      </c>
      <c r="D1" s="2" t="s">
        <v>2377</v>
      </c>
      <c r="E1" s="2" t="s">
        <v>2378</v>
      </c>
      <c r="F1" s="2" t="s">
        <v>2379</v>
      </c>
      <c r="G1" s="2" t="s">
        <v>1336</v>
      </c>
      <c r="H1" s="2" t="s">
        <v>1238</v>
      </c>
      <c r="I1" s="2" t="s">
        <v>2380</v>
      </c>
      <c r="J1" s="2" t="s">
        <v>2381</v>
      </c>
      <c r="K1" s="2" t="s">
        <v>2382</v>
      </c>
      <c r="L1" s="2" t="s">
        <v>2383</v>
      </c>
      <c r="M1" s="2" t="s">
        <v>2384</v>
      </c>
      <c r="N1" s="2" t="s">
        <v>2385</v>
      </c>
      <c r="O1" s="2" t="s">
        <v>2386</v>
      </c>
    </row>
    <row r="2" spans="1:15" x14ac:dyDescent="0.25">
      <c r="A2" t="s">
        <v>628</v>
      </c>
      <c r="B2" t="s">
        <v>870</v>
      </c>
      <c r="C2" t="s">
        <v>869</v>
      </c>
      <c r="D2" t="s">
        <v>2402</v>
      </c>
      <c r="E2" t="s">
        <v>2388</v>
      </c>
      <c r="F2" t="s">
        <v>2389</v>
      </c>
      <c r="G2" t="s">
        <v>1346</v>
      </c>
      <c r="H2" t="s">
        <v>2501</v>
      </c>
      <c r="I2" t="s">
        <v>2502</v>
      </c>
      <c r="O2" t="s">
        <v>2275</v>
      </c>
    </row>
    <row r="3" spans="1:15" x14ac:dyDescent="0.25">
      <c r="A3" t="s">
        <v>1105</v>
      </c>
      <c r="B3" t="s">
        <v>1234</v>
      </c>
      <c r="C3" t="s">
        <v>1233</v>
      </c>
      <c r="D3" t="s">
        <v>2486</v>
      </c>
      <c r="F3" t="s">
        <v>2419</v>
      </c>
      <c r="I3" t="s">
        <v>2392</v>
      </c>
      <c r="N3" t="s">
        <v>2813</v>
      </c>
    </row>
    <row r="4" spans="1:15" x14ac:dyDescent="0.25">
      <c r="A4" t="s">
        <v>7</v>
      </c>
      <c r="B4" t="s">
        <v>407</v>
      </c>
      <c r="C4" t="s">
        <v>21</v>
      </c>
      <c r="D4" t="s">
        <v>2402</v>
      </c>
      <c r="F4" t="s">
        <v>2389</v>
      </c>
      <c r="G4" t="s">
        <v>627</v>
      </c>
      <c r="H4" t="s">
        <v>627</v>
      </c>
      <c r="I4" t="s">
        <v>2392</v>
      </c>
      <c r="N4" t="s">
        <v>2527</v>
      </c>
      <c r="O4" t="s">
        <v>2275</v>
      </c>
    </row>
    <row r="5" spans="1:15" x14ac:dyDescent="0.25">
      <c r="A5" t="s">
        <v>7</v>
      </c>
      <c r="B5" t="s">
        <v>29</v>
      </c>
      <c r="C5" t="s">
        <v>21</v>
      </c>
      <c r="D5" t="s">
        <v>2387</v>
      </c>
      <c r="E5" t="s">
        <v>2388</v>
      </c>
      <c r="F5" t="s">
        <v>2389</v>
      </c>
      <c r="G5" t="s">
        <v>2397</v>
      </c>
      <c r="H5" t="s">
        <v>2398</v>
      </c>
      <c r="I5" t="s">
        <v>2392</v>
      </c>
      <c r="J5" t="s">
        <v>2411</v>
      </c>
      <c r="N5" t="s">
        <v>2400</v>
      </c>
      <c r="O5" t="s">
        <v>2275</v>
      </c>
    </row>
    <row r="6" spans="1:15" x14ac:dyDescent="0.25">
      <c r="A6" t="s">
        <v>7</v>
      </c>
      <c r="B6" t="s">
        <v>253</v>
      </c>
      <c r="C6" t="s">
        <v>21</v>
      </c>
      <c r="D6" t="s">
        <v>2402</v>
      </c>
      <c r="E6" t="s">
        <v>2388</v>
      </c>
      <c r="F6" t="s">
        <v>2389</v>
      </c>
      <c r="G6" t="s">
        <v>2397</v>
      </c>
      <c r="H6" t="s">
        <v>2398</v>
      </c>
      <c r="I6" t="s">
        <v>2392</v>
      </c>
      <c r="J6" t="s">
        <v>2444</v>
      </c>
      <c r="N6" t="s">
        <v>2405</v>
      </c>
      <c r="O6" t="s">
        <v>2275</v>
      </c>
    </row>
    <row r="7" spans="1:15" x14ac:dyDescent="0.25">
      <c r="A7" t="s">
        <v>7</v>
      </c>
      <c r="B7" t="s">
        <v>263</v>
      </c>
      <c r="C7" t="s">
        <v>21</v>
      </c>
      <c r="D7" t="s">
        <v>2387</v>
      </c>
      <c r="E7" t="s">
        <v>2388</v>
      </c>
      <c r="F7" t="s">
        <v>2389</v>
      </c>
      <c r="G7" t="s">
        <v>2397</v>
      </c>
      <c r="H7" t="s">
        <v>2398</v>
      </c>
      <c r="I7" t="s">
        <v>2392</v>
      </c>
      <c r="J7" t="s">
        <v>2444</v>
      </c>
      <c r="N7" t="s">
        <v>2405</v>
      </c>
      <c r="O7" t="s">
        <v>2275</v>
      </c>
    </row>
    <row r="8" spans="1:15" x14ac:dyDescent="0.25">
      <c r="A8" t="s">
        <v>7</v>
      </c>
      <c r="B8" t="s">
        <v>265</v>
      </c>
      <c r="C8" t="s">
        <v>21</v>
      </c>
      <c r="D8" t="s">
        <v>2387</v>
      </c>
      <c r="E8" t="s">
        <v>2388</v>
      </c>
      <c r="F8" t="s">
        <v>2389</v>
      </c>
      <c r="G8" t="s">
        <v>2397</v>
      </c>
      <c r="H8" t="s">
        <v>2398</v>
      </c>
      <c r="I8" t="s">
        <v>2392</v>
      </c>
      <c r="J8" t="s">
        <v>2413</v>
      </c>
      <c r="N8" t="s">
        <v>2423</v>
      </c>
      <c r="O8" t="s">
        <v>2275</v>
      </c>
    </row>
    <row r="9" spans="1:15" x14ac:dyDescent="0.25">
      <c r="A9" t="s">
        <v>7</v>
      </c>
      <c r="B9" t="s">
        <v>376</v>
      </c>
      <c r="C9" t="s">
        <v>21</v>
      </c>
      <c r="D9" t="s">
        <v>2387</v>
      </c>
      <c r="E9" t="s">
        <v>2388</v>
      </c>
      <c r="F9" t="s">
        <v>2389</v>
      </c>
      <c r="G9" t="s">
        <v>2397</v>
      </c>
      <c r="H9" t="s">
        <v>2398</v>
      </c>
      <c r="I9" t="s">
        <v>2392</v>
      </c>
      <c r="J9" t="s">
        <v>2511</v>
      </c>
      <c r="N9" t="s">
        <v>2400</v>
      </c>
      <c r="O9" t="s">
        <v>2275</v>
      </c>
    </row>
    <row r="10" spans="1:15" x14ac:dyDescent="0.25">
      <c r="A10" t="s">
        <v>7</v>
      </c>
      <c r="B10" t="s">
        <v>41</v>
      </c>
      <c r="C10" t="s">
        <v>21</v>
      </c>
      <c r="D10" t="s">
        <v>2387</v>
      </c>
      <c r="E10" t="s">
        <v>2388</v>
      </c>
      <c r="F10" t="s">
        <v>2389</v>
      </c>
      <c r="G10" t="s">
        <v>2422</v>
      </c>
      <c r="H10" t="s">
        <v>2398</v>
      </c>
      <c r="I10" t="s">
        <v>2392</v>
      </c>
      <c r="J10" t="s">
        <v>2413</v>
      </c>
      <c r="N10" t="s">
        <v>2423</v>
      </c>
      <c r="O10" t="s">
        <v>2275</v>
      </c>
    </row>
    <row r="11" spans="1:15" x14ac:dyDescent="0.25">
      <c r="A11" t="s">
        <v>7</v>
      </c>
      <c r="B11" t="s">
        <v>316</v>
      </c>
      <c r="C11" t="s">
        <v>21</v>
      </c>
      <c r="D11" t="s">
        <v>2387</v>
      </c>
      <c r="E11" t="s">
        <v>2388</v>
      </c>
      <c r="F11" t="s">
        <v>2389</v>
      </c>
      <c r="G11" t="s">
        <v>2422</v>
      </c>
      <c r="H11" t="s">
        <v>2398</v>
      </c>
      <c r="I11" t="s">
        <v>2392</v>
      </c>
      <c r="J11" t="s">
        <v>2497</v>
      </c>
      <c r="O11" t="s">
        <v>2275</v>
      </c>
    </row>
    <row r="12" spans="1:15" x14ac:dyDescent="0.25">
      <c r="A12" t="s">
        <v>7</v>
      </c>
      <c r="B12" t="s">
        <v>318</v>
      </c>
      <c r="C12" t="s">
        <v>21</v>
      </c>
      <c r="D12" t="s">
        <v>2387</v>
      </c>
      <c r="E12" t="s">
        <v>2388</v>
      </c>
      <c r="F12" t="s">
        <v>2389</v>
      </c>
      <c r="G12" t="s">
        <v>2422</v>
      </c>
      <c r="H12" t="s">
        <v>2398</v>
      </c>
      <c r="I12" t="s">
        <v>2392</v>
      </c>
      <c r="O12" t="s">
        <v>2275</v>
      </c>
    </row>
    <row r="13" spans="1:15" x14ac:dyDescent="0.25">
      <c r="A13" t="s">
        <v>7</v>
      </c>
      <c r="B13" t="s">
        <v>22</v>
      </c>
      <c r="C13" t="s">
        <v>21</v>
      </c>
      <c r="D13" t="s">
        <v>2402</v>
      </c>
      <c r="E13" t="s">
        <v>2388</v>
      </c>
      <c r="F13" t="s">
        <v>2389</v>
      </c>
      <c r="G13" t="s">
        <v>1346</v>
      </c>
      <c r="H13" t="s">
        <v>2403</v>
      </c>
      <c r="I13" t="s">
        <v>2392</v>
      </c>
      <c r="J13" t="s">
        <v>2404</v>
      </c>
      <c r="N13" t="s">
        <v>2405</v>
      </c>
      <c r="O13" t="s">
        <v>2275</v>
      </c>
    </row>
    <row r="14" spans="1:15" x14ac:dyDescent="0.25">
      <c r="A14" t="s">
        <v>7</v>
      </c>
      <c r="B14" t="s">
        <v>35</v>
      </c>
      <c r="C14" t="s">
        <v>21</v>
      </c>
      <c r="D14" t="s">
        <v>2415</v>
      </c>
      <c r="E14" t="s">
        <v>2388</v>
      </c>
      <c r="F14" t="s">
        <v>2389</v>
      </c>
      <c r="G14" t="s">
        <v>1346</v>
      </c>
      <c r="H14" t="s">
        <v>2416</v>
      </c>
      <c r="I14" t="s">
        <v>2392</v>
      </c>
      <c r="J14" t="s">
        <v>2417</v>
      </c>
      <c r="N14" t="s">
        <v>2418</v>
      </c>
      <c r="O14" t="s">
        <v>2275</v>
      </c>
    </row>
    <row r="15" spans="1:15" x14ac:dyDescent="0.25">
      <c r="A15" t="s">
        <v>7</v>
      </c>
      <c r="B15" t="s">
        <v>45</v>
      </c>
      <c r="C15" t="s">
        <v>21</v>
      </c>
      <c r="D15" t="s">
        <v>2427</v>
      </c>
      <c r="E15" t="s">
        <v>2388</v>
      </c>
      <c r="F15" t="s">
        <v>2389</v>
      </c>
      <c r="G15" t="s">
        <v>1346</v>
      </c>
      <c r="H15" t="s">
        <v>2403</v>
      </c>
      <c r="I15" t="s">
        <v>2392</v>
      </c>
      <c r="J15" t="s">
        <v>2428</v>
      </c>
      <c r="N15" t="s">
        <v>2405</v>
      </c>
      <c r="O15" t="s">
        <v>2275</v>
      </c>
    </row>
    <row r="16" spans="1:15" x14ac:dyDescent="0.25">
      <c r="A16" t="s">
        <v>7</v>
      </c>
      <c r="B16" t="s">
        <v>61</v>
      </c>
      <c r="C16" t="s">
        <v>21</v>
      </c>
      <c r="D16" t="s">
        <v>2387</v>
      </c>
      <c r="E16" t="s">
        <v>2388</v>
      </c>
      <c r="F16" t="s">
        <v>2389</v>
      </c>
      <c r="G16" t="s">
        <v>1346</v>
      </c>
      <c r="H16" t="s">
        <v>2416</v>
      </c>
      <c r="I16" t="s">
        <v>2392</v>
      </c>
      <c r="J16" t="s">
        <v>2434</v>
      </c>
      <c r="N16" t="s">
        <v>2400</v>
      </c>
      <c r="O16" t="s">
        <v>2275</v>
      </c>
    </row>
    <row r="17" spans="1:15" x14ac:dyDescent="0.25">
      <c r="A17" t="s">
        <v>7</v>
      </c>
      <c r="B17" t="s">
        <v>118</v>
      </c>
      <c r="C17" t="s">
        <v>21</v>
      </c>
      <c r="D17" t="s">
        <v>2427</v>
      </c>
      <c r="E17" t="s">
        <v>2388</v>
      </c>
      <c r="F17" t="s">
        <v>2389</v>
      </c>
      <c r="G17" t="s">
        <v>1346</v>
      </c>
      <c r="H17" t="s">
        <v>2403</v>
      </c>
      <c r="I17" t="s">
        <v>2392</v>
      </c>
      <c r="J17" t="s">
        <v>2447</v>
      </c>
      <c r="N17" t="s">
        <v>2448</v>
      </c>
      <c r="O17" t="s">
        <v>2275</v>
      </c>
    </row>
    <row r="18" spans="1:15" x14ac:dyDescent="0.25">
      <c r="A18" t="s">
        <v>7</v>
      </c>
      <c r="B18" t="s">
        <v>122</v>
      </c>
      <c r="C18" t="s">
        <v>21</v>
      </c>
      <c r="D18" t="s">
        <v>2451</v>
      </c>
      <c r="F18" t="s">
        <v>2389</v>
      </c>
      <c r="G18" t="s">
        <v>1346</v>
      </c>
      <c r="H18" t="s">
        <v>2409</v>
      </c>
      <c r="I18" t="s">
        <v>2392</v>
      </c>
      <c r="J18" t="s">
        <v>2452</v>
      </c>
      <c r="N18" t="s">
        <v>2453</v>
      </c>
      <c r="O18" t="s">
        <v>2275</v>
      </c>
    </row>
    <row r="19" spans="1:15" x14ac:dyDescent="0.25">
      <c r="A19" t="s">
        <v>7</v>
      </c>
      <c r="B19" t="s">
        <v>126</v>
      </c>
      <c r="C19" t="s">
        <v>21</v>
      </c>
      <c r="D19" t="s">
        <v>2451</v>
      </c>
      <c r="E19" t="s">
        <v>2388</v>
      </c>
      <c r="F19" t="s">
        <v>2389</v>
      </c>
      <c r="G19" t="s">
        <v>1346</v>
      </c>
      <c r="H19" t="s">
        <v>2403</v>
      </c>
      <c r="I19" t="s">
        <v>2392</v>
      </c>
      <c r="J19" t="s">
        <v>2455</v>
      </c>
      <c r="N19" t="s">
        <v>2456</v>
      </c>
      <c r="O19" t="s">
        <v>2275</v>
      </c>
    </row>
    <row r="20" spans="1:15" x14ac:dyDescent="0.25">
      <c r="A20" t="s">
        <v>7</v>
      </c>
      <c r="B20" t="s">
        <v>130</v>
      </c>
      <c r="C20" t="s">
        <v>21</v>
      </c>
      <c r="D20" t="s">
        <v>2451</v>
      </c>
      <c r="E20" t="s">
        <v>2388</v>
      </c>
      <c r="F20" t="s">
        <v>2389</v>
      </c>
      <c r="G20" t="s">
        <v>1346</v>
      </c>
      <c r="H20" t="s">
        <v>2403</v>
      </c>
      <c r="I20" t="s">
        <v>2392</v>
      </c>
      <c r="J20" t="s">
        <v>2457</v>
      </c>
      <c r="N20" t="s">
        <v>2459</v>
      </c>
      <c r="O20" t="s">
        <v>2275</v>
      </c>
    </row>
    <row r="21" spans="1:15" x14ac:dyDescent="0.25">
      <c r="A21" t="s">
        <v>7</v>
      </c>
      <c r="B21" t="s">
        <v>134</v>
      </c>
      <c r="C21" t="s">
        <v>21</v>
      </c>
      <c r="D21" t="s">
        <v>2462</v>
      </c>
      <c r="F21" t="s">
        <v>2389</v>
      </c>
      <c r="G21" t="s">
        <v>1346</v>
      </c>
      <c r="H21" t="s">
        <v>2403</v>
      </c>
      <c r="I21" t="s">
        <v>2392</v>
      </c>
      <c r="J21" t="s">
        <v>2463</v>
      </c>
      <c r="N21" t="s">
        <v>2400</v>
      </c>
      <c r="O21" t="s">
        <v>2275</v>
      </c>
    </row>
    <row r="22" spans="1:15" x14ac:dyDescent="0.25">
      <c r="A22" t="s">
        <v>7</v>
      </c>
      <c r="B22" t="s">
        <v>437</v>
      </c>
      <c r="C22" t="s">
        <v>21</v>
      </c>
      <c r="D22" t="s">
        <v>2387</v>
      </c>
      <c r="E22" t="s">
        <v>2506</v>
      </c>
      <c r="F22" t="s">
        <v>2389</v>
      </c>
      <c r="G22" t="s">
        <v>1346</v>
      </c>
      <c r="H22" t="s">
        <v>2403</v>
      </c>
      <c r="I22" t="s">
        <v>2392</v>
      </c>
      <c r="J22" t="s">
        <v>2536</v>
      </c>
      <c r="N22" t="s">
        <v>2400</v>
      </c>
      <c r="O22" t="s">
        <v>2275</v>
      </c>
    </row>
    <row r="23" spans="1:15" x14ac:dyDescent="0.25">
      <c r="A23" t="s">
        <v>7</v>
      </c>
      <c r="B23" t="s">
        <v>378</v>
      </c>
      <c r="C23" t="s">
        <v>21</v>
      </c>
      <c r="D23" t="s">
        <v>2387</v>
      </c>
      <c r="F23" t="s">
        <v>2389</v>
      </c>
      <c r="G23" t="s">
        <v>1346</v>
      </c>
      <c r="H23" t="s">
        <v>2409</v>
      </c>
      <c r="I23" t="s">
        <v>2392</v>
      </c>
      <c r="J23" t="s">
        <v>2512</v>
      </c>
      <c r="N23" t="s">
        <v>2513</v>
      </c>
      <c r="O23" t="s">
        <v>2275</v>
      </c>
    </row>
    <row r="24" spans="1:15" x14ac:dyDescent="0.25">
      <c r="A24" t="s">
        <v>7</v>
      </c>
      <c r="B24" t="s">
        <v>33</v>
      </c>
      <c r="C24" t="s">
        <v>21</v>
      </c>
      <c r="D24" t="s">
        <v>2402</v>
      </c>
      <c r="E24" t="s">
        <v>2388</v>
      </c>
      <c r="F24" t="s">
        <v>2389</v>
      </c>
      <c r="G24" t="s">
        <v>1383</v>
      </c>
      <c r="H24" t="s">
        <v>2412</v>
      </c>
      <c r="I24" t="s">
        <v>2392</v>
      </c>
      <c r="J24" t="s">
        <v>2413</v>
      </c>
      <c r="N24" t="s">
        <v>2414</v>
      </c>
      <c r="O24" t="s">
        <v>1778</v>
      </c>
    </row>
    <row r="25" spans="1:15" x14ac:dyDescent="0.25">
      <c r="A25" t="s">
        <v>7</v>
      </c>
      <c r="B25" t="s">
        <v>64</v>
      </c>
      <c r="C25" t="s">
        <v>21</v>
      </c>
      <c r="D25" t="s">
        <v>2402</v>
      </c>
      <c r="E25" t="s">
        <v>2388</v>
      </c>
      <c r="F25" t="s">
        <v>2389</v>
      </c>
      <c r="G25" t="s">
        <v>1383</v>
      </c>
      <c r="H25" t="s">
        <v>2412</v>
      </c>
      <c r="I25" t="s">
        <v>2392</v>
      </c>
      <c r="J25" t="s">
        <v>2413</v>
      </c>
      <c r="N25" t="s">
        <v>2426</v>
      </c>
    </row>
    <row r="26" spans="1:15" x14ac:dyDescent="0.25">
      <c r="A26" t="s">
        <v>7</v>
      </c>
      <c r="B26" t="s">
        <v>81</v>
      </c>
      <c r="C26" t="s">
        <v>21</v>
      </c>
      <c r="D26" t="s">
        <v>2402</v>
      </c>
      <c r="E26" t="s">
        <v>2388</v>
      </c>
      <c r="F26" t="s">
        <v>2389</v>
      </c>
      <c r="G26" t="s">
        <v>1383</v>
      </c>
      <c r="H26" t="s">
        <v>2412</v>
      </c>
      <c r="I26" t="s">
        <v>2392</v>
      </c>
      <c r="J26" t="s">
        <v>2439</v>
      </c>
      <c r="N26" t="s">
        <v>2414</v>
      </c>
    </row>
    <row r="27" spans="1:15" x14ac:dyDescent="0.25">
      <c r="A27" t="s">
        <v>7</v>
      </c>
      <c r="B27" t="s">
        <v>99</v>
      </c>
      <c r="C27" t="s">
        <v>21</v>
      </c>
      <c r="D27" t="s">
        <v>2402</v>
      </c>
      <c r="E27" t="s">
        <v>2406</v>
      </c>
      <c r="F27" t="s">
        <v>2389</v>
      </c>
      <c r="G27" t="s">
        <v>1383</v>
      </c>
      <c r="H27" t="s">
        <v>2412</v>
      </c>
      <c r="I27" t="s">
        <v>2392</v>
      </c>
      <c r="J27" t="s">
        <v>2442</v>
      </c>
      <c r="N27" t="s">
        <v>2414</v>
      </c>
      <c r="O27" t="s">
        <v>1778</v>
      </c>
    </row>
    <row r="28" spans="1:15" x14ac:dyDescent="0.25">
      <c r="A28" t="s">
        <v>7</v>
      </c>
      <c r="B28" t="s">
        <v>217</v>
      </c>
      <c r="C28" t="s">
        <v>21</v>
      </c>
      <c r="D28" t="s">
        <v>2402</v>
      </c>
      <c r="E28" t="s">
        <v>2388</v>
      </c>
      <c r="F28" t="s">
        <v>2389</v>
      </c>
      <c r="G28" t="s">
        <v>1383</v>
      </c>
      <c r="H28" t="s">
        <v>2412</v>
      </c>
      <c r="I28" t="s">
        <v>2392</v>
      </c>
      <c r="J28" t="s">
        <v>2481</v>
      </c>
      <c r="N28" t="s">
        <v>2479</v>
      </c>
    </row>
    <row r="29" spans="1:15" x14ac:dyDescent="0.25">
      <c r="A29" t="s">
        <v>7</v>
      </c>
      <c r="B29" t="s">
        <v>237</v>
      </c>
      <c r="C29" t="s">
        <v>21</v>
      </c>
      <c r="D29" t="s">
        <v>2402</v>
      </c>
      <c r="E29" t="s">
        <v>2388</v>
      </c>
      <c r="F29" t="s">
        <v>2389</v>
      </c>
      <c r="G29" t="s">
        <v>1383</v>
      </c>
      <c r="H29" t="s">
        <v>2412</v>
      </c>
      <c r="I29" t="s">
        <v>2392</v>
      </c>
      <c r="J29" t="s">
        <v>2413</v>
      </c>
      <c r="N29" t="s">
        <v>2479</v>
      </c>
    </row>
    <row r="30" spans="1:15" x14ac:dyDescent="0.25">
      <c r="A30" t="s">
        <v>7</v>
      </c>
      <c r="B30" t="s">
        <v>427</v>
      </c>
      <c r="C30" t="s">
        <v>21</v>
      </c>
      <c r="D30" t="s">
        <v>2402</v>
      </c>
      <c r="E30" t="s">
        <v>2388</v>
      </c>
      <c r="F30" t="s">
        <v>2389</v>
      </c>
      <c r="G30" t="s">
        <v>1383</v>
      </c>
      <c r="H30" t="s">
        <v>2412</v>
      </c>
      <c r="I30" t="s">
        <v>2392</v>
      </c>
      <c r="J30" t="s">
        <v>2413</v>
      </c>
      <c r="N30" t="s">
        <v>2405</v>
      </c>
      <c r="O30" t="s">
        <v>2275</v>
      </c>
    </row>
    <row r="31" spans="1:15" x14ac:dyDescent="0.25">
      <c r="A31" t="s">
        <v>7</v>
      </c>
      <c r="B31" t="s">
        <v>268</v>
      </c>
      <c r="C31" t="s">
        <v>21</v>
      </c>
      <c r="D31" t="s">
        <v>2387</v>
      </c>
      <c r="E31" t="s">
        <v>2388</v>
      </c>
      <c r="F31" t="s">
        <v>2389</v>
      </c>
      <c r="G31" t="s">
        <v>2437</v>
      </c>
      <c r="H31" t="s">
        <v>2438</v>
      </c>
      <c r="I31" t="s">
        <v>2392</v>
      </c>
      <c r="J31" t="s">
        <v>2413</v>
      </c>
      <c r="N31" t="s">
        <v>2400</v>
      </c>
      <c r="O31" t="s">
        <v>2275</v>
      </c>
    </row>
    <row r="32" spans="1:15" x14ac:dyDescent="0.25">
      <c r="A32" t="s">
        <v>7</v>
      </c>
      <c r="B32" t="s">
        <v>192</v>
      </c>
      <c r="C32" t="s">
        <v>21</v>
      </c>
      <c r="D32" t="s">
        <v>2387</v>
      </c>
      <c r="E32" t="s">
        <v>2388</v>
      </c>
      <c r="F32" t="s">
        <v>2389</v>
      </c>
      <c r="G32" t="s">
        <v>2437</v>
      </c>
      <c r="H32" t="s">
        <v>2412</v>
      </c>
      <c r="I32" t="s">
        <v>2392</v>
      </c>
      <c r="J32" t="s">
        <v>2475</v>
      </c>
      <c r="N32" t="s">
        <v>2405</v>
      </c>
      <c r="O32" t="s">
        <v>2275</v>
      </c>
    </row>
    <row r="33" spans="1:15" x14ac:dyDescent="0.25">
      <c r="A33" t="s">
        <v>7</v>
      </c>
      <c r="B33" t="s">
        <v>200</v>
      </c>
      <c r="C33" t="s">
        <v>21</v>
      </c>
      <c r="D33" t="s">
        <v>2387</v>
      </c>
      <c r="E33" t="s">
        <v>2388</v>
      </c>
      <c r="F33" t="s">
        <v>2389</v>
      </c>
      <c r="G33" t="s">
        <v>2437</v>
      </c>
      <c r="H33" t="s">
        <v>2412</v>
      </c>
      <c r="I33" t="s">
        <v>2392</v>
      </c>
      <c r="J33" t="s">
        <v>2478</v>
      </c>
      <c r="N33" t="s">
        <v>2405</v>
      </c>
      <c r="O33" t="s">
        <v>1778</v>
      </c>
    </row>
    <row r="34" spans="1:15" x14ac:dyDescent="0.25">
      <c r="A34" t="s">
        <v>7</v>
      </c>
      <c r="B34" t="s">
        <v>206</v>
      </c>
      <c r="C34" t="s">
        <v>21</v>
      </c>
      <c r="D34" t="s">
        <v>2402</v>
      </c>
      <c r="E34" t="s">
        <v>2388</v>
      </c>
      <c r="F34" t="s">
        <v>2389</v>
      </c>
      <c r="G34" t="s">
        <v>2437</v>
      </c>
      <c r="H34" t="s">
        <v>2438</v>
      </c>
      <c r="I34" t="s">
        <v>2392</v>
      </c>
      <c r="N34" t="s">
        <v>2479</v>
      </c>
      <c r="O34" t="s">
        <v>1778</v>
      </c>
    </row>
    <row r="35" spans="1:15" x14ac:dyDescent="0.25">
      <c r="A35" t="s">
        <v>7</v>
      </c>
      <c r="B35" t="s">
        <v>309</v>
      </c>
      <c r="C35" t="s">
        <v>21</v>
      </c>
      <c r="D35" t="s">
        <v>2387</v>
      </c>
      <c r="E35" t="s">
        <v>2388</v>
      </c>
      <c r="F35" t="s">
        <v>2389</v>
      </c>
      <c r="G35" t="s">
        <v>2390</v>
      </c>
      <c r="H35" t="s">
        <v>2398</v>
      </c>
      <c r="I35" t="s">
        <v>2392</v>
      </c>
      <c r="N35" t="s">
        <v>2496</v>
      </c>
      <c r="O35" t="s">
        <v>2275</v>
      </c>
    </row>
    <row r="36" spans="1:15" x14ac:dyDescent="0.25">
      <c r="A36" t="s">
        <v>7</v>
      </c>
      <c r="B36" t="s">
        <v>612</v>
      </c>
      <c r="C36" t="s">
        <v>21</v>
      </c>
      <c r="D36" t="s">
        <v>2586</v>
      </c>
      <c r="E36" t="s">
        <v>2388</v>
      </c>
      <c r="F36" t="s">
        <v>2389</v>
      </c>
      <c r="G36" t="s">
        <v>2390</v>
      </c>
      <c r="H36" t="s">
        <v>2391</v>
      </c>
      <c r="I36" t="s">
        <v>2392</v>
      </c>
    </row>
    <row r="37" spans="1:15" x14ac:dyDescent="0.25">
      <c r="A37" t="s">
        <v>7</v>
      </c>
      <c r="B37" t="s">
        <v>620</v>
      </c>
      <c r="C37" t="s">
        <v>21</v>
      </c>
      <c r="D37" t="s">
        <v>2387</v>
      </c>
      <c r="E37" t="s">
        <v>2388</v>
      </c>
      <c r="F37" t="s">
        <v>2389</v>
      </c>
      <c r="G37" t="s">
        <v>2390</v>
      </c>
      <c r="H37" t="s">
        <v>2391</v>
      </c>
      <c r="I37" t="s">
        <v>2392</v>
      </c>
    </row>
    <row r="38" spans="1:15" x14ac:dyDescent="0.25">
      <c r="A38" t="s">
        <v>7</v>
      </c>
      <c r="B38" t="s">
        <v>110</v>
      </c>
      <c r="C38" t="s">
        <v>21</v>
      </c>
      <c r="D38" t="s">
        <v>2402</v>
      </c>
      <c r="E38" t="s">
        <v>2388</v>
      </c>
      <c r="F38" t="s">
        <v>2389</v>
      </c>
      <c r="G38" t="s">
        <v>2443</v>
      </c>
      <c r="H38" t="s">
        <v>2398</v>
      </c>
      <c r="I38" t="s">
        <v>2392</v>
      </c>
      <c r="J38" t="s">
        <v>2413</v>
      </c>
      <c r="N38" t="s">
        <v>2405</v>
      </c>
      <c r="O38" t="s">
        <v>2275</v>
      </c>
    </row>
    <row r="39" spans="1:15" x14ac:dyDescent="0.25">
      <c r="A39" t="s">
        <v>7</v>
      </c>
      <c r="B39" t="s">
        <v>114</v>
      </c>
      <c r="C39" t="s">
        <v>21</v>
      </c>
      <c r="D39" t="s">
        <v>2387</v>
      </c>
      <c r="E39" t="s">
        <v>2388</v>
      </c>
      <c r="F39" t="s">
        <v>2389</v>
      </c>
      <c r="G39" t="s">
        <v>2443</v>
      </c>
      <c r="H39" t="s">
        <v>2398</v>
      </c>
      <c r="I39" t="s">
        <v>2392</v>
      </c>
      <c r="J39" t="s">
        <v>2444</v>
      </c>
      <c r="N39" t="s">
        <v>2400</v>
      </c>
      <c r="O39" t="s">
        <v>2275</v>
      </c>
    </row>
    <row r="40" spans="1:15" x14ac:dyDescent="0.25">
      <c r="A40" t="s">
        <v>7</v>
      </c>
      <c r="B40" t="s">
        <v>181</v>
      </c>
      <c r="C40" t="s">
        <v>21</v>
      </c>
      <c r="D40" t="s">
        <v>2387</v>
      </c>
      <c r="E40" t="s">
        <v>2388</v>
      </c>
      <c r="F40" t="s">
        <v>2389</v>
      </c>
      <c r="G40" t="s">
        <v>2443</v>
      </c>
      <c r="H40" t="s">
        <v>2398</v>
      </c>
      <c r="I40" t="s">
        <v>2392</v>
      </c>
      <c r="J40" t="s">
        <v>2444</v>
      </c>
      <c r="N40" t="s">
        <v>2400</v>
      </c>
      <c r="O40" t="s">
        <v>2275</v>
      </c>
    </row>
    <row r="41" spans="1:15" x14ac:dyDescent="0.25">
      <c r="A41" t="s">
        <v>7</v>
      </c>
      <c r="B41" t="s">
        <v>183</v>
      </c>
      <c r="C41" t="s">
        <v>21</v>
      </c>
      <c r="D41" t="s">
        <v>2387</v>
      </c>
      <c r="E41" t="s">
        <v>2388</v>
      </c>
      <c r="F41" t="s">
        <v>2389</v>
      </c>
      <c r="G41" t="s">
        <v>2443</v>
      </c>
      <c r="H41" t="s">
        <v>2472</v>
      </c>
      <c r="I41" t="s">
        <v>2392</v>
      </c>
      <c r="J41" t="s">
        <v>2444</v>
      </c>
      <c r="N41" t="s">
        <v>2405</v>
      </c>
      <c r="O41" t="s">
        <v>2275</v>
      </c>
    </row>
    <row r="42" spans="1:15" x14ac:dyDescent="0.25">
      <c r="A42" t="s">
        <v>7</v>
      </c>
      <c r="B42" t="s">
        <v>401</v>
      </c>
      <c r="C42" t="s">
        <v>21</v>
      </c>
      <c r="D42" t="s">
        <v>2387</v>
      </c>
      <c r="E42" t="s">
        <v>2388</v>
      </c>
      <c r="F42" t="s">
        <v>2389</v>
      </c>
      <c r="G42" t="s">
        <v>2443</v>
      </c>
      <c r="H42" t="s">
        <v>2472</v>
      </c>
      <c r="I42" t="s">
        <v>2392</v>
      </c>
      <c r="J42" t="s">
        <v>2444</v>
      </c>
      <c r="N42" t="s">
        <v>2405</v>
      </c>
      <c r="O42" t="s">
        <v>2275</v>
      </c>
    </row>
    <row r="43" spans="1:15" x14ac:dyDescent="0.25">
      <c r="A43" t="s">
        <v>7</v>
      </c>
      <c r="B43" t="s">
        <v>38</v>
      </c>
      <c r="C43" t="s">
        <v>21</v>
      </c>
      <c r="D43" t="s">
        <v>2387</v>
      </c>
      <c r="E43" t="s">
        <v>2388</v>
      </c>
      <c r="F43" t="s">
        <v>2419</v>
      </c>
      <c r="G43" t="s">
        <v>2420</v>
      </c>
      <c r="H43" t="s">
        <v>2421</v>
      </c>
      <c r="I43" t="s">
        <v>2392</v>
      </c>
      <c r="J43" t="s">
        <v>2413</v>
      </c>
      <c r="N43" t="s">
        <v>2405</v>
      </c>
      <c r="O43" t="s">
        <v>2275</v>
      </c>
    </row>
    <row r="44" spans="1:15" x14ac:dyDescent="0.25">
      <c r="A44" t="s">
        <v>7</v>
      </c>
      <c r="B44" t="s">
        <v>590</v>
      </c>
      <c r="C44" t="s">
        <v>21</v>
      </c>
      <c r="D44" t="s">
        <v>2387</v>
      </c>
      <c r="E44" t="s">
        <v>2388</v>
      </c>
      <c r="F44" t="s">
        <v>2389</v>
      </c>
      <c r="G44" t="s">
        <v>2395</v>
      </c>
      <c r="H44" t="s">
        <v>2429</v>
      </c>
      <c r="I44" t="s">
        <v>2392</v>
      </c>
      <c r="O44" t="s">
        <v>2275</v>
      </c>
    </row>
    <row r="45" spans="1:15" x14ac:dyDescent="0.25">
      <c r="A45" t="s">
        <v>7</v>
      </c>
      <c r="B45" t="s">
        <v>53</v>
      </c>
      <c r="C45" t="s">
        <v>21</v>
      </c>
      <c r="D45" t="s">
        <v>2387</v>
      </c>
      <c r="E45" t="s">
        <v>2388</v>
      </c>
      <c r="F45" t="s">
        <v>2389</v>
      </c>
      <c r="G45" t="s">
        <v>2395</v>
      </c>
      <c r="H45" t="s">
        <v>2398</v>
      </c>
      <c r="I45" t="s">
        <v>2392</v>
      </c>
      <c r="J45" t="s">
        <v>2431</v>
      </c>
      <c r="N45" t="s">
        <v>2432</v>
      </c>
      <c r="O45" t="s">
        <v>1778</v>
      </c>
    </row>
    <row r="46" spans="1:15" x14ac:dyDescent="0.25">
      <c r="A46" t="s">
        <v>7</v>
      </c>
      <c r="B46" t="s">
        <v>545</v>
      </c>
      <c r="C46" t="s">
        <v>21</v>
      </c>
      <c r="D46" t="s">
        <v>2387</v>
      </c>
      <c r="E46" t="s">
        <v>2388</v>
      </c>
      <c r="F46" t="s">
        <v>2389</v>
      </c>
      <c r="G46" t="s">
        <v>2395</v>
      </c>
      <c r="H46" t="s">
        <v>2429</v>
      </c>
      <c r="I46" t="s">
        <v>2392</v>
      </c>
      <c r="O46" t="s">
        <v>2275</v>
      </c>
    </row>
    <row r="47" spans="1:15" x14ac:dyDescent="0.25">
      <c r="A47" t="s">
        <v>7</v>
      </c>
      <c r="B47" t="s">
        <v>497</v>
      </c>
      <c r="C47" t="s">
        <v>21</v>
      </c>
      <c r="D47" t="s">
        <v>2387</v>
      </c>
      <c r="E47" t="s">
        <v>2490</v>
      </c>
      <c r="F47" t="s">
        <v>2389</v>
      </c>
      <c r="G47" t="s">
        <v>2395</v>
      </c>
      <c r="H47" t="s">
        <v>2398</v>
      </c>
      <c r="I47" t="s">
        <v>2392</v>
      </c>
      <c r="O47" t="s">
        <v>2275</v>
      </c>
    </row>
    <row r="48" spans="1:15" x14ac:dyDescent="0.25">
      <c r="A48" t="s">
        <v>7</v>
      </c>
      <c r="B48" t="s">
        <v>499</v>
      </c>
      <c r="C48" t="s">
        <v>21</v>
      </c>
      <c r="D48" t="s">
        <v>2387</v>
      </c>
      <c r="E48" t="s">
        <v>2388</v>
      </c>
      <c r="F48" t="s">
        <v>2389</v>
      </c>
      <c r="G48" t="s">
        <v>2395</v>
      </c>
      <c r="H48" t="s">
        <v>2398</v>
      </c>
      <c r="I48" t="s">
        <v>2392</v>
      </c>
      <c r="N48" t="s">
        <v>2551</v>
      </c>
      <c r="O48" t="s">
        <v>2275</v>
      </c>
    </row>
    <row r="49" spans="1:15" x14ac:dyDescent="0.25">
      <c r="A49" t="s">
        <v>7</v>
      </c>
      <c r="B49" t="s">
        <v>606</v>
      </c>
      <c r="C49" t="s">
        <v>21</v>
      </c>
    </row>
    <row r="50" spans="1:15" x14ac:dyDescent="0.25">
      <c r="A50" t="s">
        <v>628</v>
      </c>
      <c r="B50" t="s">
        <v>841</v>
      </c>
      <c r="C50" t="s">
        <v>21</v>
      </c>
      <c r="D50" t="s">
        <v>2387</v>
      </c>
      <c r="E50" t="s">
        <v>2388</v>
      </c>
      <c r="F50" t="s">
        <v>2389</v>
      </c>
      <c r="G50" t="s">
        <v>1346</v>
      </c>
      <c r="H50" t="s">
        <v>2409</v>
      </c>
      <c r="I50" t="s">
        <v>2392</v>
      </c>
      <c r="J50" t="s">
        <v>2662</v>
      </c>
      <c r="N50" t="s">
        <v>2663</v>
      </c>
      <c r="O50" t="s">
        <v>2275</v>
      </c>
    </row>
    <row r="51" spans="1:15" x14ac:dyDescent="0.25">
      <c r="A51" t="s">
        <v>628</v>
      </c>
      <c r="B51" t="s">
        <v>850</v>
      </c>
      <c r="C51" t="s">
        <v>21</v>
      </c>
      <c r="D51" t="s">
        <v>2402</v>
      </c>
      <c r="E51" t="s">
        <v>2388</v>
      </c>
      <c r="F51" t="s">
        <v>2389</v>
      </c>
      <c r="G51" t="s">
        <v>1346</v>
      </c>
      <c r="H51" t="s">
        <v>2409</v>
      </c>
      <c r="I51" t="s">
        <v>2392</v>
      </c>
      <c r="J51" t="s">
        <v>2615</v>
      </c>
    </row>
    <row r="52" spans="1:15" x14ac:dyDescent="0.25">
      <c r="A52" t="s">
        <v>628</v>
      </c>
      <c r="B52" t="s">
        <v>705</v>
      </c>
      <c r="C52" t="s">
        <v>21</v>
      </c>
      <c r="D52" t="s">
        <v>2387</v>
      </c>
      <c r="E52" t="s">
        <v>2388</v>
      </c>
      <c r="F52" t="s">
        <v>2389</v>
      </c>
      <c r="G52" t="s">
        <v>1346</v>
      </c>
      <c r="H52" t="s">
        <v>2409</v>
      </c>
      <c r="I52" t="s">
        <v>2392</v>
      </c>
      <c r="J52" t="s">
        <v>2615</v>
      </c>
      <c r="N52" t="s">
        <v>2616</v>
      </c>
      <c r="O52" t="s">
        <v>2275</v>
      </c>
    </row>
    <row r="53" spans="1:15" x14ac:dyDescent="0.25">
      <c r="A53" t="s">
        <v>628</v>
      </c>
      <c r="B53" t="s">
        <v>707</v>
      </c>
      <c r="C53" t="s">
        <v>21</v>
      </c>
      <c r="D53" t="s">
        <v>2387</v>
      </c>
      <c r="E53" t="s">
        <v>2388</v>
      </c>
      <c r="F53" t="s">
        <v>2389</v>
      </c>
      <c r="G53" t="s">
        <v>1346</v>
      </c>
      <c r="H53" t="s">
        <v>2409</v>
      </c>
      <c r="I53" t="s">
        <v>2392</v>
      </c>
      <c r="J53" t="s">
        <v>2615</v>
      </c>
      <c r="N53" t="s">
        <v>2618</v>
      </c>
      <c r="O53" t="s">
        <v>2275</v>
      </c>
    </row>
    <row r="54" spans="1:15" x14ac:dyDescent="0.25">
      <c r="A54" t="s">
        <v>628</v>
      </c>
      <c r="B54" t="s">
        <v>835</v>
      </c>
      <c r="C54" t="s">
        <v>21</v>
      </c>
      <c r="D54" t="s">
        <v>2589</v>
      </c>
      <c r="E54" t="s">
        <v>2388</v>
      </c>
      <c r="F54" t="s">
        <v>2389</v>
      </c>
      <c r="G54" t="s">
        <v>1383</v>
      </c>
      <c r="H54" t="s">
        <v>2412</v>
      </c>
      <c r="I54" t="s">
        <v>2392</v>
      </c>
      <c r="N54" t="s">
        <v>2650</v>
      </c>
      <c r="O54" t="s">
        <v>2275</v>
      </c>
    </row>
    <row r="55" spans="1:15" x14ac:dyDescent="0.25">
      <c r="A55" t="s">
        <v>628</v>
      </c>
      <c r="B55" t="s">
        <v>840</v>
      </c>
      <c r="C55" t="s">
        <v>21</v>
      </c>
      <c r="D55" t="s">
        <v>2427</v>
      </c>
      <c r="E55" t="s">
        <v>2388</v>
      </c>
      <c r="F55" t="s">
        <v>2389</v>
      </c>
      <c r="G55" t="s">
        <v>1383</v>
      </c>
      <c r="H55" t="s">
        <v>2412</v>
      </c>
      <c r="I55" t="s">
        <v>2392</v>
      </c>
      <c r="O55" t="s">
        <v>1778</v>
      </c>
    </row>
    <row r="56" spans="1:15" x14ac:dyDescent="0.25">
      <c r="A56" t="s">
        <v>628</v>
      </c>
      <c r="B56" t="s">
        <v>801</v>
      </c>
      <c r="C56" t="s">
        <v>21</v>
      </c>
      <c r="D56" t="s">
        <v>2402</v>
      </c>
      <c r="E56" t="s">
        <v>2388</v>
      </c>
      <c r="F56" t="s">
        <v>2389</v>
      </c>
      <c r="G56" t="s">
        <v>1383</v>
      </c>
      <c r="H56" t="s">
        <v>2412</v>
      </c>
      <c r="I56" t="s">
        <v>2392</v>
      </c>
      <c r="O56" t="s">
        <v>1778</v>
      </c>
    </row>
    <row r="57" spans="1:15" x14ac:dyDescent="0.25">
      <c r="A57" t="s">
        <v>628</v>
      </c>
      <c r="B57" t="s">
        <v>730</v>
      </c>
      <c r="C57" t="s">
        <v>21</v>
      </c>
      <c r="D57" t="s">
        <v>2387</v>
      </c>
      <c r="E57" t="s">
        <v>2388</v>
      </c>
      <c r="F57" t="s">
        <v>2389</v>
      </c>
      <c r="G57" t="s">
        <v>2437</v>
      </c>
      <c r="H57" t="s">
        <v>2438</v>
      </c>
      <c r="I57" t="s">
        <v>2392</v>
      </c>
      <c r="N57" t="s">
        <v>2405</v>
      </c>
      <c r="O57" t="s">
        <v>1778</v>
      </c>
    </row>
    <row r="58" spans="1:15" x14ac:dyDescent="0.25">
      <c r="A58" t="s">
        <v>628</v>
      </c>
      <c r="B58" t="s">
        <v>733</v>
      </c>
      <c r="C58" t="s">
        <v>21</v>
      </c>
      <c r="D58" t="s">
        <v>2427</v>
      </c>
      <c r="E58" t="s">
        <v>2388</v>
      </c>
      <c r="F58" t="s">
        <v>2389</v>
      </c>
      <c r="G58" t="s">
        <v>2437</v>
      </c>
      <c r="H58" t="s">
        <v>2438</v>
      </c>
      <c r="I58" t="s">
        <v>2392</v>
      </c>
      <c r="N58" t="s">
        <v>2426</v>
      </c>
      <c r="O58" t="s">
        <v>1778</v>
      </c>
    </row>
    <row r="59" spans="1:15" x14ac:dyDescent="0.25">
      <c r="A59" t="s">
        <v>628</v>
      </c>
      <c r="B59" t="s">
        <v>738</v>
      </c>
      <c r="C59" t="s">
        <v>21</v>
      </c>
      <c r="D59" t="s">
        <v>2427</v>
      </c>
      <c r="E59" t="s">
        <v>2388</v>
      </c>
      <c r="F59" t="s">
        <v>2389</v>
      </c>
      <c r="G59" t="s">
        <v>2437</v>
      </c>
      <c r="H59" t="s">
        <v>2563</v>
      </c>
      <c r="I59" t="s">
        <v>2392</v>
      </c>
      <c r="N59" t="s">
        <v>2426</v>
      </c>
      <c r="O59" t="s">
        <v>2275</v>
      </c>
    </row>
    <row r="60" spans="1:15" x14ac:dyDescent="0.25">
      <c r="A60" t="s">
        <v>628</v>
      </c>
      <c r="B60" t="s">
        <v>845</v>
      </c>
      <c r="C60" t="s">
        <v>21</v>
      </c>
      <c r="D60" t="s">
        <v>2589</v>
      </c>
      <c r="E60" t="s">
        <v>2388</v>
      </c>
      <c r="F60" t="s">
        <v>2389</v>
      </c>
      <c r="G60" t="s">
        <v>2437</v>
      </c>
      <c r="H60" t="s">
        <v>2630</v>
      </c>
      <c r="I60" t="s">
        <v>2392</v>
      </c>
      <c r="O60" t="s">
        <v>1778</v>
      </c>
    </row>
    <row r="61" spans="1:15" x14ac:dyDescent="0.25">
      <c r="A61" t="s">
        <v>628</v>
      </c>
      <c r="B61" t="s">
        <v>854</v>
      </c>
      <c r="C61" t="s">
        <v>21</v>
      </c>
      <c r="D61" t="s">
        <v>2387</v>
      </c>
      <c r="E61" t="s">
        <v>2388</v>
      </c>
      <c r="F61" t="s">
        <v>2389</v>
      </c>
      <c r="G61" t="s">
        <v>2437</v>
      </c>
      <c r="H61" t="s">
        <v>2438</v>
      </c>
      <c r="I61" t="s">
        <v>2392</v>
      </c>
      <c r="N61" t="s">
        <v>2464</v>
      </c>
      <c r="O61" t="s">
        <v>2275</v>
      </c>
    </row>
    <row r="62" spans="1:15" x14ac:dyDescent="0.25">
      <c r="A62" t="s">
        <v>628</v>
      </c>
      <c r="B62" t="s">
        <v>695</v>
      </c>
      <c r="C62" t="s">
        <v>21</v>
      </c>
      <c r="D62" t="s">
        <v>2387</v>
      </c>
      <c r="F62" t="s">
        <v>2389</v>
      </c>
      <c r="G62" t="s">
        <v>2437</v>
      </c>
      <c r="H62" t="s">
        <v>2438</v>
      </c>
      <c r="I62" t="s">
        <v>2392</v>
      </c>
      <c r="N62" t="s">
        <v>2519</v>
      </c>
      <c r="O62" t="s">
        <v>1778</v>
      </c>
    </row>
    <row r="63" spans="1:15" x14ac:dyDescent="0.25">
      <c r="A63" t="s">
        <v>628</v>
      </c>
      <c r="B63" t="s">
        <v>769</v>
      </c>
      <c r="C63" t="s">
        <v>21</v>
      </c>
      <c r="D63" t="s">
        <v>2387</v>
      </c>
      <c r="E63" t="s">
        <v>2388</v>
      </c>
      <c r="F63" t="s">
        <v>2389</v>
      </c>
      <c r="G63" t="s">
        <v>2437</v>
      </c>
      <c r="H63" t="s">
        <v>2438</v>
      </c>
      <c r="I63" t="s">
        <v>2392</v>
      </c>
      <c r="N63" t="s">
        <v>2519</v>
      </c>
      <c r="O63" t="s">
        <v>1778</v>
      </c>
    </row>
    <row r="64" spans="1:15" x14ac:dyDescent="0.25">
      <c r="A64" t="s">
        <v>628</v>
      </c>
      <c r="B64" t="s">
        <v>771</v>
      </c>
      <c r="C64" t="s">
        <v>21</v>
      </c>
      <c r="D64" t="s">
        <v>2387</v>
      </c>
      <c r="E64" t="s">
        <v>2388</v>
      </c>
      <c r="F64" t="s">
        <v>2389</v>
      </c>
      <c r="G64" t="s">
        <v>2437</v>
      </c>
      <c r="H64" t="s">
        <v>2438</v>
      </c>
      <c r="I64" t="s">
        <v>2392</v>
      </c>
      <c r="O64" t="s">
        <v>1778</v>
      </c>
    </row>
    <row r="65" spans="1:15" x14ac:dyDescent="0.25">
      <c r="A65" t="s">
        <v>628</v>
      </c>
      <c r="B65" t="s">
        <v>782</v>
      </c>
      <c r="C65" t="s">
        <v>21</v>
      </c>
      <c r="D65" t="s">
        <v>2451</v>
      </c>
      <c r="F65" t="s">
        <v>2389</v>
      </c>
      <c r="G65" t="s">
        <v>2437</v>
      </c>
      <c r="H65" t="s">
        <v>2412</v>
      </c>
      <c r="I65" t="s">
        <v>2392</v>
      </c>
    </row>
    <row r="66" spans="1:15" x14ac:dyDescent="0.25">
      <c r="A66" t="s">
        <v>628</v>
      </c>
      <c r="B66" t="s">
        <v>790</v>
      </c>
      <c r="C66" t="s">
        <v>21</v>
      </c>
      <c r="D66" t="s">
        <v>2387</v>
      </c>
      <c r="E66" t="s">
        <v>2388</v>
      </c>
      <c r="F66" t="s">
        <v>2389</v>
      </c>
      <c r="G66" t="s">
        <v>2437</v>
      </c>
      <c r="H66" t="s">
        <v>2438</v>
      </c>
      <c r="I66" t="s">
        <v>2392</v>
      </c>
      <c r="N66" t="s">
        <v>2519</v>
      </c>
      <c r="O66" t="s">
        <v>1778</v>
      </c>
    </row>
    <row r="67" spans="1:15" x14ac:dyDescent="0.25">
      <c r="A67" t="s">
        <v>628</v>
      </c>
      <c r="B67" t="s">
        <v>795</v>
      </c>
      <c r="C67" t="s">
        <v>21</v>
      </c>
      <c r="D67" t="s">
        <v>2387</v>
      </c>
      <c r="E67" t="s">
        <v>2388</v>
      </c>
      <c r="F67" t="s">
        <v>2389</v>
      </c>
      <c r="G67" t="s">
        <v>2437</v>
      </c>
      <c r="H67" t="s">
        <v>2412</v>
      </c>
      <c r="I67" t="s">
        <v>2392</v>
      </c>
      <c r="O67" t="s">
        <v>2275</v>
      </c>
    </row>
    <row r="68" spans="1:15" x14ac:dyDescent="0.25">
      <c r="A68" t="s">
        <v>628</v>
      </c>
      <c r="B68" t="s">
        <v>803</v>
      </c>
      <c r="C68" t="s">
        <v>21</v>
      </c>
      <c r="D68" t="s">
        <v>2402</v>
      </c>
      <c r="E68" t="s">
        <v>2388</v>
      </c>
      <c r="F68" t="s">
        <v>2389</v>
      </c>
      <c r="G68" t="s">
        <v>2437</v>
      </c>
      <c r="H68" t="s">
        <v>2438</v>
      </c>
      <c r="I68" t="s">
        <v>2392</v>
      </c>
      <c r="O68" t="s">
        <v>1778</v>
      </c>
    </row>
    <row r="69" spans="1:15" x14ac:dyDescent="0.25">
      <c r="A69" t="s">
        <v>909</v>
      </c>
      <c r="B69" t="s">
        <v>1004</v>
      </c>
      <c r="C69" t="s">
        <v>21</v>
      </c>
      <c r="D69" t="s">
        <v>2387</v>
      </c>
      <c r="E69" t="s">
        <v>2388</v>
      </c>
      <c r="F69" t="s">
        <v>2389</v>
      </c>
      <c r="G69" t="s">
        <v>627</v>
      </c>
      <c r="H69" t="s">
        <v>2429</v>
      </c>
      <c r="I69" t="s">
        <v>2392</v>
      </c>
      <c r="N69" t="s">
        <v>2694</v>
      </c>
    </row>
    <row r="70" spans="1:15" x14ac:dyDescent="0.25">
      <c r="A70" t="s">
        <v>909</v>
      </c>
      <c r="B70" t="s">
        <v>942</v>
      </c>
      <c r="C70" t="s">
        <v>21</v>
      </c>
      <c r="D70" t="s">
        <v>2402</v>
      </c>
      <c r="E70" t="s">
        <v>2388</v>
      </c>
      <c r="F70" t="s">
        <v>2389</v>
      </c>
      <c r="G70" t="s">
        <v>627</v>
      </c>
      <c r="H70" t="s">
        <v>627</v>
      </c>
      <c r="I70" t="s">
        <v>2392</v>
      </c>
      <c r="J70" t="s">
        <v>2689</v>
      </c>
      <c r="N70" t="s">
        <v>2690</v>
      </c>
    </row>
    <row r="71" spans="1:15" x14ac:dyDescent="0.25">
      <c r="A71" t="s">
        <v>909</v>
      </c>
      <c r="B71" t="s">
        <v>1002</v>
      </c>
      <c r="C71" t="s">
        <v>21</v>
      </c>
      <c r="D71" t="s">
        <v>2387</v>
      </c>
      <c r="E71" t="s">
        <v>2388</v>
      </c>
      <c r="F71" t="s">
        <v>2389</v>
      </c>
      <c r="G71" t="s">
        <v>1346</v>
      </c>
      <c r="H71" t="s">
        <v>2425</v>
      </c>
      <c r="I71" t="s">
        <v>2392</v>
      </c>
      <c r="J71" t="s">
        <v>2478</v>
      </c>
      <c r="N71" t="s">
        <v>2519</v>
      </c>
    </row>
    <row r="72" spans="1:15" x14ac:dyDescent="0.25">
      <c r="A72" t="s">
        <v>909</v>
      </c>
      <c r="B72" t="s">
        <v>1020</v>
      </c>
      <c r="C72" t="s">
        <v>21</v>
      </c>
      <c r="D72" t="s">
        <v>2451</v>
      </c>
      <c r="E72" t="s">
        <v>2388</v>
      </c>
      <c r="F72" t="s">
        <v>2389</v>
      </c>
      <c r="G72" t="s">
        <v>1346</v>
      </c>
      <c r="H72" t="s">
        <v>2409</v>
      </c>
      <c r="I72" t="s">
        <v>2392</v>
      </c>
      <c r="J72" t="s">
        <v>2719</v>
      </c>
      <c r="N72" t="s">
        <v>2733</v>
      </c>
    </row>
    <row r="73" spans="1:15" x14ac:dyDescent="0.25">
      <c r="A73" t="s">
        <v>909</v>
      </c>
      <c r="B73" t="s">
        <v>994</v>
      </c>
      <c r="C73" t="s">
        <v>21</v>
      </c>
      <c r="D73" t="s">
        <v>2451</v>
      </c>
      <c r="E73" t="s">
        <v>2388</v>
      </c>
      <c r="F73" t="s">
        <v>2389</v>
      </c>
      <c r="G73" t="s">
        <v>1346</v>
      </c>
      <c r="H73" t="s">
        <v>2409</v>
      </c>
      <c r="I73" t="s">
        <v>2392</v>
      </c>
      <c r="J73" t="s">
        <v>2719</v>
      </c>
      <c r="N73" t="s">
        <v>2720</v>
      </c>
    </row>
    <row r="74" spans="1:15" x14ac:dyDescent="0.25">
      <c r="A74" t="s">
        <v>909</v>
      </c>
      <c r="B74" t="s">
        <v>1055</v>
      </c>
      <c r="C74" t="s">
        <v>21</v>
      </c>
      <c r="D74" t="s">
        <v>2451</v>
      </c>
      <c r="E74" t="s">
        <v>2388</v>
      </c>
      <c r="F74" t="s">
        <v>2389</v>
      </c>
      <c r="G74" t="s">
        <v>1346</v>
      </c>
      <c r="H74" t="s">
        <v>2409</v>
      </c>
      <c r="I74" t="s">
        <v>2392</v>
      </c>
      <c r="J74" t="s">
        <v>2726</v>
      </c>
      <c r="N74" t="s">
        <v>2745</v>
      </c>
    </row>
    <row r="75" spans="1:15" x14ac:dyDescent="0.25">
      <c r="A75" t="s">
        <v>909</v>
      </c>
      <c r="B75" t="s">
        <v>996</v>
      </c>
      <c r="C75" t="s">
        <v>21</v>
      </c>
      <c r="D75" t="s">
        <v>2451</v>
      </c>
      <c r="E75" t="s">
        <v>2506</v>
      </c>
      <c r="F75" t="s">
        <v>2389</v>
      </c>
      <c r="G75" t="s">
        <v>1346</v>
      </c>
      <c r="H75" t="s">
        <v>2409</v>
      </c>
      <c r="I75" t="s">
        <v>2392</v>
      </c>
      <c r="J75" t="s">
        <v>2721</v>
      </c>
      <c r="N75" t="s">
        <v>2722</v>
      </c>
    </row>
    <row r="76" spans="1:15" x14ac:dyDescent="0.25">
      <c r="A76" t="s">
        <v>909</v>
      </c>
      <c r="B76" t="s">
        <v>976</v>
      </c>
      <c r="C76" t="s">
        <v>21</v>
      </c>
      <c r="D76" t="s">
        <v>2451</v>
      </c>
      <c r="E76" t="s">
        <v>2506</v>
      </c>
      <c r="F76" t="s">
        <v>2389</v>
      </c>
      <c r="G76" t="s">
        <v>1346</v>
      </c>
      <c r="H76" t="s">
        <v>2409</v>
      </c>
      <c r="I76" t="s">
        <v>2392</v>
      </c>
      <c r="J76" t="s">
        <v>2710</v>
      </c>
      <c r="N76" t="s">
        <v>2711</v>
      </c>
    </row>
    <row r="77" spans="1:15" x14ac:dyDescent="0.25">
      <c r="A77" t="s">
        <v>909</v>
      </c>
      <c r="B77" t="s">
        <v>1000</v>
      </c>
      <c r="C77" t="s">
        <v>21</v>
      </c>
      <c r="D77" t="s">
        <v>2427</v>
      </c>
      <c r="F77" t="s">
        <v>2389</v>
      </c>
      <c r="G77" t="s">
        <v>1346</v>
      </c>
      <c r="H77" t="s">
        <v>2416</v>
      </c>
      <c r="I77" t="s">
        <v>2392</v>
      </c>
      <c r="J77" t="s">
        <v>2724</v>
      </c>
      <c r="N77" t="s">
        <v>2725</v>
      </c>
    </row>
    <row r="78" spans="1:15" x14ac:dyDescent="0.25">
      <c r="A78" t="s">
        <v>909</v>
      </c>
      <c r="B78" t="s">
        <v>1028</v>
      </c>
      <c r="C78" t="s">
        <v>21</v>
      </c>
      <c r="D78" t="s">
        <v>2462</v>
      </c>
      <c r="E78" t="s">
        <v>2388</v>
      </c>
      <c r="F78" t="s">
        <v>2389</v>
      </c>
      <c r="G78" t="s">
        <v>2390</v>
      </c>
      <c r="H78" t="s">
        <v>2391</v>
      </c>
      <c r="I78" t="s">
        <v>2392</v>
      </c>
      <c r="N78" t="s">
        <v>2735</v>
      </c>
    </row>
    <row r="79" spans="1:15" x14ac:dyDescent="0.25">
      <c r="A79" t="s">
        <v>909</v>
      </c>
      <c r="B79" t="s">
        <v>1095</v>
      </c>
      <c r="C79" t="s">
        <v>21</v>
      </c>
      <c r="D79" t="s">
        <v>2387</v>
      </c>
      <c r="E79" t="s">
        <v>2388</v>
      </c>
      <c r="F79" t="s">
        <v>2389</v>
      </c>
      <c r="G79" t="s">
        <v>2395</v>
      </c>
      <c r="H79" t="s">
        <v>2409</v>
      </c>
      <c r="I79" t="s">
        <v>2392</v>
      </c>
      <c r="J79" t="s">
        <v>2473</v>
      </c>
      <c r="K79" t="s">
        <v>2756</v>
      </c>
      <c r="N79" t="s">
        <v>2757</v>
      </c>
    </row>
    <row r="80" spans="1:15" x14ac:dyDescent="0.25">
      <c r="A80" t="s">
        <v>1105</v>
      </c>
      <c r="B80" t="s">
        <v>1178</v>
      </c>
      <c r="C80" t="s">
        <v>21</v>
      </c>
      <c r="D80" t="s">
        <v>2402</v>
      </c>
      <c r="E80" t="s">
        <v>2388</v>
      </c>
      <c r="F80" t="s">
        <v>2389</v>
      </c>
      <c r="G80" t="s">
        <v>1346</v>
      </c>
      <c r="H80" t="s">
        <v>2409</v>
      </c>
      <c r="I80" t="s">
        <v>2392</v>
      </c>
      <c r="J80" t="s">
        <v>2691</v>
      </c>
      <c r="N80" t="s">
        <v>2788</v>
      </c>
      <c r="O80" t="s">
        <v>2275</v>
      </c>
    </row>
    <row r="81" spans="1:15" x14ac:dyDescent="0.25">
      <c r="A81" t="s">
        <v>1105</v>
      </c>
      <c r="B81" t="s">
        <v>1124</v>
      </c>
      <c r="C81" t="s">
        <v>21</v>
      </c>
      <c r="D81" t="s">
        <v>2387</v>
      </c>
      <c r="E81" t="s">
        <v>2388</v>
      </c>
      <c r="F81" t="s">
        <v>2389</v>
      </c>
      <c r="G81" t="s">
        <v>1346</v>
      </c>
      <c r="H81" t="s">
        <v>2409</v>
      </c>
      <c r="I81" t="s">
        <v>2392</v>
      </c>
      <c r="J81" t="s">
        <v>2393</v>
      </c>
      <c r="N81" t="s">
        <v>2405</v>
      </c>
      <c r="O81" t="s">
        <v>2275</v>
      </c>
    </row>
    <row r="82" spans="1:15" x14ac:dyDescent="0.25">
      <c r="A82" t="s">
        <v>1105</v>
      </c>
      <c r="B82" t="s">
        <v>1154</v>
      </c>
      <c r="C82" t="s">
        <v>21</v>
      </c>
      <c r="D82" t="s">
        <v>2402</v>
      </c>
      <c r="E82" t="s">
        <v>2388</v>
      </c>
      <c r="F82" t="s">
        <v>2389</v>
      </c>
      <c r="G82" t="s">
        <v>1346</v>
      </c>
      <c r="H82" t="s">
        <v>2416</v>
      </c>
      <c r="I82" t="s">
        <v>2392</v>
      </c>
      <c r="J82" t="s">
        <v>2691</v>
      </c>
      <c r="N82" t="s">
        <v>2779</v>
      </c>
      <c r="O82" t="s">
        <v>2275</v>
      </c>
    </row>
    <row r="83" spans="1:15" x14ac:dyDescent="0.25">
      <c r="A83" t="s">
        <v>1105</v>
      </c>
      <c r="B83" t="s">
        <v>1154</v>
      </c>
      <c r="C83" t="s">
        <v>21</v>
      </c>
      <c r="D83" t="s">
        <v>2387</v>
      </c>
      <c r="E83" t="s">
        <v>2388</v>
      </c>
      <c r="F83" t="s">
        <v>2389</v>
      </c>
      <c r="G83" t="s">
        <v>1346</v>
      </c>
      <c r="H83" t="s">
        <v>2409</v>
      </c>
      <c r="I83" t="s">
        <v>2392</v>
      </c>
      <c r="O83" t="s">
        <v>2275</v>
      </c>
    </row>
    <row r="84" spans="1:15" x14ac:dyDescent="0.25">
      <c r="A84" t="s">
        <v>7</v>
      </c>
      <c r="B84" t="s">
        <v>434</v>
      </c>
      <c r="C84" t="s">
        <v>260</v>
      </c>
      <c r="D84" t="s">
        <v>2387</v>
      </c>
      <c r="E84" t="s">
        <v>2388</v>
      </c>
      <c r="F84" t="s">
        <v>2424</v>
      </c>
      <c r="G84" t="s">
        <v>1346</v>
      </c>
      <c r="H84" t="s">
        <v>2425</v>
      </c>
      <c r="I84" t="s">
        <v>2392</v>
      </c>
      <c r="J84" t="s">
        <v>2413</v>
      </c>
      <c r="N84" t="s">
        <v>2405</v>
      </c>
      <c r="O84" t="s">
        <v>2275</v>
      </c>
    </row>
    <row r="85" spans="1:15" x14ac:dyDescent="0.25">
      <c r="A85" t="s">
        <v>7</v>
      </c>
      <c r="B85" t="s">
        <v>261</v>
      </c>
      <c r="C85" t="s">
        <v>260</v>
      </c>
      <c r="D85" t="s">
        <v>2488</v>
      </c>
      <c r="F85" t="s">
        <v>2389</v>
      </c>
      <c r="G85" t="s">
        <v>1346</v>
      </c>
      <c r="H85" t="s">
        <v>2421</v>
      </c>
      <c r="I85" t="s">
        <v>2392</v>
      </c>
      <c r="J85" t="s">
        <v>2474</v>
      </c>
      <c r="N85" t="s">
        <v>2489</v>
      </c>
      <c r="O85" t="s">
        <v>2275</v>
      </c>
    </row>
    <row r="86" spans="1:15" x14ac:dyDescent="0.25">
      <c r="A86" t="s">
        <v>7</v>
      </c>
      <c r="B86" t="s">
        <v>435</v>
      </c>
      <c r="C86" t="s">
        <v>260</v>
      </c>
      <c r="F86" t="s">
        <v>2419</v>
      </c>
      <c r="O86" t="s">
        <v>2275</v>
      </c>
    </row>
    <row r="87" spans="1:15" x14ac:dyDescent="0.25">
      <c r="A87" t="s">
        <v>628</v>
      </c>
      <c r="B87" t="s">
        <v>629</v>
      </c>
      <c r="C87" t="s">
        <v>260</v>
      </c>
      <c r="D87" t="s">
        <v>2541</v>
      </c>
      <c r="F87" t="s">
        <v>2419</v>
      </c>
      <c r="G87" t="s">
        <v>627</v>
      </c>
      <c r="H87" t="s">
        <v>627</v>
      </c>
      <c r="I87" t="s">
        <v>2392</v>
      </c>
      <c r="N87" t="s">
        <v>2405</v>
      </c>
    </row>
    <row r="88" spans="1:15" x14ac:dyDescent="0.25">
      <c r="A88" t="s">
        <v>628</v>
      </c>
      <c r="B88" t="s">
        <v>652</v>
      </c>
      <c r="C88" t="s">
        <v>260</v>
      </c>
      <c r="D88" t="s">
        <v>2462</v>
      </c>
      <c r="E88" t="s">
        <v>2388</v>
      </c>
      <c r="F88" t="s">
        <v>2389</v>
      </c>
      <c r="G88" t="s">
        <v>1346</v>
      </c>
      <c r="H88" t="s">
        <v>2501</v>
      </c>
      <c r="I88" t="s">
        <v>2392</v>
      </c>
      <c r="O88" t="s">
        <v>2275</v>
      </c>
    </row>
    <row r="89" spans="1:15" x14ac:dyDescent="0.25">
      <c r="A89" t="s">
        <v>628</v>
      </c>
      <c r="B89" t="s">
        <v>656</v>
      </c>
      <c r="C89" t="s">
        <v>260</v>
      </c>
      <c r="D89" t="s">
        <v>2462</v>
      </c>
      <c r="E89" t="s">
        <v>2388</v>
      </c>
      <c r="F89" t="s">
        <v>2389</v>
      </c>
      <c r="G89" t="s">
        <v>1346</v>
      </c>
      <c r="H89" t="s">
        <v>2595</v>
      </c>
      <c r="I89" t="s">
        <v>2392</v>
      </c>
      <c r="O89" t="s">
        <v>2275</v>
      </c>
    </row>
    <row r="90" spans="1:15" x14ac:dyDescent="0.25">
      <c r="A90" t="s">
        <v>628</v>
      </c>
      <c r="B90" t="s">
        <v>639</v>
      </c>
      <c r="C90" t="s">
        <v>260</v>
      </c>
      <c r="D90" t="s">
        <v>2387</v>
      </c>
      <c r="E90" t="s">
        <v>2506</v>
      </c>
      <c r="F90" t="s">
        <v>2389</v>
      </c>
      <c r="G90" t="s">
        <v>2437</v>
      </c>
      <c r="H90" t="s">
        <v>2438</v>
      </c>
      <c r="I90" t="s">
        <v>2392</v>
      </c>
      <c r="N90" t="s">
        <v>2591</v>
      </c>
    </row>
    <row r="91" spans="1:15" x14ac:dyDescent="0.25">
      <c r="A91" t="s">
        <v>628</v>
      </c>
      <c r="B91" t="s">
        <v>642</v>
      </c>
      <c r="C91" t="s">
        <v>260</v>
      </c>
      <c r="D91" t="s">
        <v>2387</v>
      </c>
      <c r="F91" t="s">
        <v>2389</v>
      </c>
      <c r="G91" t="s">
        <v>2437</v>
      </c>
      <c r="H91" t="s">
        <v>2412</v>
      </c>
      <c r="I91" t="s">
        <v>2392</v>
      </c>
    </row>
    <row r="92" spans="1:15" x14ac:dyDescent="0.25">
      <c r="A92" t="s">
        <v>628</v>
      </c>
      <c r="B92" t="s">
        <v>650</v>
      </c>
      <c r="C92" t="s">
        <v>260</v>
      </c>
      <c r="D92" t="s">
        <v>2387</v>
      </c>
      <c r="E92" t="s">
        <v>2388</v>
      </c>
      <c r="F92" t="s">
        <v>2389</v>
      </c>
      <c r="G92" t="s">
        <v>1798</v>
      </c>
      <c r="H92" t="s">
        <v>2421</v>
      </c>
      <c r="I92" t="s">
        <v>2590</v>
      </c>
    </row>
    <row r="93" spans="1:15" x14ac:dyDescent="0.25">
      <c r="A93" t="s">
        <v>628</v>
      </c>
      <c r="B93" t="s">
        <v>901</v>
      </c>
      <c r="C93" t="s">
        <v>260</v>
      </c>
    </row>
    <row r="94" spans="1:15" x14ac:dyDescent="0.25">
      <c r="A94" t="s">
        <v>909</v>
      </c>
      <c r="B94" t="s">
        <v>927</v>
      </c>
      <c r="C94" t="s">
        <v>260</v>
      </c>
      <c r="D94" t="s">
        <v>2688</v>
      </c>
      <c r="E94" t="s">
        <v>2506</v>
      </c>
      <c r="F94" t="s">
        <v>2389</v>
      </c>
      <c r="G94" t="s">
        <v>1346</v>
      </c>
      <c r="H94" t="s">
        <v>2403</v>
      </c>
      <c r="I94" t="s">
        <v>2392</v>
      </c>
      <c r="O94" t="s">
        <v>2275</v>
      </c>
    </row>
    <row r="95" spans="1:15" x14ac:dyDescent="0.25">
      <c r="A95" t="s">
        <v>7</v>
      </c>
      <c r="B95" t="s">
        <v>577</v>
      </c>
      <c r="C95" t="s">
        <v>576</v>
      </c>
      <c r="D95" t="s">
        <v>2387</v>
      </c>
      <c r="E95" t="s">
        <v>2506</v>
      </c>
      <c r="F95" t="s">
        <v>2389</v>
      </c>
      <c r="G95" t="s">
        <v>1346</v>
      </c>
      <c r="H95" t="s">
        <v>2416</v>
      </c>
      <c r="I95" t="s">
        <v>2392</v>
      </c>
      <c r="N95" t="s">
        <v>2565</v>
      </c>
      <c r="O95" t="s">
        <v>2275</v>
      </c>
    </row>
    <row r="96" spans="1:15" x14ac:dyDescent="0.25">
      <c r="A96" t="s">
        <v>909</v>
      </c>
      <c r="B96" t="s">
        <v>931</v>
      </c>
      <c r="C96" t="s">
        <v>576</v>
      </c>
    </row>
    <row r="97" spans="1:15" x14ac:dyDescent="0.25">
      <c r="A97" t="s">
        <v>1105</v>
      </c>
      <c r="B97" t="s">
        <v>1236</v>
      </c>
      <c r="C97" t="s">
        <v>576</v>
      </c>
      <c r="D97" t="s">
        <v>2387</v>
      </c>
      <c r="E97" t="s">
        <v>2388</v>
      </c>
    </row>
    <row r="98" spans="1:15" x14ac:dyDescent="0.25">
      <c r="A98" t="s">
        <v>1105</v>
      </c>
      <c r="B98" t="s">
        <v>1110</v>
      </c>
      <c r="C98" t="s">
        <v>576</v>
      </c>
    </row>
    <row r="99" spans="1:15" x14ac:dyDescent="0.25">
      <c r="A99" t="s">
        <v>7</v>
      </c>
      <c r="B99" t="s">
        <v>604</v>
      </c>
      <c r="C99" t="s">
        <v>441</v>
      </c>
      <c r="D99" t="s">
        <v>2387</v>
      </c>
      <c r="E99" t="s">
        <v>2388</v>
      </c>
      <c r="F99" t="s">
        <v>2543</v>
      </c>
      <c r="G99" t="s">
        <v>627</v>
      </c>
      <c r="H99" t="s">
        <v>627</v>
      </c>
      <c r="I99" t="s">
        <v>2392</v>
      </c>
    </row>
    <row r="100" spans="1:15" x14ac:dyDescent="0.25">
      <c r="A100" t="s">
        <v>7</v>
      </c>
      <c r="B100" t="s">
        <v>442</v>
      </c>
      <c r="C100" t="s">
        <v>441</v>
      </c>
    </row>
    <row r="101" spans="1:15" x14ac:dyDescent="0.25">
      <c r="A101" t="s">
        <v>628</v>
      </c>
      <c r="B101" t="s">
        <v>659</v>
      </c>
      <c r="C101" t="s">
        <v>441</v>
      </c>
      <c r="D101" t="s">
        <v>2387</v>
      </c>
      <c r="E101" t="s">
        <v>2388</v>
      </c>
      <c r="F101" t="s">
        <v>2543</v>
      </c>
      <c r="G101" t="s">
        <v>1346</v>
      </c>
      <c r="H101" t="s">
        <v>2425</v>
      </c>
      <c r="I101" t="s">
        <v>2392</v>
      </c>
      <c r="N101" t="s">
        <v>2596</v>
      </c>
    </row>
    <row r="102" spans="1:15" x14ac:dyDescent="0.25">
      <c r="A102" t="s">
        <v>628</v>
      </c>
      <c r="B102" t="s">
        <v>657</v>
      </c>
      <c r="C102" t="s">
        <v>441</v>
      </c>
      <c r="D102" t="s">
        <v>2427</v>
      </c>
      <c r="E102" t="s">
        <v>2388</v>
      </c>
      <c r="F102" t="s">
        <v>2389</v>
      </c>
    </row>
    <row r="103" spans="1:15" x14ac:dyDescent="0.25">
      <c r="A103" t="s">
        <v>628</v>
      </c>
      <c r="B103" t="s">
        <v>667</v>
      </c>
      <c r="C103" t="s">
        <v>441</v>
      </c>
      <c r="E103" t="s">
        <v>2487</v>
      </c>
      <c r="I103" t="s">
        <v>2392</v>
      </c>
    </row>
    <row r="104" spans="1:15" x14ac:dyDescent="0.25">
      <c r="A104" t="s">
        <v>628</v>
      </c>
      <c r="B104" t="s">
        <v>664</v>
      </c>
      <c r="C104" t="s">
        <v>441</v>
      </c>
      <c r="F104" t="s">
        <v>2389</v>
      </c>
    </row>
    <row r="105" spans="1:15" x14ac:dyDescent="0.25">
      <c r="A105" t="s">
        <v>628</v>
      </c>
      <c r="B105" t="s">
        <v>666</v>
      </c>
      <c r="C105" t="s">
        <v>441</v>
      </c>
      <c r="D105" t="s">
        <v>2387</v>
      </c>
      <c r="E105" t="s">
        <v>2388</v>
      </c>
      <c r="F105" t="s">
        <v>2389</v>
      </c>
      <c r="N105" t="s">
        <v>2599</v>
      </c>
    </row>
    <row r="106" spans="1:15" x14ac:dyDescent="0.25">
      <c r="A106" t="s">
        <v>628</v>
      </c>
      <c r="B106" t="s">
        <v>661</v>
      </c>
      <c r="C106" t="s">
        <v>441</v>
      </c>
      <c r="D106" t="s">
        <v>2570</v>
      </c>
      <c r="E106" t="s">
        <v>2571</v>
      </c>
      <c r="F106" t="s">
        <v>2389</v>
      </c>
      <c r="N106" t="s">
        <v>2597</v>
      </c>
    </row>
    <row r="107" spans="1:15" x14ac:dyDescent="0.25">
      <c r="A107" t="s">
        <v>628</v>
      </c>
      <c r="B107" t="s">
        <v>662</v>
      </c>
      <c r="C107" t="s">
        <v>441</v>
      </c>
      <c r="D107" t="s">
        <v>2570</v>
      </c>
      <c r="E107" t="s">
        <v>2571</v>
      </c>
      <c r="F107" t="s">
        <v>2389</v>
      </c>
      <c r="N107" t="s">
        <v>2598</v>
      </c>
    </row>
    <row r="108" spans="1:15" x14ac:dyDescent="0.25">
      <c r="A108" t="s">
        <v>628</v>
      </c>
      <c r="B108" t="s">
        <v>663</v>
      </c>
      <c r="C108" t="s">
        <v>441</v>
      </c>
      <c r="D108" t="s">
        <v>2570</v>
      </c>
      <c r="E108" t="s">
        <v>2571</v>
      </c>
      <c r="F108" t="s">
        <v>2543</v>
      </c>
    </row>
    <row r="109" spans="1:15" x14ac:dyDescent="0.25">
      <c r="A109" t="s">
        <v>909</v>
      </c>
      <c r="B109" t="s">
        <v>916</v>
      </c>
      <c r="C109" t="s">
        <v>441</v>
      </c>
      <c r="E109" t="s">
        <v>2571</v>
      </c>
      <c r="F109" t="s">
        <v>2543</v>
      </c>
      <c r="G109" t="s">
        <v>627</v>
      </c>
      <c r="H109" t="s">
        <v>627</v>
      </c>
      <c r="I109" t="s">
        <v>2590</v>
      </c>
      <c r="N109" t="s">
        <v>2761</v>
      </c>
      <c r="O109" t="s">
        <v>1778</v>
      </c>
    </row>
    <row r="110" spans="1:15" x14ac:dyDescent="0.25">
      <c r="A110" t="s">
        <v>909</v>
      </c>
      <c r="B110" t="s">
        <v>1099</v>
      </c>
      <c r="C110" t="s">
        <v>441</v>
      </c>
    </row>
    <row r="111" spans="1:15" x14ac:dyDescent="0.25">
      <c r="A111" t="s">
        <v>909</v>
      </c>
      <c r="B111" t="s">
        <v>920</v>
      </c>
      <c r="C111" t="s">
        <v>441</v>
      </c>
    </row>
    <row r="112" spans="1:15" x14ac:dyDescent="0.25">
      <c r="A112" t="s">
        <v>909</v>
      </c>
      <c r="B112" t="s">
        <v>918</v>
      </c>
      <c r="C112" t="s">
        <v>441</v>
      </c>
    </row>
    <row r="113" spans="1:15" x14ac:dyDescent="0.25">
      <c r="A113" t="s">
        <v>628</v>
      </c>
      <c r="B113" t="s">
        <v>649</v>
      </c>
      <c r="C113" t="s">
        <v>635</v>
      </c>
      <c r="D113" t="s">
        <v>2387</v>
      </c>
      <c r="E113" t="s">
        <v>2388</v>
      </c>
      <c r="F113" t="s">
        <v>2389</v>
      </c>
      <c r="G113" t="s">
        <v>1346</v>
      </c>
      <c r="H113" t="s">
        <v>2409</v>
      </c>
      <c r="I113" t="s">
        <v>2392</v>
      </c>
      <c r="J113" t="s">
        <v>2491</v>
      </c>
      <c r="N113" t="s">
        <v>2400</v>
      </c>
      <c r="O113" t="s">
        <v>2275</v>
      </c>
    </row>
    <row r="114" spans="1:15" x14ac:dyDescent="0.25">
      <c r="A114" t="s">
        <v>628</v>
      </c>
      <c r="B114" t="s">
        <v>653</v>
      </c>
      <c r="C114" t="s">
        <v>635</v>
      </c>
      <c r="D114" t="s">
        <v>2387</v>
      </c>
      <c r="E114" t="s">
        <v>2388</v>
      </c>
      <c r="F114" t="s">
        <v>2389</v>
      </c>
      <c r="G114" t="s">
        <v>2437</v>
      </c>
      <c r="H114" t="s">
        <v>2412</v>
      </c>
      <c r="I114" t="s">
        <v>2392</v>
      </c>
      <c r="O114" t="s">
        <v>2275</v>
      </c>
    </row>
    <row r="115" spans="1:15" x14ac:dyDescent="0.25">
      <c r="A115" t="s">
        <v>628</v>
      </c>
      <c r="B115" t="s">
        <v>636</v>
      </c>
      <c r="C115" t="s">
        <v>635</v>
      </c>
      <c r="D115" t="s">
        <v>2589</v>
      </c>
      <c r="E115" t="s">
        <v>2576</v>
      </c>
      <c r="F115" t="s">
        <v>2389</v>
      </c>
      <c r="G115" t="s">
        <v>1701</v>
      </c>
      <c r="H115" t="s">
        <v>2421</v>
      </c>
      <c r="I115" t="s">
        <v>2590</v>
      </c>
      <c r="O115" t="s">
        <v>2275</v>
      </c>
    </row>
    <row r="116" spans="1:15" x14ac:dyDescent="0.25">
      <c r="A116" t="s">
        <v>7</v>
      </c>
      <c r="B116" t="s">
        <v>476</v>
      </c>
      <c r="C116" t="s">
        <v>475</v>
      </c>
      <c r="D116" t="s">
        <v>2494</v>
      </c>
      <c r="F116" t="s">
        <v>2543</v>
      </c>
      <c r="G116" t="s">
        <v>2544</v>
      </c>
      <c r="I116" t="s">
        <v>2462</v>
      </c>
      <c r="N116" t="s">
        <v>2545</v>
      </c>
    </row>
    <row r="117" spans="1:15" x14ac:dyDescent="0.25">
      <c r="A117" t="s">
        <v>7</v>
      </c>
      <c r="B117" t="s">
        <v>597</v>
      </c>
      <c r="C117" t="s">
        <v>596</v>
      </c>
      <c r="D117" t="s">
        <v>2570</v>
      </c>
      <c r="E117" t="s">
        <v>2571</v>
      </c>
      <c r="F117" t="s">
        <v>2389</v>
      </c>
      <c r="G117" t="s">
        <v>2544</v>
      </c>
      <c r="I117" t="s">
        <v>2392</v>
      </c>
    </row>
    <row r="118" spans="1:15" x14ac:dyDescent="0.25">
      <c r="A118" t="s">
        <v>628</v>
      </c>
      <c r="B118" t="s">
        <v>891</v>
      </c>
      <c r="C118" t="s">
        <v>596</v>
      </c>
      <c r="F118" t="s">
        <v>2389</v>
      </c>
    </row>
    <row r="119" spans="1:15" x14ac:dyDescent="0.25">
      <c r="A119" t="s">
        <v>628</v>
      </c>
      <c r="B119" t="s">
        <v>889</v>
      </c>
      <c r="C119" t="s">
        <v>596</v>
      </c>
      <c r="F119" t="s">
        <v>2389</v>
      </c>
    </row>
    <row r="120" spans="1:15" x14ac:dyDescent="0.25">
      <c r="A120" t="s">
        <v>628</v>
      </c>
      <c r="B120" t="s">
        <v>892</v>
      </c>
      <c r="C120" t="s">
        <v>596</v>
      </c>
    </row>
    <row r="121" spans="1:15" x14ac:dyDescent="0.25">
      <c r="A121" t="s">
        <v>628</v>
      </c>
      <c r="B121" t="s">
        <v>893</v>
      </c>
      <c r="C121" t="s">
        <v>596</v>
      </c>
      <c r="D121" t="s">
        <v>2586</v>
      </c>
      <c r="F121" t="s">
        <v>2389</v>
      </c>
    </row>
    <row r="122" spans="1:15" x14ac:dyDescent="0.25">
      <c r="A122" t="s">
        <v>909</v>
      </c>
      <c r="B122" t="s">
        <v>933</v>
      </c>
      <c r="C122" t="s">
        <v>932</v>
      </c>
    </row>
    <row r="123" spans="1:15" x14ac:dyDescent="0.25">
      <c r="A123" t="s">
        <v>1105</v>
      </c>
      <c r="B123" t="s">
        <v>1111</v>
      </c>
      <c r="C123" t="s">
        <v>932</v>
      </c>
    </row>
    <row r="124" spans="1:15" x14ac:dyDescent="0.25">
      <c r="A124" t="s">
        <v>1105</v>
      </c>
      <c r="B124" t="s">
        <v>1229</v>
      </c>
      <c r="C124" t="s">
        <v>932</v>
      </c>
    </row>
    <row r="125" spans="1:15" x14ac:dyDescent="0.25">
      <c r="A125" t="s">
        <v>7</v>
      </c>
      <c r="B125" t="s">
        <v>624</v>
      </c>
      <c r="C125" t="s">
        <v>8</v>
      </c>
      <c r="D125" t="s">
        <v>2488</v>
      </c>
      <c r="E125" t="s">
        <v>2388</v>
      </c>
      <c r="F125" t="s">
        <v>2389</v>
      </c>
      <c r="G125" t="s">
        <v>627</v>
      </c>
      <c r="H125" t="s">
        <v>627</v>
      </c>
      <c r="I125" t="s">
        <v>2392</v>
      </c>
    </row>
    <row r="126" spans="1:15" x14ac:dyDescent="0.25">
      <c r="A126" t="s">
        <v>7</v>
      </c>
      <c r="B126" t="s">
        <v>49</v>
      </c>
      <c r="C126" t="s">
        <v>8</v>
      </c>
      <c r="D126" t="s">
        <v>2396</v>
      </c>
      <c r="F126" t="s">
        <v>2389</v>
      </c>
      <c r="G126" t="s">
        <v>627</v>
      </c>
      <c r="H126" t="s">
        <v>2429</v>
      </c>
      <c r="I126" t="s">
        <v>2392</v>
      </c>
      <c r="N126" t="s">
        <v>2426</v>
      </c>
      <c r="O126" t="s">
        <v>2275</v>
      </c>
    </row>
    <row r="127" spans="1:15" x14ac:dyDescent="0.25">
      <c r="A127" t="s">
        <v>7</v>
      </c>
      <c r="B127" t="s">
        <v>16</v>
      </c>
      <c r="C127" t="s">
        <v>8</v>
      </c>
      <c r="D127" t="s">
        <v>2396</v>
      </c>
      <c r="E127" t="s">
        <v>2388</v>
      </c>
      <c r="F127" t="s">
        <v>2389</v>
      </c>
      <c r="G127" t="s">
        <v>2397</v>
      </c>
      <c r="H127" t="s">
        <v>2398</v>
      </c>
      <c r="I127" t="s">
        <v>2392</v>
      </c>
      <c r="J127" t="s">
        <v>2399</v>
      </c>
      <c r="N127" t="s">
        <v>2400</v>
      </c>
      <c r="O127" t="s">
        <v>2275</v>
      </c>
    </row>
    <row r="128" spans="1:15" x14ac:dyDescent="0.25">
      <c r="A128" t="s">
        <v>7</v>
      </c>
      <c r="B128" t="s">
        <v>31</v>
      </c>
      <c r="C128" t="s">
        <v>8</v>
      </c>
      <c r="D128" t="s">
        <v>2396</v>
      </c>
      <c r="E128" t="s">
        <v>2388</v>
      </c>
      <c r="F128" t="s">
        <v>2389</v>
      </c>
      <c r="G128" t="s">
        <v>2397</v>
      </c>
      <c r="H128" t="s">
        <v>2398</v>
      </c>
      <c r="I128" t="s">
        <v>2392</v>
      </c>
      <c r="J128" t="s">
        <v>2411</v>
      </c>
      <c r="N128" t="s">
        <v>2400</v>
      </c>
      <c r="O128" t="s">
        <v>2275</v>
      </c>
    </row>
    <row r="129" spans="1:15" x14ac:dyDescent="0.25">
      <c r="A129" t="s">
        <v>7</v>
      </c>
      <c r="B129" t="s">
        <v>59</v>
      </c>
      <c r="C129" t="s">
        <v>8</v>
      </c>
      <c r="D129" t="s">
        <v>2396</v>
      </c>
      <c r="E129" t="s">
        <v>2406</v>
      </c>
      <c r="F129" t="s">
        <v>2389</v>
      </c>
      <c r="G129" t="s">
        <v>2397</v>
      </c>
      <c r="H129" t="s">
        <v>2398</v>
      </c>
      <c r="I129" t="s">
        <v>2392</v>
      </c>
      <c r="N129" t="s">
        <v>2400</v>
      </c>
      <c r="O129" t="s">
        <v>2275</v>
      </c>
    </row>
    <row r="130" spans="1:15" x14ac:dyDescent="0.25">
      <c r="A130" t="s">
        <v>7</v>
      </c>
      <c r="B130" t="s">
        <v>305</v>
      </c>
      <c r="C130" t="s">
        <v>8</v>
      </c>
      <c r="D130" t="s">
        <v>2445</v>
      </c>
      <c r="E130" t="s">
        <v>2490</v>
      </c>
      <c r="F130" t="s">
        <v>2389</v>
      </c>
      <c r="G130" t="s">
        <v>2397</v>
      </c>
      <c r="H130" t="s">
        <v>2398</v>
      </c>
      <c r="I130" t="s">
        <v>2392</v>
      </c>
      <c r="O130" t="s">
        <v>2275</v>
      </c>
    </row>
    <row r="131" spans="1:15" x14ac:dyDescent="0.25">
      <c r="A131" t="s">
        <v>7</v>
      </c>
      <c r="B131" t="s">
        <v>251</v>
      </c>
      <c r="C131" t="s">
        <v>8</v>
      </c>
      <c r="D131" t="s">
        <v>2387</v>
      </c>
      <c r="E131" t="s">
        <v>2388</v>
      </c>
      <c r="F131" t="s">
        <v>2389</v>
      </c>
      <c r="G131" t="s">
        <v>2397</v>
      </c>
      <c r="H131" t="s">
        <v>2398</v>
      </c>
      <c r="I131" t="s">
        <v>2392</v>
      </c>
      <c r="J131" t="s">
        <v>2413</v>
      </c>
      <c r="N131" t="s">
        <v>2484</v>
      </c>
      <c r="O131" t="s">
        <v>2275</v>
      </c>
    </row>
    <row r="132" spans="1:15" x14ac:dyDescent="0.25">
      <c r="A132" t="s">
        <v>7</v>
      </c>
      <c r="B132" t="s">
        <v>594</v>
      </c>
      <c r="C132" t="s">
        <v>8</v>
      </c>
      <c r="D132" t="s">
        <v>2486</v>
      </c>
      <c r="F132" t="s">
        <v>2389</v>
      </c>
      <c r="G132" t="s">
        <v>2566</v>
      </c>
      <c r="I132" t="s">
        <v>2392</v>
      </c>
      <c r="J132" t="s">
        <v>2401</v>
      </c>
      <c r="K132" t="s">
        <v>2567</v>
      </c>
      <c r="N132" t="s">
        <v>2568</v>
      </c>
      <c r="O132" t="s">
        <v>2569</v>
      </c>
    </row>
    <row r="133" spans="1:15" x14ac:dyDescent="0.25">
      <c r="A133" t="s">
        <v>7</v>
      </c>
      <c r="B133" t="s">
        <v>324</v>
      </c>
      <c r="C133" t="s">
        <v>8</v>
      </c>
      <c r="D133" t="s">
        <v>2427</v>
      </c>
      <c r="E133" t="s">
        <v>2388</v>
      </c>
      <c r="F133" t="s">
        <v>2389</v>
      </c>
      <c r="G133" t="s">
        <v>2422</v>
      </c>
      <c r="H133" t="s">
        <v>2398</v>
      </c>
      <c r="I133" t="s">
        <v>2392</v>
      </c>
      <c r="O133" t="s">
        <v>2275</v>
      </c>
    </row>
    <row r="134" spans="1:15" x14ac:dyDescent="0.25">
      <c r="A134" t="s">
        <v>7</v>
      </c>
      <c r="B134" t="s">
        <v>257</v>
      </c>
      <c r="C134" t="s">
        <v>8</v>
      </c>
      <c r="D134" t="s">
        <v>2486</v>
      </c>
      <c r="E134" t="s">
        <v>2487</v>
      </c>
      <c r="F134" t="s">
        <v>2389</v>
      </c>
      <c r="G134" t="s">
        <v>2422</v>
      </c>
      <c r="H134" t="s">
        <v>2425</v>
      </c>
      <c r="I134" t="s">
        <v>2392</v>
      </c>
      <c r="J134" t="s">
        <v>2474</v>
      </c>
      <c r="O134" t="s">
        <v>2275</v>
      </c>
    </row>
    <row r="135" spans="1:15" x14ac:dyDescent="0.25">
      <c r="A135" t="s">
        <v>7</v>
      </c>
      <c r="B135" t="s">
        <v>24</v>
      </c>
      <c r="C135" t="s">
        <v>8</v>
      </c>
      <c r="D135" t="s">
        <v>2396</v>
      </c>
      <c r="E135" t="s">
        <v>2406</v>
      </c>
      <c r="F135" t="s">
        <v>2389</v>
      </c>
      <c r="G135" t="s">
        <v>1346</v>
      </c>
      <c r="H135" t="s">
        <v>2403</v>
      </c>
      <c r="I135" t="s">
        <v>2392</v>
      </c>
      <c r="J135" t="s">
        <v>2407</v>
      </c>
      <c r="N135" t="s">
        <v>2408</v>
      </c>
      <c r="O135" t="s">
        <v>2275</v>
      </c>
    </row>
    <row r="136" spans="1:15" x14ac:dyDescent="0.25">
      <c r="A136" t="s">
        <v>7</v>
      </c>
      <c r="B136" t="s">
        <v>26</v>
      </c>
      <c r="C136" t="s">
        <v>8</v>
      </c>
      <c r="D136" t="s">
        <v>2387</v>
      </c>
      <c r="E136" t="s">
        <v>2388</v>
      </c>
      <c r="F136" t="s">
        <v>2389</v>
      </c>
      <c r="G136" t="s">
        <v>1346</v>
      </c>
      <c r="H136" t="s">
        <v>2409</v>
      </c>
      <c r="I136" t="s">
        <v>2392</v>
      </c>
      <c r="J136" t="s">
        <v>2410</v>
      </c>
      <c r="N136" t="s">
        <v>2400</v>
      </c>
      <c r="O136" t="s">
        <v>2275</v>
      </c>
    </row>
    <row r="137" spans="1:15" x14ac:dyDescent="0.25">
      <c r="A137" t="s">
        <v>7</v>
      </c>
      <c r="B137" t="s">
        <v>320</v>
      </c>
      <c r="C137" t="s">
        <v>8</v>
      </c>
      <c r="D137" t="s">
        <v>2396</v>
      </c>
      <c r="E137" t="s">
        <v>2388</v>
      </c>
      <c r="F137" t="s">
        <v>2389</v>
      </c>
      <c r="G137" t="s">
        <v>1346</v>
      </c>
      <c r="H137" t="s">
        <v>2409</v>
      </c>
      <c r="I137" t="s">
        <v>2392</v>
      </c>
      <c r="J137" t="s">
        <v>2473</v>
      </c>
      <c r="N137" t="s">
        <v>2464</v>
      </c>
      <c r="O137" t="s">
        <v>2275</v>
      </c>
    </row>
    <row r="138" spans="1:15" x14ac:dyDescent="0.25">
      <c r="A138" t="s">
        <v>7</v>
      </c>
      <c r="B138" t="s">
        <v>43</v>
      </c>
      <c r="C138" t="s">
        <v>8</v>
      </c>
      <c r="D138" t="s">
        <v>2396</v>
      </c>
      <c r="F138" t="s">
        <v>2424</v>
      </c>
      <c r="G138" t="s">
        <v>1346</v>
      </c>
      <c r="H138" t="s">
        <v>2425</v>
      </c>
      <c r="I138" t="s">
        <v>2392</v>
      </c>
      <c r="J138" t="s">
        <v>2413</v>
      </c>
      <c r="N138" t="s">
        <v>2426</v>
      </c>
      <c r="O138" t="s">
        <v>2275</v>
      </c>
    </row>
    <row r="139" spans="1:15" x14ac:dyDescent="0.25">
      <c r="A139" t="s">
        <v>7</v>
      </c>
      <c r="B139" t="s">
        <v>51</v>
      </c>
      <c r="C139" t="s">
        <v>8</v>
      </c>
      <c r="D139" t="s">
        <v>2396</v>
      </c>
      <c r="E139" t="s">
        <v>2406</v>
      </c>
      <c r="F139" t="s">
        <v>2389</v>
      </c>
      <c r="G139" t="s">
        <v>1346</v>
      </c>
      <c r="H139" t="s">
        <v>2416</v>
      </c>
      <c r="I139" t="s">
        <v>2392</v>
      </c>
      <c r="J139" t="s">
        <v>2430</v>
      </c>
      <c r="N139" t="s">
        <v>2426</v>
      </c>
      <c r="O139" t="s">
        <v>2275</v>
      </c>
    </row>
    <row r="140" spans="1:15" x14ac:dyDescent="0.25">
      <c r="A140" t="s">
        <v>7</v>
      </c>
      <c r="B140" t="s">
        <v>55</v>
      </c>
      <c r="C140" t="s">
        <v>8</v>
      </c>
      <c r="D140" t="s">
        <v>2396</v>
      </c>
      <c r="E140" t="s">
        <v>2406</v>
      </c>
      <c r="F140" t="s">
        <v>2389</v>
      </c>
      <c r="G140" t="s">
        <v>1346</v>
      </c>
      <c r="H140" t="s">
        <v>2416</v>
      </c>
      <c r="I140" t="s">
        <v>2392</v>
      </c>
      <c r="J140" t="s">
        <v>2433</v>
      </c>
      <c r="N140" t="s">
        <v>2426</v>
      </c>
    </row>
    <row r="141" spans="1:15" x14ac:dyDescent="0.25">
      <c r="A141" t="s">
        <v>7</v>
      </c>
      <c r="B141" t="s">
        <v>57</v>
      </c>
      <c r="C141" t="s">
        <v>8</v>
      </c>
      <c r="D141" t="s">
        <v>2396</v>
      </c>
      <c r="E141" t="s">
        <v>2406</v>
      </c>
      <c r="F141" t="s">
        <v>2389</v>
      </c>
      <c r="G141" t="s">
        <v>1346</v>
      </c>
      <c r="H141" t="s">
        <v>2416</v>
      </c>
      <c r="I141" t="s">
        <v>2392</v>
      </c>
      <c r="J141" t="s">
        <v>2430</v>
      </c>
      <c r="N141" t="s">
        <v>2426</v>
      </c>
    </row>
    <row r="142" spans="1:15" x14ac:dyDescent="0.25">
      <c r="A142" t="s">
        <v>7</v>
      </c>
      <c r="B142" t="s">
        <v>322</v>
      </c>
      <c r="C142" t="s">
        <v>8</v>
      </c>
      <c r="D142" t="s">
        <v>2396</v>
      </c>
      <c r="E142" t="s">
        <v>2490</v>
      </c>
      <c r="F142" t="s">
        <v>2389</v>
      </c>
      <c r="G142" t="s">
        <v>1346</v>
      </c>
      <c r="H142" t="s">
        <v>2409</v>
      </c>
      <c r="I142" t="s">
        <v>2392</v>
      </c>
      <c r="J142" t="s">
        <v>2473</v>
      </c>
      <c r="N142" t="s">
        <v>2498</v>
      </c>
      <c r="O142" t="s">
        <v>2275</v>
      </c>
    </row>
    <row r="143" spans="1:15" x14ac:dyDescent="0.25">
      <c r="A143" t="s">
        <v>7</v>
      </c>
      <c r="B143" t="s">
        <v>584</v>
      </c>
      <c r="C143" t="s">
        <v>8</v>
      </c>
      <c r="D143" t="s">
        <v>627</v>
      </c>
      <c r="E143" t="s">
        <v>2487</v>
      </c>
      <c r="F143" t="s">
        <v>2389</v>
      </c>
      <c r="G143" t="s">
        <v>1346</v>
      </c>
      <c r="H143" t="s">
        <v>2409</v>
      </c>
      <c r="I143" t="s">
        <v>2392</v>
      </c>
      <c r="O143" t="s">
        <v>2275</v>
      </c>
    </row>
    <row r="144" spans="1:15" x14ac:dyDescent="0.25">
      <c r="A144" t="s">
        <v>7</v>
      </c>
      <c r="B144" t="s">
        <v>116</v>
      </c>
      <c r="C144" t="s">
        <v>8</v>
      </c>
      <c r="D144" t="s">
        <v>2445</v>
      </c>
      <c r="E144" t="s">
        <v>2388</v>
      </c>
      <c r="F144" t="s">
        <v>2389</v>
      </c>
      <c r="G144" t="s">
        <v>1346</v>
      </c>
      <c r="H144" t="s">
        <v>2409</v>
      </c>
      <c r="I144" t="s">
        <v>2392</v>
      </c>
      <c r="J144" t="s">
        <v>2417</v>
      </c>
      <c r="N144" t="s">
        <v>2446</v>
      </c>
      <c r="O144" t="s">
        <v>2275</v>
      </c>
    </row>
    <row r="145" spans="1:15" x14ac:dyDescent="0.25">
      <c r="A145" t="s">
        <v>7</v>
      </c>
      <c r="B145" t="s">
        <v>120</v>
      </c>
      <c r="C145" t="s">
        <v>8</v>
      </c>
      <c r="D145" t="s">
        <v>2445</v>
      </c>
      <c r="E145" t="s">
        <v>2388</v>
      </c>
      <c r="F145" t="s">
        <v>2389</v>
      </c>
      <c r="G145" t="s">
        <v>1346</v>
      </c>
      <c r="H145" t="s">
        <v>2409</v>
      </c>
      <c r="I145" t="s">
        <v>2392</v>
      </c>
      <c r="J145" t="s">
        <v>2449</v>
      </c>
      <c r="N145" t="s">
        <v>2450</v>
      </c>
      <c r="O145" t="s">
        <v>2275</v>
      </c>
    </row>
    <row r="146" spans="1:15" x14ac:dyDescent="0.25">
      <c r="A146" t="s">
        <v>7</v>
      </c>
      <c r="B146" t="s">
        <v>124</v>
      </c>
      <c r="C146" t="s">
        <v>8</v>
      </c>
      <c r="D146" t="s">
        <v>2445</v>
      </c>
      <c r="E146" t="s">
        <v>2388</v>
      </c>
      <c r="F146" t="s">
        <v>2389</v>
      </c>
      <c r="G146" t="s">
        <v>1346</v>
      </c>
      <c r="H146" t="s">
        <v>2403</v>
      </c>
      <c r="I146" t="s">
        <v>2392</v>
      </c>
      <c r="J146" t="s">
        <v>2447</v>
      </c>
      <c r="N146" t="s">
        <v>2454</v>
      </c>
      <c r="O146" t="s">
        <v>2275</v>
      </c>
    </row>
    <row r="147" spans="1:15" x14ac:dyDescent="0.25">
      <c r="A147" t="s">
        <v>7</v>
      </c>
      <c r="B147" t="s">
        <v>128</v>
      </c>
      <c r="C147" t="s">
        <v>8</v>
      </c>
      <c r="D147" t="s">
        <v>2445</v>
      </c>
      <c r="E147" t="s">
        <v>2388</v>
      </c>
      <c r="F147" t="s">
        <v>2389</v>
      </c>
      <c r="G147" t="s">
        <v>1346</v>
      </c>
      <c r="H147" t="s">
        <v>2403</v>
      </c>
      <c r="I147" t="s">
        <v>2392</v>
      </c>
      <c r="J147" t="s">
        <v>2457</v>
      </c>
      <c r="N147" t="s">
        <v>2458</v>
      </c>
      <c r="O147" t="s">
        <v>2275</v>
      </c>
    </row>
    <row r="148" spans="1:15" x14ac:dyDescent="0.25">
      <c r="A148" t="s">
        <v>7</v>
      </c>
      <c r="B148" t="s">
        <v>132</v>
      </c>
      <c r="C148" t="s">
        <v>8</v>
      </c>
      <c r="D148" t="s">
        <v>2445</v>
      </c>
      <c r="E148" t="s">
        <v>2388</v>
      </c>
      <c r="F148" t="s">
        <v>2389</v>
      </c>
      <c r="G148" t="s">
        <v>1346</v>
      </c>
      <c r="H148" t="s">
        <v>2403</v>
      </c>
      <c r="I148" t="s">
        <v>2392</v>
      </c>
      <c r="J148" t="s">
        <v>2460</v>
      </c>
      <c r="N148" t="s">
        <v>2461</v>
      </c>
      <c r="O148" t="s">
        <v>2275</v>
      </c>
    </row>
    <row r="149" spans="1:15" x14ac:dyDescent="0.25">
      <c r="A149" t="s">
        <v>7</v>
      </c>
      <c r="B149" t="s">
        <v>618</v>
      </c>
      <c r="C149" t="s">
        <v>8</v>
      </c>
      <c r="D149" t="s">
        <v>2396</v>
      </c>
      <c r="E149" t="s">
        <v>2406</v>
      </c>
      <c r="F149" t="s">
        <v>2389</v>
      </c>
      <c r="G149" t="s">
        <v>1346</v>
      </c>
      <c r="H149" t="s">
        <v>2391</v>
      </c>
      <c r="I149" t="s">
        <v>2392</v>
      </c>
    </row>
    <row r="150" spans="1:15" x14ac:dyDescent="0.25">
      <c r="A150" t="s">
        <v>7</v>
      </c>
      <c r="B150" t="s">
        <v>138</v>
      </c>
      <c r="C150" t="s">
        <v>8</v>
      </c>
      <c r="D150" t="s">
        <v>2396</v>
      </c>
      <c r="E150" t="s">
        <v>2406</v>
      </c>
      <c r="F150" t="s">
        <v>2389</v>
      </c>
      <c r="G150" t="s">
        <v>1346</v>
      </c>
      <c r="H150" t="s">
        <v>2403</v>
      </c>
      <c r="I150" t="s">
        <v>2392</v>
      </c>
      <c r="J150" t="s">
        <v>2457</v>
      </c>
      <c r="N150" t="s">
        <v>2465</v>
      </c>
      <c r="O150" t="s">
        <v>2275</v>
      </c>
    </row>
    <row r="151" spans="1:15" x14ac:dyDescent="0.25">
      <c r="A151" t="s">
        <v>7</v>
      </c>
      <c r="B151" t="s">
        <v>141</v>
      </c>
      <c r="C151" t="s">
        <v>8</v>
      </c>
      <c r="D151" t="s">
        <v>2396</v>
      </c>
      <c r="E151" t="s">
        <v>2406</v>
      </c>
      <c r="F151" t="s">
        <v>2389</v>
      </c>
      <c r="G151" t="s">
        <v>1346</v>
      </c>
      <c r="H151" t="s">
        <v>2409</v>
      </c>
      <c r="I151" t="s">
        <v>2392</v>
      </c>
      <c r="J151" t="s">
        <v>2466</v>
      </c>
      <c r="N151" t="s">
        <v>2467</v>
      </c>
      <c r="O151" t="s">
        <v>2275</v>
      </c>
    </row>
    <row r="152" spans="1:15" x14ac:dyDescent="0.25">
      <c r="A152" t="s">
        <v>7</v>
      </c>
      <c r="B152" t="s">
        <v>143</v>
      </c>
      <c r="C152" t="s">
        <v>8</v>
      </c>
      <c r="D152" t="s">
        <v>2396</v>
      </c>
      <c r="E152" t="s">
        <v>2406</v>
      </c>
      <c r="F152" t="s">
        <v>2389</v>
      </c>
      <c r="G152" t="s">
        <v>1346</v>
      </c>
      <c r="H152" t="s">
        <v>2403</v>
      </c>
      <c r="I152" t="s">
        <v>2392</v>
      </c>
      <c r="J152" t="s">
        <v>2457</v>
      </c>
      <c r="N152" t="s">
        <v>2468</v>
      </c>
      <c r="O152" t="s">
        <v>2275</v>
      </c>
    </row>
    <row r="153" spans="1:15" x14ac:dyDescent="0.25">
      <c r="A153" t="s">
        <v>7</v>
      </c>
      <c r="B153" t="s">
        <v>145</v>
      </c>
      <c r="C153" t="s">
        <v>8</v>
      </c>
      <c r="D153" t="s">
        <v>2396</v>
      </c>
      <c r="E153" t="s">
        <v>2406</v>
      </c>
      <c r="F153" t="s">
        <v>2389</v>
      </c>
      <c r="G153" t="s">
        <v>1346</v>
      </c>
      <c r="H153" t="s">
        <v>2403</v>
      </c>
      <c r="I153" t="s">
        <v>2392</v>
      </c>
      <c r="J153" t="s">
        <v>2469</v>
      </c>
      <c r="N153" t="s">
        <v>2426</v>
      </c>
      <c r="O153" t="s">
        <v>2275</v>
      </c>
    </row>
    <row r="154" spans="1:15" x14ac:dyDescent="0.25">
      <c r="A154" t="s">
        <v>7</v>
      </c>
      <c r="B154" t="s">
        <v>147</v>
      </c>
      <c r="C154" t="s">
        <v>8</v>
      </c>
      <c r="D154" t="s">
        <v>2396</v>
      </c>
      <c r="E154" t="s">
        <v>2406</v>
      </c>
      <c r="F154" t="s">
        <v>2389</v>
      </c>
      <c r="G154" t="s">
        <v>1346</v>
      </c>
      <c r="H154" t="s">
        <v>2403</v>
      </c>
      <c r="I154" t="s">
        <v>2392</v>
      </c>
      <c r="J154" t="s">
        <v>2457</v>
      </c>
      <c r="N154" t="s">
        <v>2470</v>
      </c>
      <c r="O154" t="s">
        <v>2275</v>
      </c>
    </row>
    <row r="155" spans="1:15" x14ac:dyDescent="0.25">
      <c r="A155" t="s">
        <v>7</v>
      </c>
      <c r="B155" t="s">
        <v>255</v>
      </c>
      <c r="C155" t="s">
        <v>8</v>
      </c>
      <c r="D155" t="s">
        <v>2396</v>
      </c>
      <c r="E155" t="s">
        <v>2406</v>
      </c>
      <c r="F155" t="s">
        <v>2389</v>
      </c>
      <c r="G155" t="s">
        <v>1346</v>
      </c>
      <c r="H155" t="s">
        <v>2409</v>
      </c>
      <c r="I155" t="s">
        <v>2392</v>
      </c>
      <c r="J155" t="s">
        <v>2410</v>
      </c>
      <c r="N155" t="s">
        <v>2485</v>
      </c>
      <c r="O155" t="s">
        <v>2275</v>
      </c>
    </row>
    <row r="156" spans="1:15" x14ac:dyDescent="0.25">
      <c r="A156" t="s">
        <v>7</v>
      </c>
      <c r="B156" t="s">
        <v>67</v>
      </c>
      <c r="C156" t="s">
        <v>8</v>
      </c>
      <c r="D156" t="s">
        <v>2396</v>
      </c>
      <c r="E156" t="s">
        <v>2406</v>
      </c>
      <c r="F156" t="s">
        <v>2389</v>
      </c>
      <c r="G156" t="s">
        <v>1383</v>
      </c>
      <c r="H156" t="s">
        <v>2412</v>
      </c>
      <c r="I156" t="s">
        <v>2392</v>
      </c>
      <c r="J156" t="s">
        <v>2413</v>
      </c>
      <c r="N156" t="s">
        <v>2426</v>
      </c>
      <c r="O156" t="s">
        <v>1778</v>
      </c>
    </row>
    <row r="157" spans="1:15" x14ac:dyDescent="0.25">
      <c r="A157" t="s">
        <v>7</v>
      </c>
      <c r="B157" t="s">
        <v>69</v>
      </c>
      <c r="C157" t="s">
        <v>8</v>
      </c>
      <c r="D157" t="s">
        <v>2396</v>
      </c>
      <c r="E157" t="s">
        <v>2406</v>
      </c>
      <c r="F157" t="s">
        <v>2389</v>
      </c>
      <c r="G157" t="s">
        <v>1383</v>
      </c>
      <c r="H157" t="s">
        <v>2412</v>
      </c>
      <c r="I157" t="s">
        <v>2392</v>
      </c>
      <c r="J157" t="s">
        <v>2435</v>
      </c>
      <c r="N157" t="s">
        <v>2408</v>
      </c>
      <c r="O157" t="s">
        <v>1778</v>
      </c>
    </row>
    <row r="158" spans="1:15" x14ac:dyDescent="0.25">
      <c r="A158" t="s">
        <v>7</v>
      </c>
      <c r="B158" t="s">
        <v>71</v>
      </c>
      <c r="C158" t="s">
        <v>8</v>
      </c>
      <c r="D158" t="s">
        <v>2396</v>
      </c>
      <c r="E158" t="s">
        <v>2406</v>
      </c>
      <c r="F158" t="s">
        <v>2389</v>
      </c>
      <c r="G158" t="s">
        <v>1383</v>
      </c>
      <c r="H158" t="s">
        <v>2412</v>
      </c>
      <c r="I158" t="s">
        <v>2392</v>
      </c>
      <c r="J158" t="s">
        <v>2435</v>
      </c>
      <c r="N158" t="s">
        <v>2408</v>
      </c>
      <c r="O158" t="s">
        <v>1778</v>
      </c>
    </row>
    <row r="159" spans="1:15" x14ac:dyDescent="0.25">
      <c r="A159" t="s">
        <v>7</v>
      </c>
      <c r="B159" t="s">
        <v>73</v>
      </c>
      <c r="C159" t="s">
        <v>8</v>
      </c>
      <c r="D159" t="s">
        <v>2396</v>
      </c>
      <c r="E159" t="s">
        <v>2406</v>
      </c>
      <c r="F159" t="s">
        <v>2389</v>
      </c>
      <c r="G159" t="s">
        <v>1383</v>
      </c>
      <c r="H159" t="s">
        <v>2412</v>
      </c>
      <c r="I159" t="s">
        <v>2392</v>
      </c>
      <c r="J159" t="s">
        <v>2435</v>
      </c>
      <c r="N159" t="s">
        <v>2408</v>
      </c>
      <c r="O159" t="s">
        <v>1778</v>
      </c>
    </row>
    <row r="160" spans="1:15" x14ac:dyDescent="0.25">
      <c r="A160" t="s">
        <v>7</v>
      </c>
      <c r="B160" t="s">
        <v>75</v>
      </c>
      <c r="C160" t="s">
        <v>8</v>
      </c>
      <c r="D160" t="s">
        <v>2396</v>
      </c>
      <c r="F160" t="s">
        <v>2389</v>
      </c>
      <c r="G160" t="s">
        <v>1383</v>
      </c>
      <c r="H160" t="s">
        <v>2412</v>
      </c>
      <c r="I160" t="s">
        <v>2392</v>
      </c>
      <c r="J160" t="s">
        <v>2435</v>
      </c>
      <c r="N160" t="s">
        <v>2408</v>
      </c>
      <c r="O160" t="s">
        <v>1778</v>
      </c>
    </row>
    <row r="161" spans="1:15" x14ac:dyDescent="0.25">
      <c r="A161" t="s">
        <v>7</v>
      </c>
      <c r="B161" t="s">
        <v>77</v>
      </c>
      <c r="C161" t="s">
        <v>8</v>
      </c>
      <c r="D161" t="s">
        <v>2396</v>
      </c>
      <c r="F161" t="s">
        <v>2389</v>
      </c>
      <c r="G161" t="s">
        <v>1383</v>
      </c>
      <c r="H161" t="s">
        <v>2412</v>
      </c>
      <c r="I161" t="s">
        <v>2392</v>
      </c>
      <c r="J161" t="s">
        <v>2436</v>
      </c>
      <c r="N161" t="s">
        <v>2408</v>
      </c>
      <c r="O161" t="s">
        <v>1778</v>
      </c>
    </row>
    <row r="162" spans="1:15" x14ac:dyDescent="0.25">
      <c r="A162" t="s">
        <v>7</v>
      </c>
      <c r="B162" t="s">
        <v>83</v>
      </c>
      <c r="C162" t="s">
        <v>8</v>
      </c>
      <c r="D162" t="s">
        <v>2396</v>
      </c>
      <c r="E162" t="s">
        <v>2406</v>
      </c>
      <c r="F162" t="s">
        <v>2389</v>
      </c>
      <c r="G162" t="s">
        <v>1383</v>
      </c>
      <c r="H162" t="s">
        <v>2412</v>
      </c>
      <c r="I162" t="s">
        <v>2392</v>
      </c>
      <c r="N162" t="s">
        <v>2408</v>
      </c>
      <c r="O162" t="s">
        <v>1778</v>
      </c>
    </row>
    <row r="163" spans="1:15" x14ac:dyDescent="0.25">
      <c r="A163" t="s">
        <v>7</v>
      </c>
      <c r="B163" t="s">
        <v>85</v>
      </c>
      <c r="C163" t="s">
        <v>8</v>
      </c>
      <c r="D163" t="s">
        <v>2396</v>
      </c>
      <c r="E163" t="s">
        <v>2406</v>
      </c>
      <c r="F163" t="s">
        <v>2389</v>
      </c>
      <c r="G163" t="s">
        <v>1383</v>
      </c>
      <c r="H163" t="s">
        <v>2412</v>
      </c>
      <c r="I163" t="s">
        <v>2392</v>
      </c>
      <c r="J163" t="s">
        <v>2440</v>
      </c>
      <c r="N163" t="s">
        <v>2408</v>
      </c>
      <c r="O163" t="s">
        <v>1778</v>
      </c>
    </row>
    <row r="164" spans="1:15" x14ac:dyDescent="0.25">
      <c r="A164" t="s">
        <v>7</v>
      </c>
      <c r="B164" t="s">
        <v>87</v>
      </c>
      <c r="C164" t="s">
        <v>8</v>
      </c>
      <c r="D164" t="s">
        <v>2396</v>
      </c>
      <c r="E164" t="s">
        <v>2406</v>
      </c>
      <c r="F164" t="s">
        <v>2389</v>
      </c>
      <c r="G164" t="s">
        <v>1383</v>
      </c>
      <c r="H164" t="s">
        <v>2412</v>
      </c>
      <c r="I164" t="s">
        <v>2392</v>
      </c>
      <c r="J164" t="s">
        <v>2413</v>
      </c>
      <c r="N164" t="s">
        <v>2426</v>
      </c>
      <c r="O164" t="s">
        <v>1778</v>
      </c>
    </row>
    <row r="165" spans="1:15" x14ac:dyDescent="0.25">
      <c r="A165" t="s">
        <v>7</v>
      </c>
      <c r="B165" t="s">
        <v>89</v>
      </c>
      <c r="C165" t="s">
        <v>8</v>
      </c>
      <c r="D165" t="s">
        <v>2396</v>
      </c>
      <c r="E165" t="s">
        <v>2406</v>
      </c>
      <c r="F165" t="s">
        <v>2389</v>
      </c>
      <c r="G165" t="s">
        <v>1383</v>
      </c>
      <c r="H165" t="s">
        <v>2412</v>
      </c>
      <c r="I165" t="s">
        <v>2392</v>
      </c>
      <c r="J165" t="s">
        <v>2413</v>
      </c>
      <c r="N165" t="s">
        <v>2408</v>
      </c>
      <c r="O165" t="s">
        <v>1778</v>
      </c>
    </row>
    <row r="166" spans="1:15" x14ac:dyDescent="0.25">
      <c r="A166" t="s">
        <v>7</v>
      </c>
      <c r="B166" t="s">
        <v>91</v>
      </c>
      <c r="C166" t="s">
        <v>8</v>
      </c>
      <c r="D166" t="s">
        <v>2396</v>
      </c>
      <c r="E166" t="s">
        <v>2406</v>
      </c>
      <c r="F166" t="s">
        <v>2389</v>
      </c>
      <c r="G166" t="s">
        <v>1383</v>
      </c>
      <c r="H166" t="s">
        <v>2412</v>
      </c>
      <c r="I166" t="s">
        <v>2392</v>
      </c>
      <c r="J166" t="s">
        <v>2413</v>
      </c>
      <c r="N166" t="s">
        <v>2408</v>
      </c>
      <c r="O166" t="s">
        <v>1778</v>
      </c>
    </row>
    <row r="167" spans="1:15" x14ac:dyDescent="0.25">
      <c r="A167" t="s">
        <v>7</v>
      </c>
      <c r="B167" t="s">
        <v>93</v>
      </c>
      <c r="C167" t="s">
        <v>8</v>
      </c>
      <c r="D167" t="s">
        <v>2396</v>
      </c>
      <c r="E167" t="s">
        <v>2406</v>
      </c>
      <c r="F167" t="s">
        <v>2389</v>
      </c>
      <c r="G167" t="s">
        <v>1383</v>
      </c>
      <c r="H167" t="s">
        <v>2412</v>
      </c>
      <c r="I167" t="s">
        <v>2392</v>
      </c>
      <c r="J167" t="s">
        <v>2413</v>
      </c>
      <c r="N167" t="s">
        <v>2426</v>
      </c>
      <c r="O167" t="s">
        <v>1778</v>
      </c>
    </row>
    <row r="168" spans="1:15" x14ac:dyDescent="0.25">
      <c r="A168" t="s">
        <v>7</v>
      </c>
      <c r="B168" t="s">
        <v>95</v>
      </c>
      <c r="C168" t="s">
        <v>8</v>
      </c>
      <c r="D168" t="s">
        <v>2396</v>
      </c>
      <c r="E168" t="s">
        <v>2406</v>
      </c>
      <c r="F168" t="s">
        <v>2389</v>
      </c>
      <c r="G168" t="s">
        <v>1383</v>
      </c>
      <c r="H168" t="s">
        <v>2412</v>
      </c>
      <c r="I168" t="s">
        <v>2392</v>
      </c>
      <c r="J168" t="s">
        <v>2441</v>
      </c>
      <c r="N168" t="s">
        <v>2408</v>
      </c>
      <c r="O168" t="s">
        <v>1778</v>
      </c>
    </row>
    <row r="169" spans="1:15" x14ac:dyDescent="0.25">
      <c r="A169" t="s">
        <v>7</v>
      </c>
      <c r="B169" t="s">
        <v>101</v>
      </c>
      <c r="C169" t="s">
        <v>8</v>
      </c>
      <c r="D169" t="s">
        <v>2396</v>
      </c>
      <c r="F169" t="s">
        <v>2389</v>
      </c>
      <c r="G169" t="s">
        <v>1383</v>
      </c>
      <c r="H169" t="s">
        <v>2412</v>
      </c>
      <c r="I169" t="s">
        <v>2392</v>
      </c>
      <c r="J169" t="s">
        <v>2413</v>
      </c>
      <c r="N169" t="s">
        <v>2408</v>
      </c>
      <c r="O169" t="s">
        <v>1778</v>
      </c>
    </row>
    <row r="170" spans="1:15" x14ac:dyDescent="0.25">
      <c r="A170" t="s">
        <v>7</v>
      </c>
      <c r="B170" t="s">
        <v>103</v>
      </c>
      <c r="C170" t="s">
        <v>8</v>
      </c>
      <c r="D170" t="s">
        <v>2396</v>
      </c>
      <c r="E170" t="s">
        <v>2406</v>
      </c>
      <c r="F170" t="s">
        <v>2389</v>
      </c>
      <c r="G170" t="s">
        <v>1383</v>
      </c>
      <c r="H170" t="s">
        <v>2412</v>
      </c>
      <c r="I170" t="s">
        <v>2392</v>
      </c>
      <c r="J170" t="s">
        <v>2413</v>
      </c>
      <c r="N170" t="s">
        <v>2408</v>
      </c>
      <c r="O170" t="s">
        <v>1778</v>
      </c>
    </row>
    <row r="171" spans="1:15" x14ac:dyDescent="0.25">
      <c r="A171" t="s">
        <v>7</v>
      </c>
      <c r="B171" t="s">
        <v>105</v>
      </c>
      <c r="C171" t="s">
        <v>8</v>
      </c>
      <c r="D171" t="s">
        <v>2396</v>
      </c>
      <c r="E171" t="s">
        <v>2406</v>
      </c>
      <c r="F171" t="s">
        <v>2389</v>
      </c>
      <c r="G171" t="s">
        <v>1383</v>
      </c>
      <c r="H171" t="s">
        <v>2412</v>
      </c>
      <c r="I171" t="s">
        <v>2392</v>
      </c>
      <c r="J171" t="s">
        <v>2413</v>
      </c>
      <c r="N171" t="s">
        <v>2408</v>
      </c>
      <c r="O171" t="s">
        <v>1778</v>
      </c>
    </row>
    <row r="172" spans="1:15" x14ac:dyDescent="0.25">
      <c r="A172" t="s">
        <v>7</v>
      </c>
      <c r="B172" t="s">
        <v>149</v>
      </c>
      <c r="C172" t="s">
        <v>8</v>
      </c>
      <c r="D172" t="s">
        <v>2396</v>
      </c>
      <c r="E172" t="s">
        <v>2406</v>
      </c>
      <c r="F172" t="s">
        <v>2389</v>
      </c>
      <c r="G172" t="s">
        <v>1383</v>
      </c>
      <c r="H172" t="s">
        <v>2412</v>
      </c>
      <c r="I172" t="s">
        <v>2392</v>
      </c>
      <c r="J172" t="s">
        <v>2413</v>
      </c>
      <c r="N172" t="s">
        <v>2426</v>
      </c>
      <c r="O172" t="s">
        <v>1778</v>
      </c>
    </row>
    <row r="173" spans="1:15" x14ac:dyDescent="0.25">
      <c r="A173" t="s">
        <v>7</v>
      </c>
      <c r="B173" t="s">
        <v>151</v>
      </c>
      <c r="C173" t="s">
        <v>8</v>
      </c>
      <c r="D173" t="s">
        <v>2396</v>
      </c>
      <c r="E173" t="s">
        <v>2406</v>
      </c>
      <c r="F173" t="s">
        <v>2389</v>
      </c>
      <c r="G173" t="s">
        <v>1383</v>
      </c>
      <c r="H173" t="s">
        <v>2412</v>
      </c>
      <c r="I173" t="s">
        <v>2392</v>
      </c>
      <c r="J173" t="s">
        <v>2413</v>
      </c>
      <c r="N173" t="s">
        <v>2426</v>
      </c>
      <c r="O173" t="s">
        <v>2275</v>
      </c>
    </row>
    <row r="174" spans="1:15" x14ac:dyDescent="0.25">
      <c r="A174" t="s">
        <v>7</v>
      </c>
      <c r="B174" t="s">
        <v>153</v>
      </c>
      <c r="C174" t="s">
        <v>8</v>
      </c>
      <c r="D174" t="s">
        <v>2396</v>
      </c>
      <c r="E174" t="s">
        <v>2406</v>
      </c>
      <c r="F174" t="s">
        <v>2389</v>
      </c>
      <c r="G174" t="s">
        <v>1383</v>
      </c>
      <c r="H174" t="s">
        <v>2412</v>
      </c>
      <c r="I174" t="s">
        <v>2392</v>
      </c>
      <c r="J174" t="s">
        <v>2413</v>
      </c>
      <c r="N174" t="s">
        <v>2426</v>
      </c>
      <c r="O174" t="s">
        <v>1778</v>
      </c>
    </row>
    <row r="175" spans="1:15" x14ac:dyDescent="0.25">
      <c r="A175" t="s">
        <v>7</v>
      </c>
      <c r="B175" t="s">
        <v>155</v>
      </c>
      <c r="C175" t="s">
        <v>8</v>
      </c>
      <c r="D175" t="s">
        <v>2396</v>
      </c>
      <c r="E175" t="s">
        <v>2406</v>
      </c>
      <c r="F175" t="s">
        <v>2389</v>
      </c>
      <c r="G175" t="s">
        <v>1383</v>
      </c>
      <c r="H175" t="s">
        <v>2412</v>
      </c>
      <c r="I175" t="s">
        <v>2392</v>
      </c>
      <c r="J175" t="s">
        <v>2413</v>
      </c>
      <c r="N175" t="s">
        <v>2426</v>
      </c>
      <c r="O175" t="s">
        <v>1778</v>
      </c>
    </row>
    <row r="176" spans="1:15" x14ac:dyDescent="0.25">
      <c r="A176" t="s">
        <v>7</v>
      </c>
      <c r="B176" t="s">
        <v>157</v>
      </c>
      <c r="C176" t="s">
        <v>8</v>
      </c>
      <c r="D176" t="s">
        <v>2396</v>
      </c>
      <c r="E176" t="s">
        <v>2406</v>
      </c>
      <c r="F176" t="s">
        <v>2389</v>
      </c>
      <c r="G176" t="s">
        <v>1383</v>
      </c>
      <c r="H176" t="s">
        <v>2412</v>
      </c>
      <c r="I176" t="s">
        <v>2392</v>
      </c>
      <c r="J176" t="s">
        <v>2413</v>
      </c>
      <c r="N176" t="s">
        <v>2426</v>
      </c>
      <c r="O176" t="s">
        <v>1778</v>
      </c>
    </row>
    <row r="177" spans="1:15" x14ac:dyDescent="0.25">
      <c r="A177" t="s">
        <v>7</v>
      </c>
      <c r="B177" t="s">
        <v>159</v>
      </c>
      <c r="C177" t="s">
        <v>8</v>
      </c>
      <c r="D177" t="s">
        <v>2396</v>
      </c>
      <c r="E177" t="s">
        <v>2406</v>
      </c>
      <c r="F177" t="s">
        <v>2389</v>
      </c>
      <c r="G177" t="s">
        <v>1383</v>
      </c>
      <c r="H177" t="s">
        <v>2412</v>
      </c>
      <c r="I177" t="s">
        <v>2392</v>
      </c>
      <c r="J177" t="s">
        <v>2413</v>
      </c>
      <c r="N177" t="s">
        <v>2426</v>
      </c>
      <c r="O177" t="s">
        <v>1778</v>
      </c>
    </row>
    <row r="178" spans="1:15" x14ac:dyDescent="0.25">
      <c r="A178" t="s">
        <v>7</v>
      </c>
      <c r="B178" t="s">
        <v>161</v>
      </c>
      <c r="C178" t="s">
        <v>8</v>
      </c>
      <c r="D178" t="s">
        <v>2396</v>
      </c>
      <c r="E178" t="s">
        <v>2406</v>
      </c>
      <c r="F178" t="s">
        <v>2389</v>
      </c>
      <c r="G178" t="s">
        <v>1383</v>
      </c>
      <c r="H178" t="s">
        <v>2412</v>
      </c>
      <c r="I178" t="s">
        <v>2392</v>
      </c>
      <c r="N178" t="s">
        <v>2471</v>
      </c>
      <c r="O178" t="s">
        <v>1778</v>
      </c>
    </row>
    <row r="179" spans="1:15" x14ac:dyDescent="0.25">
      <c r="A179" t="s">
        <v>7</v>
      </c>
      <c r="B179" t="s">
        <v>163</v>
      </c>
      <c r="C179" t="s">
        <v>8</v>
      </c>
      <c r="D179" t="s">
        <v>2396</v>
      </c>
      <c r="E179" t="s">
        <v>2406</v>
      </c>
      <c r="F179" t="s">
        <v>2389</v>
      </c>
      <c r="G179" t="s">
        <v>1383</v>
      </c>
      <c r="H179" t="s">
        <v>2412</v>
      </c>
      <c r="I179" t="s">
        <v>2392</v>
      </c>
      <c r="J179" t="s">
        <v>2413</v>
      </c>
      <c r="N179" t="s">
        <v>2426</v>
      </c>
      <c r="O179" t="s">
        <v>1778</v>
      </c>
    </row>
    <row r="180" spans="1:15" x14ac:dyDescent="0.25">
      <c r="A180" t="s">
        <v>7</v>
      </c>
      <c r="B180" t="s">
        <v>165</v>
      </c>
      <c r="C180" t="s">
        <v>8</v>
      </c>
      <c r="D180" t="s">
        <v>2396</v>
      </c>
      <c r="F180" t="s">
        <v>2389</v>
      </c>
      <c r="G180" t="s">
        <v>1383</v>
      </c>
      <c r="H180" t="s">
        <v>2412</v>
      </c>
      <c r="I180" t="s">
        <v>2392</v>
      </c>
      <c r="J180" t="s">
        <v>2413</v>
      </c>
      <c r="N180" t="s">
        <v>2426</v>
      </c>
      <c r="O180" t="s">
        <v>1778</v>
      </c>
    </row>
    <row r="181" spans="1:15" x14ac:dyDescent="0.25">
      <c r="A181" t="s">
        <v>7</v>
      </c>
      <c r="B181" t="s">
        <v>167</v>
      </c>
      <c r="C181" t="s">
        <v>8</v>
      </c>
      <c r="D181" t="s">
        <v>2396</v>
      </c>
      <c r="F181" t="s">
        <v>2389</v>
      </c>
      <c r="G181" t="s">
        <v>1383</v>
      </c>
      <c r="H181" t="s">
        <v>2412</v>
      </c>
      <c r="I181" t="s">
        <v>2392</v>
      </c>
      <c r="J181" t="s">
        <v>2413</v>
      </c>
      <c r="N181" t="s">
        <v>2426</v>
      </c>
      <c r="O181" t="s">
        <v>1778</v>
      </c>
    </row>
    <row r="182" spans="1:15" x14ac:dyDescent="0.25">
      <c r="A182" t="s">
        <v>7</v>
      </c>
      <c r="B182" t="s">
        <v>169</v>
      </c>
      <c r="C182" t="s">
        <v>8</v>
      </c>
      <c r="D182" t="s">
        <v>2396</v>
      </c>
      <c r="E182" t="s">
        <v>2406</v>
      </c>
      <c r="F182" t="s">
        <v>2389</v>
      </c>
      <c r="G182" t="s">
        <v>1383</v>
      </c>
      <c r="H182" t="s">
        <v>2412</v>
      </c>
      <c r="I182" t="s">
        <v>2392</v>
      </c>
      <c r="J182" t="s">
        <v>2413</v>
      </c>
      <c r="N182" t="s">
        <v>2426</v>
      </c>
      <c r="O182" t="s">
        <v>1778</v>
      </c>
    </row>
    <row r="183" spans="1:15" x14ac:dyDescent="0.25">
      <c r="A183" t="s">
        <v>7</v>
      </c>
      <c r="B183" t="s">
        <v>171</v>
      </c>
      <c r="C183" t="s">
        <v>8</v>
      </c>
      <c r="D183" t="s">
        <v>2396</v>
      </c>
      <c r="E183" t="s">
        <v>2406</v>
      </c>
      <c r="F183" t="s">
        <v>2389</v>
      </c>
      <c r="G183" t="s">
        <v>1383</v>
      </c>
      <c r="H183" t="s">
        <v>2412</v>
      </c>
      <c r="I183" t="s">
        <v>2392</v>
      </c>
      <c r="J183" t="s">
        <v>2413</v>
      </c>
      <c r="N183" t="s">
        <v>2426</v>
      </c>
      <c r="O183" t="s">
        <v>1778</v>
      </c>
    </row>
    <row r="184" spans="1:15" x14ac:dyDescent="0.25">
      <c r="A184" t="s">
        <v>7</v>
      </c>
      <c r="B184" t="s">
        <v>173</v>
      </c>
      <c r="C184" t="s">
        <v>8</v>
      </c>
      <c r="D184" t="s">
        <v>2396</v>
      </c>
      <c r="E184" t="s">
        <v>2406</v>
      </c>
      <c r="F184" t="s">
        <v>2389</v>
      </c>
      <c r="G184" t="s">
        <v>1383</v>
      </c>
      <c r="H184" t="s">
        <v>2412</v>
      </c>
      <c r="I184" t="s">
        <v>2392</v>
      </c>
      <c r="J184" t="s">
        <v>2413</v>
      </c>
      <c r="N184" t="s">
        <v>2426</v>
      </c>
      <c r="O184" t="s">
        <v>1778</v>
      </c>
    </row>
    <row r="185" spans="1:15" x14ac:dyDescent="0.25">
      <c r="A185" t="s">
        <v>7</v>
      </c>
      <c r="B185" t="s">
        <v>175</v>
      </c>
      <c r="C185" t="s">
        <v>8</v>
      </c>
      <c r="D185" t="s">
        <v>2396</v>
      </c>
      <c r="E185" t="s">
        <v>2406</v>
      </c>
      <c r="F185" t="s">
        <v>2389</v>
      </c>
      <c r="G185" t="s">
        <v>1383</v>
      </c>
      <c r="H185" t="s">
        <v>2412</v>
      </c>
      <c r="I185" t="s">
        <v>2392</v>
      </c>
      <c r="J185" t="s">
        <v>2413</v>
      </c>
      <c r="N185" t="s">
        <v>2426</v>
      </c>
      <c r="O185" t="s">
        <v>1778</v>
      </c>
    </row>
    <row r="186" spans="1:15" x14ac:dyDescent="0.25">
      <c r="A186" t="s">
        <v>7</v>
      </c>
      <c r="B186" t="s">
        <v>177</v>
      </c>
      <c r="C186" t="s">
        <v>8</v>
      </c>
      <c r="D186" t="s">
        <v>2396</v>
      </c>
      <c r="E186" t="s">
        <v>2406</v>
      </c>
      <c r="F186" t="s">
        <v>2389</v>
      </c>
      <c r="G186" t="s">
        <v>1383</v>
      </c>
      <c r="H186" t="s">
        <v>2412</v>
      </c>
      <c r="I186" t="s">
        <v>2392</v>
      </c>
      <c r="J186" t="s">
        <v>2413</v>
      </c>
      <c r="N186" t="s">
        <v>2426</v>
      </c>
      <c r="O186" t="s">
        <v>1778</v>
      </c>
    </row>
    <row r="187" spans="1:15" x14ac:dyDescent="0.25">
      <c r="A187" t="s">
        <v>7</v>
      </c>
      <c r="B187" t="s">
        <v>179</v>
      </c>
      <c r="C187" t="s">
        <v>8</v>
      </c>
      <c r="D187" t="s">
        <v>2396</v>
      </c>
      <c r="E187" t="s">
        <v>2406</v>
      </c>
      <c r="F187" t="s">
        <v>2389</v>
      </c>
      <c r="G187" t="s">
        <v>1383</v>
      </c>
      <c r="H187" t="s">
        <v>2412</v>
      </c>
      <c r="I187" t="s">
        <v>2392</v>
      </c>
      <c r="J187" t="s">
        <v>2413</v>
      </c>
      <c r="N187" t="s">
        <v>2405</v>
      </c>
      <c r="O187" t="s">
        <v>1778</v>
      </c>
    </row>
    <row r="188" spans="1:15" x14ac:dyDescent="0.25">
      <c r="A188" t="s">
        <v>7</v>
      </c>
      <c r="B188" t="s">
        <v>275</v>
      </c>
      <c r="C188" t="s">
        <v>8</v>
      </c>
      <c r="D188" t="s">
        <v>2396</v>
      </c>
      <c r="E188" t="s">
        <v>2406</v>
      </c>
      <c r="F188" t="s">
        <v>2389</v>
      </c>
      <c r="G188" t="s">
        <v>1383</v>
      </c>
      <c r="H188" t="s">
        <v>2412</v>
      </c>
      <c r="I188" t="s">
        <v>2392</v>
      </c>
      <c r="J188" t="s">
        <v>2413</v>
      </c>
      <c r="N188" t="s">
        <v>2405</v>
      </c>
      <c r="O188" t="s">
        <v>1778</v>
      </c>
    </row>
    <row r="189" spans="1:15" x14ac:dyDescent="0.25">
      <c r="A189" t="s">
        <v>7</v>
      </c>
      <c r="B189" t="s">
        <v>277</v>
      </c>
      <c r="C189" t="s">
        <v>8</v>
      </c>
      <c r="D189" t="s">
        <v>2396</v>
      </c>
      <c r="E189" t="s">
        <v>2406</v>
      </c>
      <c r="F189" t="s">
        <v>2389</v>
      </c>
      <c r="G189" t="s">
        <v>1383</v>
      </c>
      <c r="H189" t="s">
        <v>2412</v>
      </c>
      <c r="I189" t="s">
        <v>2392</v>
      </c>
      <c r="J189" t="s">
        <v>2491</v>
      </c>
      <c r="N189" t="s">
        <v>2405</v>
      </c>
      <c r="O189" t="s">
        <v>1778</v>
      </c>
    </row>
    <row r="190" spans="1:15" x14ac:dyDescent="0.25">
      <c r="A190" t="s">
        <v>7</v>
      </c>
      <c r="B190" t="s">
        <v>279</v>
      </c>
      <c r="C190" t="s">
        <v>8</v>
      </c>
      <c r="D190" t="s">
        <v>2396</v>
      </c>
      <c r="E190" t="s">
        <v>2406</v>
      </c>
      <c r="F190" t="s">
        <v>2389</v>
      </c>
      <c r="G190" t="s">
        <v>1383</v>
      </c>
      <c r="H190" t="s">
        <v>2412</v>
      </c>
      <c r="I190" t="s">
        <v>2392</v>
      </c>
      <c r="J190" t="s">
        <v>2413</v>
      </c>
      <c r="N190" t="s">
        <v>2405</v>
      </c>
      <c r="O190" t="s">
        <v>1778</v>
      </c>
    </row>
    <row r="191" spans="1:15" x14ac:dyDescent="0.25">
      <c r="A191" t="s">
        <v>7</v>
      </c>
      <c r="B191" t="s">
        <v>281</v>
      </c>
      <c r="C191" t="s">
        <v>8</v>
      </c>
      <c r="D191" t="s">
        <v>2396</v>
      </c>
      <c r="E191" t="s">
        <v>2406</v>
      </c>
      <c r="F191" t="s">
        <v>2389</v>
      </c>
      <c r="G191" t="s">
        <v>1383</v>
      </c>
      <c r="H191" t="s">
        <v>2412</v>
      </c>
      <c r="I191" t="s">
        <v>2392</v>
      </c>
      <c r="J191" t="s">
        <v>2491</v>
      </c>
      <c r="N191" t="s">
        <v>2492</v>
      </c>
      <c r="O191" t="s">
        <v>1778</v>
      </c>
    </row>
    <row r="192" spans="1:15" x14ac:dyDescent="0.25">
      <c r="A192" t="s">
        <v>7</v>
      </c>
      <c r="B192" t="s">
        <v>283</v>
      </c>
      <c r="C192" t="s">
        <v>8</v>
      </c>
      <c r="D192" t="s">
        <v>2396</v>
      </c>
      <c r="E192" t="s">
        <v>2406</v>
      </c>
      <c r="F192" t="s">
        <v>2389</v>
      </c>
      <c r="G192" t="s">
        <v>1383</v>
      </c>
      <c r="H192" t="s">
        <v>2412</v>
      </c>
      <c r="I192" t="s">
        <v>2392</v>
      </c>
      <c r="J192" t="s">
        <v>2413</v>
      </c>
      <c r="N192" t="s">
        <v>2405</v>
      </c>
      <c r="O192" t="s">
        <v>1778</v>
      </c>
    </row>
    <row r="193" spans="1:15" x14ac:dyDescent="0.25">
      <c r="A193" t="s">
        <v>7</v>
      </c>
      <c r="B193" t="s">
        <v>285</v>
      </c>
      <c r="C193" t="s">
        <v>8</v>
      </c>
      <c r="D193" t="s">
        <v>2396</v>
      </c>
      <c r="E193" t="s">
        <v>2406</v>
      </c>
      <c r="F193" t="s">
        <v>2389</v>
      </c>
      <c r="G193" t="s">
        <v>1383</v>
      </c>
      <c r="H193" t="s">
        <v>2412</v>
      </c>
      <c r="I193" t="s">
        <v>2392</v>
      </c>
      <c r="J193" t="s">
        <v>2413</v>
      </c>
      <c r="N193" t="s">
        <v>2405</v>
      </c>
      <c r="O193" t="s">
        <v>1778</v>
      </c>
    </row>
    <row r="194" spans="1:15" x14ac:dyDescent="0.25">
      <c r="A194" t="s">
        <v>7</v>
      </c>
      <c r="B194" t="s">
        <v>287</v>
      </c>
      <c r="C194" t="s">
        <v>8</v>
      </c>
      <c r="D194" t="s">
        <v>2396</v>
      </c>
      <c r="E194" t="s">
        <v>2406</v>
      </c>
      <c r="F194" t="s">
        <v>2389</v>
      </c>
      <c r="G194" t="s">
        <v>1383</v>
      </c>
      <c r="H194" t="s">
        <v>2412</v>
      </c>
      <c r="I194" t="s">
        <v>2392</v>
      </c>
      <c r="J194" t="s">
        <v>2413</v>
      </c>
      <c r="N194" t="s">
        <v>2405</v>
      </c>
      <c r="O194" t="s">
        <v>1778</v>
      </c>
    </row>
    <row r="195" spans="1:15" x14ac:dyDescent="0.25">
      <c r="A195" t="s">
        <v>7</v>
      </c>
      <c r="B195" t="s">
        <v>272</v>
      </c>
      <c r="C195" t="s">
        <v>8</v>
      </c>
      <c r="D195" t="s">
        <v>2396</v>
      </c>
      <c r="F195" t="s">
        <v>2389</v>
      </c>
      <c r="G195" t="s">
        <v>1383</v>
      </c>
      <c r="H195" t="s">
        <v>2412</v>
      </c>
      <c r="I195" t="s">
        <v>2392</v>
      </c>
      <c r="J195" t="s">
        <v>2413</v>
      </c>
      <c r="N195" t="s">
        <v>2405</v>
      </c>
      <c r="O195" t="s">
        <v>2275</v>
      </c>
    </row>
    <row r="196" spans="1:15" x14ac:dyDescent="0.25">
      <c r="A196" t="s">
        <v>7</v>
      </c>
      <c r="B196" t="s">
        <v>289</v>
      </c>
      <c r="C196" t="s">
        <v>8</v>
      </c>
      <c r="D196" t="s">
        <v>2396</v>
      </c>
      <c r="E196" t="s">
        <v>2406</v>
      </c>
      <c r="F196" t="s">
        <v>2389</v>
      </c>
      <c r="G196" t="s">
        <v>1383</v>
      </c>
      <c r="H196" t="s">
        <v>2412</v>
      </c>
      <c r="I196" t="s">
        <v>2392</v>
      </c>
      <c r="J196" t="s">
        <v>2413</v>
      </c>
      <c r="N196" t="s">
        <v>2405</v>
      </c>
    </row>
    <row r="197" spans="1:15" x14ac:dyDescent="0.25">
      <c r="A197" t="s">
        <v>7</v>
      </c>
      <c r="B197" t="s">
        <v>291</v>
      </c>
      <c r="C197" t="s">
        <v>8</v>
      </c>
      <c r="D197" t="s">
        <v>2396</v>
      </c>
      <c r="E197" t="s">
        <v>2406</v>
      </c>
      <c r="F197" t="s">
        <v>2389</v>
      </c>
      <c r="G197" t="s">
        <v>1383</v>
      </c>
      <c r="H197" t="s">
        <v>2412</v>
      </c>
      <c r="I197" t="s">
        <v>2392</v>
      </c>
      <c r="J197" t="s">
        <v>2413</v>
      </c>
      <c r="N197" t="s">
        <v>2405</v>
      </c>
      <c r="O197" t="s">
        <v>1778</v>
      </c>
    </row>
    <row r="198" spans="1:15" x14ac:dyDescent="0.25">
      <c r="A198" t="s">
        <v>7</v>
      </c>
      <c r="B198" t="s">
        <v>293</v>
      </c>
      <c r="C198" t="s">
        <v>8</v>
      </c>
      <c r="D198" t="s">
        <v>2396</v>
      </c>
      <c r="E198" t="s">
        <v>2406</v>
      </c>
      <c r="F198" t="s">
        <v>2389</v>
      </c>
      <c r="G198" t="s">
        <v>1383</v>
      </c>
      <c r="H198" t="s">
        <v>2412</v>
      </c>
      <c r="I198" t="s">
        <v>2392</v>
      </c>
      <c r="J198" t="s">
        <v>2413</v>
      </c>
      <c r="N198" t="s">
        <v>2405</v>
      </c>
      <c r="O198" t="s">
        <v>1778</v>
      </c>
    </row>
    <row r="199" spans="1:15" x14ac:dyDescent="0.25">
      <c r="A199" t="s">
        <v>7</v>
      </c>
      <c r="B199" t="s">
        <v>295</v>
      </c>
      <c r="C199" t="s">
        <v>8</v>
      </c>
      <c r="D199" t="s">
        <v>2396</v>
      </c>
      <c r="E199" t="s">
        <v>2406</v>
      </c>
      <c r="F199" t="s">
        <v>2389</v>
      </c>
      <c r="G199" t="s">
        <v>1383</v>
      </c>
      <c r="H199" t="s">
        <v>2412</v>
      </c>
      <c r="I199" t="s">
        <v>2392</v>
      </c>
      <c r="J199" t="s">
        <v>2413</v>
      </c>
      <c r="N199" t="s">
        <v>2405</v>
      </c>
      <c r="O199" t="s">
        <v>1778</v>
      </c>
    </row>
    <row r="200" spans="1:15" x14ac:dyDescent="0.25">
      <c r="A200" t="s">
        <v>7</v>
      </c>
      <c r="B200" t="s">
        <v>297</v>
      </c>
      <c r="C200" t="s">
        <v>8</v>
      </c>
      <c r="D200" t="s">
        <v>2396</v>
      </c>
      <c r="E200" t="s">
        <v>2406</v>
      </c>
      <c r="F200" t="s">
        <v>2389</v>
      </c>
      <c r="G200" t="s">
        <v>1383</v>
      </c>
      <c r="H200" t="s">
        <v>2412</v>
      </c>
      <c r="I200" t="s">
        <v>2392</v>
      </c>
      <c r="J200" t="s">
        <v>2491</v>
      </c>
      <c r="N200" t="s">
        <v>2405</v>
      </c>
      <c r="O200" t="s">
        <v>1778</v>
      </c>
    </row>
    <row r="201" spans="1:15" x14ac:dyDescent="0.25">
      <c r="A201" t="s">
        <v>7</v>
      </c>
      <c r="B201" t="s">
        <v>299</v>
      </c>
      <c r="C201" t="s">
        <v>8</v>
      </c>
      <c r="D201" t="s">
        <v>2396</v>
      </c>
      <c r="E201" t="s">
        <v>2406</v>
      </c>
      <c r="F201" t="s">
        <v>2389</v>
      </c>
      <c r="G201" t="s">
        <v>1383</v>
      </c>
      <c r="H201" t="s">
        <v>2412</v>
      </c>
      <c r="I201" t="s">
        <v>2392</v>
      </c>
      <c r="J201" t="s">
        <v>2413</v>
      </c>
      <c r="N201" t="s">
        <v>2426</v>
      </c>
      <c r="O201" t="s">
        <v>1778</v>
      </c>
    </row>
    <row r="202" spans="1:15" x14ac:dyDescent="0.25">
      <c r="A202" t="s">
        <v>7</v>
      </c>
      <c r="B202" t="s">
        <v>209</v>
      </c>
      <c r="C202" t="s">
        <v>8</v>
      </c>
      <c r="D202" t="s">
        <v>2396</v>
      </c>
      <c r="E202" t="s">
        <v>2406</v>
      </c>
      <c r="F202" t="s">
        <v>2389</v>
      </c>
      <c r="G202" t="s">
        <v>1383</v>
      </c>
      <c r="H202" t="s">
        <v>2412</v>
      </c>
      <c r="I202" t="s">
        <v>2392</v>
      </c>
      <c r="N202" t="s">
        <v>2426</v>
      </c>
      <c r="O202" t="s">
        <v>1778</v>
      </c>
    </row>
    <row r="203" spans="1:15" x14ac:dyDescent="0.25">
      <c r="A203" t="s">
        <v>7</v>
      </c>
      <c r="B203" t="s">
        <v>211</v>
      </c>
      <c r="C203" t="s">
        <v>8</v>
      </c>
      <c r="D203" t="s">
        <v>2396</v>
      </c>
      <c r="E203" t="s">
        <v>2406</v>
      </c>
      <c r="F203" t="s">
        <v>2389</v>
      </c>
      <c r="G203" t="s">
        <v>1383</v>
      </c>
      <c r="H203" t="s">
        <v>2412</v>
      </c>
      <c r="I203" t="s">
        <v>2392</v>
      </c>
      <c r="N203" t="s">
        <v>2426</v>
      </c>
      <c r="O203" t="s">
        <v>1778</v>
      </c>
    </row>
    <row r="204" spans="1:15" x14ac:dyDescent="0.25">
      <c r="A204" t="s">
        <v>7</v>
      </c>
      <c r="B204" t="s">
        <v>213</v>
      </c>
      <c r="C204" t="s">
        <v>8</v>
      </c>
      <c r="D204" t="s">
        <v>2396</v>
      </c>
      <c r="E204" t="s">
        <v>2406</v>
      </c>
      <c r="F204" t="s">
        <v>2389</v>
      </c>
      <c r="G204" t="s">
        <v>1383</v>
      </c>
      <c r="H204" t="s">
        <v>2412</v>
      </c>
      <c r="I204" t="s">
        <v>2392</v>
      </c>
      <c r="N204" t="s">
        <v>2426</v>
      </c>
      <c r="O204" t="s">
        <v>1778</v>
      </c>
    </row>
    <row r="205" spans="1:15" x14ac:dyDescent="0.25">
      <c r="A205" t="s">
        <v>7</v>
      </c>
      <c r="B205" t="s">
        <v>219</v>
      </c>
      <c r="C205" t="s">
        <v>8</v>
      </c>
      <c r="D205" t="s">
        <v>2396</v>
      </c>
      <c r="E205" t="s">
        <v>2406</v>
      </c>
      <c r="F205" t="s">
        <v>2389</v>
      </c>
      <c r="G205" t="s">
        <v>1383</v>
      </c>
      <c r="H205" t="s">
        <v>2412</v>
      </c>
      <c r="I205" t="s">
        <v>2392</v>
      </c>
      <c r="N205" t="s">
        <v>2426</v>
      </c>
    </row>
    <row r="206" spans="1:15" x14ac:dyDescent="0.25">
      <c r="A206" t="s">
        <v>7</v>
      </c>
      <c r="B206" t="s">
        <v>221</v>
      </c>
      <c r="C206" t="s">
        <v>8</v>
      </c>
      <c r="D206" t="s">
        <v>2396</v>
      </c>
      <c r="E206" t="s">
        <v>2406</v>
      </c>
      <c r="F206" t="s">
        <v>2389</v>
      </c>
      <c r="G206" t="s">
        <v>1383</v>
      </c>
      <c r="H206" t="s">
        <v>2412</v>
      </c>
      <c r="I206" t="s">
        <v>2392</v>
      </c>
      <c r="N206" t="s">
        <v>2426</v>
      </c>
    </row>
    <row r="207" spans="1:15" x14ac:dyDescent="0.25">
      <c r="A207" t="s">
        <v>7</v>
      </c>
      <c r="B207" t="s">
        <v>223</v>
      </c>
      <c r="C207" t="s">
        <v>8</v>
      </c>
      <c r="D207" t="s">
        <v>2396</v>
      </c>
      <c r="E207" t="s">
        <v>2482</v>
      </c>
      <c r="F207" t="s">
        <v>2389</v>
      </c>
      <c r="G207" t="s">
        <v>1383</v>
      </c>
      <c r="H207" t="s">
        <v>2412</v>
      </c>
      <c r="I207" t="s">
        <v>2392</v>
      </c>
      <c r="N207" t="s">
        <v>2426</v>
      </c>
    </row>
    <row r="208" spans="1:15" x14ac:dyDescent="0.25">
      <c r="A208" t="s">
        <v>7</v>
      </c>
      <c r="B208" t="s">
        <v>225</v>
      </c>
      <c r="C208" t="s">
        <v>8</v>
      </c>
      <c r="D208" t="s">
        <v>2396</v>
      </c>
      <c r="E208" t="s">
        <v>2406</v>
      </c>
      <c r="F208" t="s">
        <v>2389</v>
      </c>
      <c r="G208" t="s">
        <v>1383</v>
      </c>
      <c r="H208" t="s">
        <v>2412</v>
      </c>
      <c r="I208" t="s">
        <v>2392</v>
      </c>
      <c r="N208" t="s">
        <v>2426</v>
      </c>
      <c r="O208" t="s">
        <v>1778</v>
      </c>
    </row>
    <row r="209" spans="1:15" x14ac:dyDescent="0.25">
      <c r="A209" t="s">
        <v>7</v>
      </c>
      <c r="B209" t="s">
        <v>229</v>
      </c>
      <c r="C209" t="s">
        <v>8</v>
      </c>
      <c r="D209" t="s">
        <v>2396</v>
      </c>
      <c r="E209" t="s">
        <v>2406</v>
      </c>
      <c r="F209" t="s">
        <v>2389</v>
      </c>
      <c r="G209" t="s">
        <v>1383</v>
      </c>
      <c r="H209" t="s">
        <v>2412</v>
      </c>
      <c r="I209" t="s">
        <v>2392</v>
      </c>
      <c r="J209" t="s">
        <v>2413</v>
      </c>
      <c r="N209" t="s">
        <v>2483</v>
      </c>
      <c r="O209" t="s">
        <v>1778</v>
      </c>
    </row>
    <row r="210" spans="1:15" x14ac:dyDescent="0.25">
      <c r="A210" t="s">
        <v>7</v>
      </c>
      <c r="B210" t="s">
        <v>231</v>
      </c>
      <c r="C210" t="s">
        <v>8</v>
      </c>
      <c r="D210" t="s">
        <v>2396</v>
      </c>
      <c r="E210" t="s">
        <v>2406</v>
      </c>
      <c r="F210" t="s">
        <v>2389</v>
      </c>
      <c r="G210" t="s">
        <v>1383</v>
      </c>
      <c r="H210" t="s">
        <v>2412</v>
      </c>
      <c r="I210" t="s">
        <v>2392</v>
      </c>
      <c r="J210" t="s">
        <v>2413</v>
      </c>
      <c r="N210" t="s">
        <v>2426</v>
      </c>
      <c r="O210" t="s">
        <v>1778</v>
      </c>
    </row>
    <row r="211" spans="1:15" x14ac:dyDescent="0.25">
      <c r="A211" t="s">
        <v>7</v>
      </c>
      <c r="B211" t="s">
        <v>233</v>
      </c>
      <c r="C211" t="s">
        <v>8</v>
      </c>
      <c r="D211" t="s">
        <v>2396</v>
      </c>
      <c r="E211" t="s">
        <v>2406</v>
      </c>
      <c r="F211" t="s">
        <v>2389</v>
      </c>
      <c r="G211" t="s">
        <v>1383</v>
      </c>
      <c r="H211" t="s">
        <v>2412</v>
      </c>
      <c r="I211" t="s">
        <v>2392</v>
      </c>
      <c r="J211" t="s">
        <v>2413</v>
      </c>
      <c r="N211" t="s">
        <v>2426</v>
      </c>
    </row>
    <row r="212" spans="1:15" x14ac:dyDescent="0.25">
      <c r="A212" t="s">
        <v>7</v>
      </c>
      <c r="B212" t="s">
        <v>235</v>
      </c>
      <c r="C212" t="s">
        <v>8</v>
      </c>
      <c r="D212" t="s">
        <v>2396</v>
      </c>
      <c r="E212" t="s">
        <v>2406</v>
      </c>
      <c r="F212" t="s">
        <v>2389</v>
      </c>
      <c r="G212" t="s">
        <v>1383</v>
      </c>
      <c r="H212" t="s">
        <v>2412</v>
      </c>
      <c r="I212" t="s">
        <v>2392</v>
      </c>
      <c r="J212" t="s">
        <v>2413</v>
      </c>
      <c r="N212" t="s">
        <v>2426</v>
      </c>
      <c r="O212" t="s">
        <v>1778</v>
      </c>
    </row>
    <row r="213" spans="1:15" x14ac:dyDescent="0.25">
      <c r="A213" t="s">
        <v>7</v>
      </c>
      <c r="B213" t="s">
        <v>239</v>
      </c>
      <c r="C213" t="s">
        <v>8</v>
      </c>
      <c r="D213" t="s">
        <v>2396</v>
      </c>
      <c r="E213" t="s">
        <v>2406</v>
      </c>
      <c r="F213" t="s">
        <v>2389</v>
      </c>
      <c r="G213" t="s">
        <v>1383</v>
      </c>
      <c r="H213" t="s">
        <v>2412</v>
      </c>
      <c r="I213" t="s">
        <v>2392</v>
      </c>
      <c r="J213" t="s">
        <v>2413</v>
      </c>
      <c r="N213" t="s">
        <v>2483</v>
      </c>
      <c r="O213" t="s">
        <v>1778</v>
      </c>
    </row>
    <row r="214" spans="1:15" x14ac:dyDescent="0.25">
      <c r="A214" t="s">
        <v>7</v>
      </c>
      <c r="B214" t="s">
        <v>241</v>
      </c>
      <c r="C214" t="s">
        <v>8</v>
      </c>
      <c r="D214" t="s">
        <v>2396</v>
      </c>
      <c r="E214" t="s">
        <v>2406</v>
      </c>
      <c r="F214" t="s">
        <v>2389</v>
      </c>
      <c r="G214" t="s">
        <v>1383</v>
      </c>
      <c r="H214" t="s">
        <v>2412</v>
      </c>
      <c r="I214" t="s">
        <v>2392</v>
      </c>
      <c r="J214" t="s">
        <v>2413</v>
      </c>
      <c r="N214" t="s">
        <v>2426</v>
      </c>
      <c r="O214" t="s">
        <v>1778</v>
      </c>
    </row>
    <row r="215" spans="1:15" x14ac:dyDescent="0.25">
      <c r="A215" t="s">
        <v>7</v>
      </c>
      <c r="B215" t="s">
        <v>243</v>
      </c>
      <c r="C215" t="s">
        <v>8</v>
      </c>
      <c r="D215" t="s">
        <v>2396</v>
      </c>
      <c r="E215" t="s">
        <v>2406</v>
      </c>
      <c r="F215" t="s">
        <v>2389</v>
      </c>
      <c r="G215" t="s">
        <v>1383</v>
      </c>
      <c r="H215" t="s">
        <v>2412</v>
      </c>
      <c r="I215" t="s">
        <v>2392</v>
      </c>
      <c r="J215" t="s">
        <v>2413</v>
      </c>
      <c r="N215" t="s">
        <v>2426</v>
      </c>
      <c r="O215" t="s">
        <v>1778</v>
      </c>
    </row>
    <row r="216" spans="1:15" x14ac:dyDescent="0.25">
      <c r="A216" t="s">
        <v>7</v>
      </c>
      <c r="B216" t="s">
        <v>245</v>
      </c>
      <c r="C216" t="s">
        <v>8</v>
      </c>
      <c r="D216" t="s">
        <v>2396</v>
      </c>
      <c r="E216" t="s">
        <v>2388</v>
      </c>
      <c r="F216" t="s">
        <v>2389</v>
      </c>
      <c r="G216" t="s">
        <v>1383</v>
      </c>
      <c r="H216" t="s">
        <v>2412</v>
      </c>
      <c r="I216" t="s">
        <v>2392</v>
      </c>
      <c r="J216" t="s">
        <v>2413</v>
      </c>
      <c r="N216" t="s">
        <v>2426</v>
      </c>
      <c r="O216" t="s">
        <v>1778</v>
      </c>
    </row>
    <row r="217" spans="1:15" x14ac:dyDescent="0.25">
      <c r="A217" t="s">
        <v>7</v>
      </c>
      <c r="B217" t="s">
        <v>247</v>
      </c>
      <c r="C217" t="s">
        <v>8</v>
      </c>
      <c r="D217" t="s">
        <v>2396</v>
      </c>
      <c r="E217" t="s">
        <v>2406</v>
      </c>
      <c r="F217" t="s">
        <v>2389</v>
      </c>
      <c r="G217" t="s">
        <v>1383</v>
      </c>
      <c r="H217" t="s">
        <v>2412</v>
      </c>
      <c r="I217" t="s">
        <v>2392</v>
      </c>
      <c r="J217" t="s">
        <v>2413</v>
      </c>
      <c r="N217" t="s">
        <v>2426</v>
      </c>
      <c r="O217" t="s">
        <v>1778</v>
      </c>
    </row>
    <row r="218" spans="1:15" x14ac:dyDescent="0.25">
      <c r="A218" t="s">
        <v>7</v>
      </c>
      <c r="B218" t="s">
        <v>249</v>
      </c>
      <c r="C218" t="s">
        <v>8</v>
      </c>
      <c r="D218" t="s">
        <v>2396</v>
      </c>
      <c r="E218" t="s">
        <v>2406</v>
      </c>
      <c r="F218" t="s">
        <v>2389</v>
      </c>
      <c r="G218" t="s">
        <v>1383</v>
      </c>
      <c r="H218" t="s">
        <v>2412</v>
      </c>
      <c r="I218" t="s">
        <v>2392</v>
      </c>
      <c r="J218" t="s">
        <v>2413</v>
      </c>
      <c r="N218" t="s">
        <v>2426</v>
      </c>
      <c r="O218" t="s">
        <v>1778</v>
      </c>
    </row>
    <row r="219" spans="1:15" x14ac:dyDescent="0.25">
      <c r="A219" t="s">
        <v>7</v>
      </c>
      <c r="B219" t="s">
        <v>301</v>
      </c>
      <c r="C219" t="s">
        <v>8</v>
      </c>
      <c r="D219" t="s">
        <v>2396</v>
      </c>
      <c r="E219" t="s">
        <v>2406</v>
      </c>
      <c r="F219" t="s">
        <v>2389</v>
      </c>
      <c r="G219" t="s">
        <v>1383</v>
      </c>
      <c r="H219" t="s">
        <v>2412</v>
      </c>
      <c r="I219" t="s">
        <v>2392</v>
      </c>
      <c r="J219" t="s">
        <v>2413</v>
      </c>
      <c r="N219" t="s">
        <v>2405</v>
      </c>
      <c r="O219" t="s">
        <v>1778</v>
      </c>
    </row>
    <row r="220" spans="1:15" x14ac:dyDescent="0.25">
      <c r="A220" t="s">
        <v>7</v>
      </c>
      <c r="B220" t="s">
        <v>79</v>
      </c>
      <c r="C220" t="s">
        <v>8</v>
      </c>
      <c r="D220" t="s">
        <v>2396</v>
      </c>
      <c r="E220" t="s">
        <v>2406</v>
      </c>
      <c r="F220" t="s">
        <v>2389</v>
      </c>
      <c r="G220" t="s">
        <v>2437</v>
      </c>
      <c r="H220" t="s">
        <v>2438</v>
      </c>
      <c r="I220" t="s">
        <v>2392</v>
      </c>
      <c r="J220" t="s">
        <v>2435</v>
      </c>
      <c r="N220" t="s">
        <v>2426</v>
      </c>
      <c r="O220" t="s">
        <v>1778</v>
      </c>
    </row>
    <row r="221" spans="1:15" x14ac:dyDescent="0.25">
      <c r="A221" t="s">
        <v>7</v>
      </c>
      <c r="B221" t="s">
        <v>592</v>
      </c>
      <c r="C221" t="s">
        <v>8</v>
      </c>
      <c r="D221" t="s">
        <v>2396</v>
      </c>
      <c r="E221" t="s">
        <v>2406</v>
      </c>
      <c r="F221" t="s">
        <v>2389</v>
      </c>
      <c r="G221" t="s">
        <v>2437</v>
      </c>
      <c r="H221" t="s">
        <v>2563</v>
      </c>
      <c r="I221" t="s">
        <v>2392</v>
      </c>
      <c r="J221" t="s">
        <v>2564</v>
      </c>
      <c r="N221" t="s">
        <v>2464</v>
      </c>
      <c r="O221" t="s">
        <v>2275</v>
      </c>
    </row>
    <row r="222" spans="1:15" x14ac:dyDescent="0.25">
      <c r="A222" t="s">
        <v>7</v>
      </c>
      <c r="B222" t="s">
        <v>107</v>
      </c>
      <c r="C222" t="s">
        <v>8</v>
      </c>
      <c r="D222" t="s">
        <v>2396</v>
      </c>
      <c r="E222" t="s">
        <v>2388</v>
      </c>
      <c r="F222" t="s">
        <v>2389</v>
      </c>
      <c r="G222" t="s">
        <v>2437</v>
      </c>
      <c r="H222" t="s">
        <v>2438</v>
      </c>
      <c r="I222" t="s">
        <v>2392</v>
      </c>
      <c r="J222" t="s">
        <v>2413</v>
      </c>
      <c r="N222" t="s">
        <v>2405</v>
      </c>
      <c r="O222" t="s">
        <v>1778</v>
      </c>
    </row>
    <row r="223" spans="1:15" x14ac:dyDescent="0.25">
      <c r="A223" t="s">
        <v>7</v>
      </c>
      <c r="B223" t="s">
        <v>303</v>
      </c>
      <c r="C223" t="s">
        <v>8</v>
      </c>
      <c r="D223" t="s">
        <v>2387</v>
      </c>
      <c r="F223" t="s">
        <v>2389</v>
      </c>
      <c r="G223" t="s">
        <v>2437</v>
      </c>
      <c r="H223" t="s">
        <v>2438</v>
      </c>
      <c r="I223" t="s">
        <v>2392</v>
      </c>
      <c r="J223" t="s">
        <v>2413</v>
      </c>
      <c r="N223" t="s">
        <v>2400</v>
      </c>
      <c r="O223" t="s">
        <v>1778</v>
      </c>
    </row>
    <row r="224" spans="1:15" x14ac:dyDescent="0.25">
      <c r="A224" t="s">
        <v>7</v>
      </c>
      <c r="B224" t="s">
        <v>190</v>
      </c>
      <c r="C224" t="s">
        <v>8</v>
      </c>
      <c r="D224" t="s">
        <v>2396</v>
      </c>
      <c r="E224" t="s">
        <v>2388</v>
      </c>
      <c r="F224" t="s">
        <v>2389</v>
      </c>
      <c r="G224" t="s">
        <v>2437</v>
      </c>
      <c r="H224" t="s">
        <v>2412</v>
      </c>
      <c r="I224" t="s">
        <v>2392</v>
      </c>
      <c r="J224" t="s">
        <v>2474</v>
      </c>
      <c r="N224" t="s">
        <v>2426</v>
      </c>
      <c r="O224" t="s">
        <v>1778</v>
      </c>
    </row>
    <row r="225" spans="1:15" x14ac:dyDescent="0.25">
      <c r="A225" t="s">
        <v>7</v>
      </c>
      <c r="B225" t="s">
        <v>194</v>
      </c>
      <c r="C225" t="s">
        <v>8</v>
      </c>
      <c r="D225" t="s">
        <v>2396</v>
      </c>
      <c r="E225" t="s">
        <v>2406</v>
      </c>
      <c r="F225" t="s">
        <v>2389</v>
      </c>
      <c r="G225" t="s">
        <v>2437</v>
      </c>
      <c r="H225" t="s">
        <v>2412</v>
      </c>
      <c r="I225" t="s">
        <v>2392</v>
      </c>
      <c r="N225" t="s">
        <v>2476</v>
      </c>
      <c r="O225" t="s">
        <v>1778</v>
      </c>
    </row>
    <row r="226" spans="1:15" x14ac:dyDescent="0.25">
      <c r="A226" t="s">
        <v>7</v>
      </c>
      <c r="B226" t="s">
        <v>196</v>
      </c>
      <c r="C226" t="s">
        <v>8</v>
      </c>
      <c r="D226" t="s">
        <v>2396</v>
      </c>
      <c r="E226" t="s">
        <v>2388</v>
      </c>
      <c r="F226" t="s">
        <v>2389</v>
      </c>
      <c r="G226" t="s">
        <v>2437</v>
      </c>
      <c r="H226" t="s">
        <v>2438</v>
      </c>
      <c r="I226" t="s">
        <v>2392</v>
      </c>
      <c r="J226" t="s">
        <v>2477</v>
      </c>
      <c r="N226" t="s">
        <v>2405</v>
      </c>
      <c r="O226" t="s">
        <v>1778</v>
      </c>
    </row>
    <row r="227" spans="1:15" x14ac:dyDescent="0.25">
      <c r="A227" t="s">
        <v>7</v>
      </c>
      <c r="B227" t="s">
        <v>198</v>
      </c>
      <c r="C227" t="s">
        <v>8</v>
      </c>
      <c r="D227" t="s">
        <v>2396</v>
      </c>
      <c r="E227" t="s">
        <v>2388</v>
      </c>
      <c r="F227" t="s">
        <v>2389</v>
      </c>
      <c r="G227" t="s">
        <v>2437</v>
      </c>
      <c r="H227" t="s">
        <v>2412</v>
      </c>
      <c r="I227" t="s">
        <v>2392</v>
      </c>
      <c r="N227" t="s">
        <v>2405</v>
      </c>
      <c r="O227" t="s">
        <v>1778</v>
      </c>
    </row>
    <row r="228" spans="1:15" x14ac:dyDescent="0.25">
      <c r="A228" t="s">
        <v>7</v>
      </c>
      <c r="B228" t="s">
        <v>202</v>
      </c>
      <c r="C228" t="s">
        <v>8</v>
      </c>
      <c r="D228" t="s">
        <v>2396</v>
      </c>
      <c r="E228" t="s">
        <v>2388</v>
      </c>
      <c r="F228" t="s">
        <v>2389</v>
      </c>
      <c r="G228" t="s">
        <v>2437</v>
      </c>
      <c r="H228" t="s">
        <v>2412</v>
      </c>
      <c r="I228" t="s">
        <v>2392</v>
      </c>
      <c r="J228" t="s">
        <v>2478</v>
      </c>
      <c r="N228" t="s">
        <v>2405</v>
      </c>
      <c r="O228" t="s">
        <v>1778</v>
      </c>
    </row>
    <row r="229" spans="1:15" x14ac:dyDescent="0.25">
      <c r="A229" t="s">
        <v>7</v>
      </c>
      <c r="B229" t="s">
        <v>204</v>
      </c>
      <c r="C229" t="s">
        <v>8</v>
      </c>
      <c r="D229" t="s">
        <v>2396</v>
      </c>
      <c r="E229" t="s">
        <v>2388</v>
      </c>
      <c r="F229" t="s">
        <v>2389</v>
      </c>
      <c r="G229" t="s">
        <v>2437</v>
      </c>
      <c r="H229" t="s">
        <v>2412</v>
      </c>
      <c r="I229" t="s">
        <v>2392</v>
      </c>
      <c r="J229" t="s">
        <v>2478</v>
      </c>
      <c r="N229" t="s">
        <v>2405</v>
      </c>
      <c r="O229" t="s">
        <v>1778</v>
      </c>
    </row>
    <row r="230" spans="1:15" x14ac:dyDescent="0.25">
      <c r="A230" t="s">
        <v>7</v>
      </c>
      <c r="B230" t="s">
        <v>215</v>
      </c>
      <c r="C230" t="s">
        <v>8</v>
      </c>
      <c r="D230" t="s">
        <v>2396</v>
      </c>
      <c r="F230" t="s">
        <v>2389</v>
      </c>
      <c r="G230" t="s">
        <v>2437</v>
      </c>
      <c r="H230" t="s">
        <v>2438</v>
      </c>
      <c r="I230" t="s">
        <v>2392</v>
      </c>
      <c r="J230" t="s">
        <v>2480</v>
      </c>
      <c r="N230" t="s">
        <v>2426</v>
      </c>
    </row>
    <row r="231" spans="1:15" x14ac:dyDescent="0.25">
      <c r="A231" t="s">
        <v>7</v>
      </c>
      <c r="B231" t="s">
        <v>19</v>
      </c>
      <c r="C231" t="s">
        <v>8</v>
      </c>
      <c r="D231" t="s">
        <v>2396</v>
      </c>
      <c r="E231" t="s">
        <v>2388</v>
      </c>
      <c r="F231" t="s">
        <v>2389</v>
      </c>
      <c r="G231" t="s">
        <v>2390</v>
      </c>
      <c r="H231" t="s">
        <v>2391</v>
      </c>
      <c r="I231" t="s">
        <v>2392</v>
      </c>
      <c r="J231" t="s">
        <v>2401</v>
      </c>
      <c r="N231" t="s">
        <v>2400</v>
      </c>
      <c r="O231" t="s">
        <v>2275</v>
      </c>
    </row>
    <row r="232" spans="1:15" x14ac:dyDescent="0.25">
      <c r="A232" t="s">
        <v>7</v>
      </c>
      <c r="B232" t="s">
        <v>97</v>
      </c>
      <c r="C232" t="s">
        <v>8</v>
      </c>
      <c r="D232" t="s">
        <v>2396</v>
      </c>
      <c r="E232" t="s">
        <v>2406</v>
      </c>
      <c r="F232" t="s">
        <v>2389</v>
      </c>
      <c r="G232" t="s">
        <v>2390</v>
      </c>
      <c r="H232" t="s">
        <v>2391</v>
      </c>
      <c r="I232" t="s">
        <v>2392</v>
      </c>
      <c r="N232" t="s">
        <v>2408</v>
      </c>
      <c r="O232" t="s">
        <v>1778</v>
      </c>
    </row>
    <row r="233" spans="1:15" x14ac:dyDescent="0.25">
      <c r="A233" t="s">
        <v>7</v>
      </c>
      <c r="B233" t="s">
        <v>614</v>
      </c>
      <c r="C233" t="s">
        <v>8</v>
      </c>
      <c r="D233" t="s">
        <v>2396</v>
      </c>
      <c r="E233" t="s">
        <v>2406</v>
      </c>
      <c r="F233" t="s">
        <v>2389</v>
      </c>
      <c r="G233" t="s">
        <v>2390</v>
      </c>
      <c r="H233" t="s">
        <v>2391</v>
      </c>
      <c r="I233" t="s">
        <v>2392</v>
      </c>
    </row>
    <row r="234" spans="1:15" x14ac:dyDescent="0.25">
      <c r="A234" t="s">
        <v>7</v>
      </c>
      <c r="B234" t="s">
        <v>616</v>
      </c>
      <c r="C234" t="s">
        <v>8</v>
      </c>
      <c r="D234" t="s">
        <v>2396</v>
      </c>
      <c r="E234" t="s">
        <v>2406</v>
      </c>
      <c r="F234" t="s">
        <v>2389</v>
      </c>
      <c r="G234" t="s">
        <v>2390</v>
      </c>
      <c r="H234" t="s">
        <v>2391</v>
      </c>
      <c r="I234" t="s">
        <v>2392</v>
      </c>
    </row>
    <row r="235" spans="1:15" x14ac:dyDescent="0.25">
      <c r="A235" t="s">
        <v>7</v>
      </c>
      <c r="B235" t="s">
        <v>622</v>
      </c>
      <c r="C235" t="s">
        <v>8</v>
      </c>
      <c r="D235" t="s">
        <v>2396</v>
      </c>
      <c r="E235" t="s">
        <v>2406</v>
      </c>
      <c r="F235" t="s">
        <v>2389</v>
      </c>
      <c r="G235" t="s">
        <v>2390</v>
      </c>
      <c r="H235" t="s">
        <v>2391</v>
      </c>
      <c r="I235" t="s">
        <v>2392</v>
      </c>
    </row>
    <row r="236" spans="1:15" x14ac:dyDescent="0.25">
      <c r="A236" t="s">
        <v>7</v>
      </c>
      <c r="B236" t="s">
        <v>608</v>
      </c>
      <c r="C236" t="s">
        <v>8</v>
      </c>
      <c r="D236" t="s">
        <v>2396</v>
      </c>
      <c r="E236" t="s">
        <v>2406</v>
      </c>
      <c r="F236" t="s">
        <v>2389</v>
      </c>
      <c r="G236" t="s">
        <v>2390</v>
      </c>
      <c r="H236" t="s">
        <v>2391</v>
      </c>
      <c r="I236" t="s">
        <v>2392</v>
      </c>
    </row>
    <row r="237" spans="1:15" x14ac:dyDescent="0.25">
      <c r="A237" t="s">
        <v>7</v>
      </c>
      <c r="B237" t="s">
        <v>9</v>
      </c>
      <c r="C237" t="s">
        <v>8</v>
      </c>
      <c r="D237" t="s">
        <v>2387</v>
      </c>
      <c r="E237" t="s">
        <v>2388</v>
      </c>
      <c r="F237" t="s">
        <v>2389</v>
      </c>
      <c r="G237" t="s">
        <v>2390</v>
      </c>
      <c r="H237" t="s">
        <v>2391</v>
      </c>
      <c r="I237" t="s">
        <v>2392</v>
      </c>
      <c r="J237" t="s">
        <v>2393</v>
      </c>
      <c r="N237" t="s">
        <v>2394</v>
      </c>
      <c r="O237" t="s">
        <v>2275</v>
      </c>
    </row>
    <row r="238" spans="1:15" x14ac:dyDescent="0.25">
      <c r="A238" t="s">
        <v>7</v>
      </c>
      <c r="B238" t="s">
        <v>185</v>
      </c>
      <c r="C238" t="s">
        <v>8</v>
      </c>
      <c r="D238" t="s">
        <v>2396</v>
      </c>
      <c r="E238" t="s">
        <v>2388</v>
      </c>
      <c r="F238" t="s">
        <v>2389</v>
      </c>
      <c r="G238" t="s">
        <v>2390</v>
      </c>
      <c r="H238" t="s">
        <v>2391</v>
      </c>
      <c r="I238" t="s">
        <v>2392</v>
      </c>
      <c r="J238" t="s">
        <v>2473</v>
      </c>
      <c r="N238" t="s">
        <v>2405</v>
      </c>
      <c r="O238" t="s">
        <v>1778</v>
      </c>
    </row>
    <row r="239" spans="1:15" x14ac:dyDescent="0.25">
      <c r="A239" t="s">
        <v>7</v>
      </c>
      <c r="B239" t="s">
        <v>188</v>
      </c>
      <c r="C239" t="s">
        <v>8</v>
      </c>
      <c r="D239" t="s">
        <v>2427</v>
      </c>
      <c r="E239" t="s">
        <v>2388</v>
      </c>
      <c r="F239" t="s">
        <v>2389</v>
      </c>
      <c r="G239" t="s">
        <v>2390</v>
      </c>
      <c r="H239" t="s">
        <v>2391</v>
      </c>
      <c r="I239" t="s">
        <v>2392</v>
      </c>
      <c r="N239" t="s">
        <v>2405</v>
      </c>
      <c r="O239" t="s">
        <v>2275</v>
      </c>
    </row>
    <row r="240" spans="1:15" x14ac:dyDescent="0.25">
      <c r="A240" t="s">
        <v>7</v>
      </c>
      <c r="B240" t="s">
        <v>227</v>
      </c>
      <c r="C240" t="s">
        <v>8</v>
      </c>
      <c r="D240" t="s">
        <v>2396</v>
      </c>
      <c r="E240" t="s">
        <v>2406</v>
      </c>
      <c r="F240" t="s">
        <v>2389</v>
      </c>
      <c r="G240" t="s">
        <v>2390</v>
      </c>
      <c r="H240" t="s">
        <v>2391</v>
      </c>
      <c r="I240" t="s">
        <v>2392</v>
      </c>
      <c r="N240" t="s">
        <v>2426</v>
      </c>
      <c r="O240" t="s">
        <v>1778</v>
      </c>
    </row>
    <row r="241" spans="1:15" x14ac:dyDescent="0.25">
      <c r="A241" t="s">
        <v>7</v>
      </c>
      <c r="B241" t="s">
        <v>610</v>
      </c>
      <c r="C241" t="s">
        <v>8</v>
      </c>
      <c r="D241" t="s">
        <v>2396</v>
      </c>
      <c r="E241" t="s">
        <v>2406</v>
      </c>
      <c r="F241" t="s">
        <v>2389</v>
      </c>
      <c r="G241" t="s">
        <v>2390</v>
      </c>
      <c r="H241" t="s">
        <v>2391</v>
      </c>
      <c r="I241" t="s">
        <v>2392</v>
      </c>
    </row>
    <row r="242" spans="1:15" x14ac:dyDescent="0.25">
      <c r="A242" t="s">
        <v>7</v>
      </c>
      <c r="B242" t="s">
        <v>112</v>
      </c>
      <c r="C242" t="s">
        <v>8</v>
      </c>
      <c r="D242" t="s">
        <v>2396</v>
      </c>
      <c r="E242" t="s">
        <v>2406</v>
      </c>
      <c r="F242" t="s">
        <v>2389</v>
      </c>
      <c r="G242" t="s">
        <v>2443</v>
      </c>
      <c r="H242" t="s">
        <v>2398</v>
      </c>
      <c r="I242" t="s">
        <v>2392</v>
      </c>
      <c r="J242" t="s">
        <v>2413</v>
      </c>
      <c r="N242" t="s">
        <v>2408</v>
      </c>
      <c r="O242" t="s">
        <v>2275</v>
      </c>
    </row>
    <row r="243" spans="1:15" x14ac:dyDescent="0.25">
      <c r="A243" t="s">
        <v>7</v>
      </c>
      <c r="B243" t="s">
        <v>136</v>
      </c>
      <c r="C243" t="s">
        <v>8</v>
      </c>
      <c r="D243" t="s">
        <v>2387</v>
      </c>
      <c r="E243" t="s">
        <v>2388</v>
      </c>
      <c r="F243" t="s">
        <v>2389</v>
      </c>
      <c r="G243" t="s">
        <v>2443</v>
      </c>
      <c r="H243" t="s">
        <v>2398</v>
      </c>
      <c r="I243" t="s">
        <v>2392</v>
      </c>
      <c r="J243" t="s">
        <v>2413</v>
      </c>
      <c r="N243" t="s">
        <v>2464</v>
      </c>
      <c r="O243" t="s">
        <v>2275</v>
      </c>
    </row>
    <row r="244" spans="1:15" x14ac:dyDescent="0.25">
      <c r="A244" t="s">
        <v>7</v>
      </c>
      <c r="B244" t="s">
        <v>626</v>
      </c>
      <c r="C244" t="s">
        <v>8</v>
      </c>
      <c r="D244" t="s">
        <v>627</v>
      </c>
      <c r="E244" t="s">
        <v>2487</v>
      </c>
      <c r="F244" t="s">
        <v>2424</v>
      </c>
      <c r="G244" t="s">
        <v>2395</v>
      </c>
      <c r="H244" t="s">
        <v>2425</v>
      </c>
      <c r="I244" t="s">
        <v>2392</v>
      </c>
      <c r="N244" t="s">
        <v>2572</v>
      </c>
    </row>
    <row r="245" spans="1:15" x14ac:dyDescent="0.25">
      <c r="A245" t="s">
        <v>7</v>
      </c>
      <c r="B245" t="s">
        <v>326</v>
      </c>
      <c r="C245" t="s">
        <v>8</v>
      </c>
      <c r="D245" t="s">
        <v>2396</v>
      </c>
      <c r="E245" t="s">
        <v>2490</v>
      </c>
      <c r="F245" t="s">
        <v>2389</v>
      </c>
      <c r="G245" t="s">
        <v>2395</v>
      </c>
      <c r="H245" t="s">
        <v>2398</v>
      </c>
      <c r="I245" t="s">
        <v>2392</v>
      </c>
      <c r="O245" t="s">
        <v>2275</v>
      </c>
    </row>
    <row r="246" spans="1:15" x14ac:dyDescent="0.25">
      <c r="A246" t="s">
        <v>7</v>
      </c>
      <c r="B246" t="s">
        <v>270</v>
      </c>
      <c r="C246" t="s">
        <v>8</v>
      </c>
      <c r="D246" t="s">
        <v>2396</v>
      </c>
      <c r="E246" t="s">
        <v>2490</v>
      </c>
      <c r="F246" t="s">
        <v>2389</v>
      </c>
      <c r="G246" t="s">
        <v>2395</v>
      </c>
      <c r="H246" t="s">
        <v>2398</v>
      </c>
      <c r="I246" t="s">
        <v>2392</v>
      </c>
      <c r="O246" t="s">
        <v>2275</v>
      </c>
    </row>
    <row r="247" spans="1:15" x14ac:dyDescent="0.25">
      <c r="A247" t="s">
        <v>7</v>
      </c>
      <c r="B247" t="s">
        <v>328</v>
      </c>
      <c r="C247" t="s">
        <v>8</v>
      </c>
      <c r="D247" t="s">
        <v>2396</v>
      </c>
      <c r="E247" t="s">
        <v>2490</v>
      </c>
      <c r="F247" t="s">
        <v>2389</v>
      </c>
      <c r="G247" t="s">
        <v>2395</v>
      </c>
      <c r="H247" t="s">
        <v>2398</v>
      </c>
      <c r="I247" t="s">
        <v>2392</v>
      </c>
      <c r="O247" t="s">
        <v>2275</v>
      </c>
    </row>
    <row r="248" spans="1:15" x14ac:dyDescent="0.25">
      <c r="A248" t="s">
        <v>7</v>
      </c>
      <c r="B248" t="s">
        <v>330</v>
      </c>
      <c r="C248" t="s">
        <v>8</v>
      </c>
      <c r="D248" t="s">
        <v>2396</v>
      </c>
      <c r="E248" t="s">
        <v>2490</v>
      </c>
      <c r="F248" t="s">
        <v>2389</v>
      </c>
      <c r="G248" t="s">
        <v>2395</v>
      </c>
      <c r="H248" t="s">
        <v>2398</v>
      </c>
      <c r="I248" t="s">
        <v>2392</v>
      </c>
      <c r="O248" t="s">
        <v>2275</v>
      </c>
    </row>
    <row r="249" spans="1:15" x14ac:dyDescent="0.25">
      <c r="A249" t="s">
        <v>7</v>
      </c>
      <c r="B249" t="s">
        <v>549</v>
      </c>
      <c r="C249" t="s">
        <v>8</v>
      </c>
      <c r="D249" t="s">
        <v>2387</v>
      </c>
      <c r="E249" t="s">
        <v>2482</v>
      </c>
      <c r="F249" t="s">
        <v>2389</v>
      </c>
      <c r="G249" t="s">
        <v>2395</v>
      </c>
      <c r="H249" t="s">
        <v>2429</v>
      </c>
      <c r="I249" t="s">
        <v>2392</v>
      </c>
      <c r="N249" t="s">
        <v>2578</v>
      </c>
      <c r="O249" t="s">
        <v>2275</v>
      </c>
    </row>
    <row r="250" spans="1:15" x14ac:dyDescent="0.25">
      <c r="A250" t="s">
        <v>7</v>
      </c>
      <c r="B250" t="s">
        <v>551</v>
      </c>
      <c r="C250" t="s">
        <v>8</v>
      </c>
      <c r="D250" t="s">
        <v>2387</v>
      </c>
      <c r="E250" t="s">
        <v>2490</v>
      </c>
      <c r="F250" t="s">
        <v>2389</v>
      </c>
      <c r="G250" t="s">
        <v>2395</v>
      </c>
      <c r="H250" t="s">
        <v>2429</v>
      </c>
      <c r="I250" t="s">
        <v>2392</v>
      </c>
      <c r="N250" t="s">
        <v>2579</v>
      </c>
      <c r="O250" t="s">
        <v>2275</v>
      </c>
    </row>
    <row r="251" spans="1:15" x14ac:dyDescent="0.25">
      <c r="A251" t="s">
        <v>7</v>
      </c>
      <c r="B251" t="s">
        <v>553</v>
      </c>
      <c r="C251" t="s">
        <v>8</v>
      </c>
      <c r="D251" t="s">
        <v>2396</v>
      </c>
      <c r="E251" t="s">
        <v>2490</v>
      </c>
      <c r="F251" t="s">
        <v>2389</v>
      </c>
      <c r="G251" t="s">
        <v>2395</v>
      </c>
      <c r="H251" t="s">
        <v>627</v>
      </c>
      <c r="I251" t="s">
        <v>2494</v>
      </c>
      <c r="N251" t="s">
        <v>2580</v>
      </c>
      <c r="O251" t="s">
        <v>2569</v>
      </c>
    </row>
    <row r="252" spans="1:15" x14ac:dyDescent="0.25">
      <c r="A252" t="s">
        <v>7</v>
      </c>
      <c r="B252" t="s">
        <v>547</v>
      </c>
      <c r="C252" t="s">
        <v>8</v>
      </c>
      <c r="D252" t="s">
        <v>2387</v>
      </c>
      <c r="E252" t="s">
        <v>2576</v>
      </c>
      <c r="F252" t="s">
        <v>2389</v>
      </c>
      <c r="G252" t="s">
        <v>2395</v>
      </c>
      <c r="H252" t="s">
        <v>2429</v>
      </c>
      <c r="I252" t="s">
        <v>2392</v>
      </c>
      <c r="N252" t="s">
        <v>2577</v>
      </c>
      <c r="O252" t="s">
        <v>2275</v>
      </c>
    </row>
    <row r="253" spans="1:15" x14ac:dyDescent="0.25">
      <c r="A253" t="s">
        <v>7</v>
      </c>
      <c r="B253" t="s">
        <v>482</v>
      </c>
      <c r="C253" t="s">
        <v>8</v>
      </c>
      <c r="D253" t="s">
        <v>2387</v>
      </c>
      <c r="E253" t="s">
        <v>2490</v>
      </c>
      <c r="F253" t="s">
        <v>2389</v>
      </c>
      <c r="G253" t="s">
        <v>2395</v>
      </c>
      <c r="H253" t="s">
        <v>627</v>
      </c>
      <c r="I253" t="s">
        <v>2392</v>
      </c>
      <c r="N253" t="s">
        <v>2549</v>
      </c>
      <c r="O253" t="s">
        <v>2275</v>
      </c>
    </row>
    <row r="254" spans="1:15" x14ac:dyDescent="0.25">
      <c r="A254" t="s">
        <v>7</v>
      </c>
      <c r="B254" t="s">
        <v>493</v>
      </c>
      <c r="C254" t="s">
        <v>8</v>
      </c>
      <c r="D254" t="s">
        <v>2396</v>
      </c>
      <c r="E254" t="s">
        <v>2490</v>
      </c>
      <c r="F254" t="s">
        <v>2389</v>
      </c>
      <c r="G254" t="s">
        <v>2395</v>
      </c>
      <c r="H254" t="s">
        <v>2398</v>
      </c>
      <c r="I254" t="s">
        <v>2392</v>
      </c>
      <c r="O254" t="s">
        <v>2275</v>
      </c>
    </row>
    <row r="255" spans="1:15" x14ac:dyDescent="0.25">
      <c r="A255" t="s">
        <v>7</v>
      </c>
      <c r="B255" t="s">
        <v>525</v>
      </c>
      <c r="C255" t="s">
        <v>8</v>
      </c>
      <c r="D255" t="s">
        <v>2396</v>
      </c>
      <c r="E255" t="s">
        <v>2490</v>
      </c>
      <c r="F255" t="s">
        <v>2389</v>
      </c>
      <c r="G255" t="s">
        <v>2395</v>
      </c>
      <c r="H255" t="s">
        <v>2398</v>
      </c>
      <c r="I255" t="s">
        <v>2537</v>
      </c>
      <c r="N255" t="s">
        <v>2575</v>
      </c>
      <c r="O255" t="s">
        <v>2275</v>
      </c>
    </row>
    <row r="256" spans="1:15" x14ac:dyDescent="0.25">
      <c r="A256" t="s">
        <v>7</v>
      </c>
      <c r="B256" t="s">
        <v>489</v>
      </c>
      <c r="C256" t="s">
        <v>8</v>
      </c>
      <c r="D256" t="s">
        <v>2396</v>
      </c>
      <c r="E256" t="s">
        <v>2490</v>
      </c>
      <c r="F256" t="s">
        <v>2389</v>
      </c>
      <c r="G256" t="s">
        <v>2395</v>
      </c>
      <c r="H256" t="s">
        <v>2398</v>
      </c>
      <c r="I256" t="s">
        <v>2392</v>
      </c>
      <c r="O256" t="s">
        <v>2275</v>
      </c>
    </row>
    <row r="257" spans="1:15" x14ac:dyDescent="0.25">
      <c r="A257" t="s">
        <v>7</v>
      </c>
      <c r="B257" t="s">
        <v>495</v>
      </c>
      <c r="C257" t="s">
        <v>8</v>
      </c>
      <c r="D257" t="s">
        <v>2396</v>
      </c>
      <c r="E257" t="s">
        <v>2490</v>
      </c>
      <c r="F257" t="s">
        <v>2389</v>
      </c>
      <c r="G257" t="s">
        <v>2395</v>
      </c>
      <c r="H257" t="s">
        <v>2398</v>
      </c>
      <c r="I257" t="s">
        <v>2392</v>
      </c>
      <c r="O257" t="s">
        <v>2275</v>
      </c>
    </row>
    <row r="258" spans="1:15" x14ac:dyDescent="0.25">
      <c r="A258" t="s">
        <v>7</v>
      </c>
      <c r="B258" t="s">
        <v>503</v>
      </c>
      <c r="C258" t="s">
        <v>8</v>
      </c>
      <c r="D258" t="s">
        <v>2396</v>
      </c>
      <c r="E258" t="s">
        <v>2490</v>
      </c>
      <c r="F258" t="s">
        <v>2389</v>
      </c>
      <c r="G258" t="s">
        <v>2395</v>
      </c>
      <c r="H258" t="s">
        <v>2429</v>
      </c>
      <c r="I258" t="s">
        <v>2392</v>
      </c>
      <c r="N258" t="s">
        <v>2552</v>
      </c>
      <c r="O258" t="s">
        <v>2275</v>
      </c>
    </row>
    <row r="259" spans="1:15" x14ac:dyDescent="0.25">
      <c r="A259" t="s">
        <v>7</v>
      </c>
      <c r="B259" t="s">
        <v>505</v>
      </c>
      <c r="C259" t="s">
        <v>8</v>
      </c>
      <c r="D259" t="s">
        <v>2396</v>
      </c>
      <c r="E259" t="s">
        <v>2490</v>
      </c>
      <c r="F259" t="s">
        <v>2389</v>
      </c>
      <c r="G259" t="s">
        <v>2395</v>
      </c>
      <c r="H259" t="s">
        <v>2398</v>
      </c>
      <c r="I259" t="s">
        <v>2392</v>
      </c>
      <c r="N259" t="s">
        <v>2553</v>
      </c>
      <c r="O259" t="s">
        <v>2275</v>
      </c>
    </row>
    <row r="260" spans="1:15" x14ac:dyDescent="0.25">
      <c r="A260" t="s">
        <v>7</v>
      </c>
      <c r="B260" t="s">
        <v>507</v>
      </c>
      <c r="C260" t="s">
        <v>8</v>
      </c>
      <c r="D260" t="s">
        <v>2396</v>
      </c>
      <c r="E260" t="s">
        <v>2406</v>
      </c>
      <c r="F260" t="s">
        <v>2389</v>
      </c>
      <c r="G260" t="s">
        <v>2395</v>
      </c>
      <c r="H260" t="s">
        <v>2429</v>
      </c>
      <c r="I260" t="s">
        <v>2392</v>
      </c>
      <c r="O260" t="s">
        <v>2275</v>
      </c>
    </row>
    <row r="261" spans="1:15" x14ac:dyDescent="0.25">
      <c r="A261" t="s">
        <v>7</v>
      </c>
      <c r="B261" t="s">
        <v>555</v>
      </c>
      <c r="C261" t="s">
        <v>8</v>
      </c>
      <c r="D261" t="s">
        <v>2396</v>
      </c>
      <c r="E261" t="s">
        <v>2482</v>
      </c>
      <c r="F261" t="s">
        <v>2389</v>
      </c>
      <c r="G261" t="s">
        <v>2395</v>
      </c>
      <c r="I261" t="s">
        <v>2494</v>
      </c>
      <c r="N261" t="s">
        <v>2581</v>
      </c>
      <c r="O261" t="s">
        <v>2569</v>
      </c>
    </row>
    <row r="262" spans="1:15" x14ac:dyDescent="0.25">
      <c r="A262" t="s">
        <v>7</v>
      </c>
      <c r="B262" t="s">
        <v>557</v>
      </c>
      <c r="C262" t="s">
        <v>8</v>
      </c>
      <c r="D262" t="s">
        <v>2396</v>
      </c>
      <c r="E262" t="s">
        <v>2482</v>
      </c>
      <c r="F262" t="s">
        <v>2389</v>
      </c>
      <c r="G262" t="s">
        <v>2395</v>
      </c>
      <c r="I262" t="s">
        <v>2494</v>
      </c>
      <c r="O262" t="s">
        <v>2569</v>
      </c>
    </row>
    <row r="263" spans="1:15" x14ac:dyDescent="0.25">
      <c r="A263" t="s">
        <v>7</v>
      </c>
      <c r="B263" t="s">
        <v>559</v>
      </c>
      <c r="C263" t="s">
        <v>8</v>
      </c>
      <c r="D263" t="s">
        <v>2396</v>
      </c>
      <c r="E263" t="s">
        <v>2490</v>
      </c>
      <c r="F263" t="s">
        <v>2389</v>
      </c>
      <c r="G263" t="s">
        <v>2395</v>
      </c>
      <c r="H263" t="s">
        <v>627</v>
      </c>
      <c r="I263" t="s">
        <v>2494</v>
      </c>
      <c r="O263" t="s">
        <v>2569</v>
      </c>
    </row>
    <row r="264" spans="1:15" x14ac:dyDescent="0.25">
      <c r="A264" t="s">
        <v>7</v>
      </c>
      <c r="B264" t="s">
        <v>561</v>
      </c>
      <c r="C264" t="s">
        <v>8</v>
      </c>
      <c r="D264" t="s">
        <v>2396</v>
      </c>
      <c r="E264" t="s">
        <v>2482</v>
      </c>
      <c r="F264" t="s">
        <v>2389</v>
      </c>
      <c r="G264" t="s">
        <v>2395</v>
      </c>
      <c r="H264" t="s">
        <v>627</v>
      </c>
      <c r="I264" t="s">
        <v>2494</v>
      </c>
      <c r="O264" t="s">
        <v>2569</v>
      </c>
    </row>
    <row r="265" spans="1:15" x14ac:dyDescent="0.25">
      <c r="A265" t="s">
        <v>7</v>
      </c>
      <c r="B265" t="s">
        <v>311</v>
      </c>
      <c r="C265" t="s">
        <v>8</v>
      </c>
      <c r="D265" t="s">
        <v>2396</v>
      </c>
      <c r="E265" t="s">
        <v>2482</v>
      </c>
      <c r="F265" t="s">
        <v>2389</v>
      </c>
      <c r="G265" t="s">
        <v>2395</v>
      </c>
      <c r="H265" t="s">
        <v>627</v>
      </c>
      <c r="I265" t="s">
        <v>2392</v>
      </c>
    </row>
    <row r="266" spans="1:15" x14ac:dyDescent="0.25">
      <c r="A266" t="s">
        <v>7</v>
      </c>
      <c r="B266" t="s">
        <v>487</v>
      </c>
      <c r="C266" t="s">
        <v>8</v>
      </c>
      <c r="D266" t="s">
        <v>2396</v>
      </c>
      <c r="E266" t="s">
        <v>2490</v>
      </c>
      <c r="F266" t="s">
        <v>2389</v>
      </c>
      <c r="G266" t="s">
        <v>2395</v>
      </c>
      <c r="H266" t="s">
        <v>2398</v>
      </c>
      <c r="I266" t="s">
        <v>2392</v>
      </c>
      <c r="O266" t="s">
        <v>2275</v>
      </c>
    </row>
    <row r="267" spans="1:15" x14ac:dyDescent="0.25">
      <c r="A267" t="s">
        <v>7</v>
      </c>
      <c r="B267" t="s">
        <v>332</v>
      </c>
      <c r="C267" t="s">
        <v>8</v>
      </c>
      <c r="D267" t="s">
        <v>2396</v>
      </c>
      <c r="E267" t="s">
        <v>2490</v>
      </c>
      <c r="F267" t="s">
        <v>2389</v>
      </c>
      <c r="G267" t="s">
        <v>2395</v>
      </c>
      <c r="H267" t="s">
        <v>2398</v>
      </c>
      <c r="I267" t="s">
        <v>2392</v>
      </c>
      <c r="O267" t="s">
        <v>2275</v>
      </c>
    </row>
    <row r="268" spans="1:15" x14ac:dyDescent="0.25">
      <c r="A268" t="s">
        <v>7</v>
      </c>
      <c r="B268" t="s">
        <v>334</v>
      </c>
      <c r="C268" t="s">
        <v>8</v>
      </c>
      <c r="D268" t="s">
        <v>2396</v>
      </c>
      <c r="F268" t="s">
        <v>2389</v>
      </c>
      <c r="G268" t="s">
        <v>2395</v>
      </c>
      <c r="H268" t="s">
        <v>2398</v>
      </c>
      <c r="I268" t="s">
        <v>2392</v>
      </c>
      <c r="O268" t="s">
        <v>2275</v>
      </c>
    </row>
    <row r="269" spans="1:15" x14ac:dyDescent="0.25">
      <c r="A269" t="s">
        <v>7</v>
      </c>
      <c r="B269" t="s">
        <v>336</v>
      </c>
      <c r="C269" t="s">
        <v>8</v>
      </c>
      <c r="D269" t="s">
        <v>2396</v>
      </c>
      <c r="E269" t="s">
        <v>2490</v>
      </c>
      <c r="F269" t="s">
        <v>2389</v>
      </c>
      <c r="G269" t="s">
        <v>2395</v>
      </c>
      <c r="H269" t="s">
        <v>2398</v>
      </c>
      <c r="I269" t="s">
        <v>2392</v>
      </c>
      <c r="O269" t="s">
        <v>2275</v>
      </c>
    </row>
    <row r="270" spans="1:15" x14ac:dyDescent="0.25">
      <c r="A270" t="s">
        <v>7</v>
      </c>
      <c r="B270" t="s">
        <v>338</v>
      </c>
      <c r="C270" t="s">
        <v>8</v>
      </c>
      <c r="D270" t="s">
        <v>2396</v>
      </c>
      <c r="E270" t="s">
        <v>2490</v>
      </c>
      <c r="F270" t="s">
        <v>2389</v>
      </c>
      <c r="G270" t="s">
        <v>2395</v>
      </c>
      <c r="H270" t="s">
        <v>2398</v>
      </c>
      <c r="I270" t="s">
        <v>2392</v>
      </c>
      <c r="O270" t="s">
        <v>2275</v>
      </c>
    </row>
    <row r="271" spans="1:15" x14ac:dyDescent="0.25">
      <c r="A271" t="s">
        <v>7</v>
      </c>
      <c r="B271" t="s">
        <v>314</v>
      </c>
      <c r="C271" t="s">
        <v>8</v>
      </c>
      <c r="D271" t="s">
        <v>2387</v>
      </c>
      <c r="E271" t="s">
        <v>2388</v>
      </c>
      <c r="F271" t="s">
        <v>2389</v>
      </c>
      <c r="G271" t="s">
        <v>2395</v>
      </c>
      <c r="H271" t="s">
        <v>2398</v>
      </c>
      <c r="I271" t="s">
        <v>2392</v>
      </c>
      <c r="O271" t="s">
        <v>2275</v>
      </c>
    </row>
    <row r="272" spans="1:15" x14ac:dyDescent="0.25">
      <c r="A272" t="s">
        <v>7</v>
      </c>
      <c r="B272" t="s">
        <v>307</v>
      </c>
      <c r="C272" t="s">
        <v>8</v>
      </c>
      <c r="D272" t="s">
        <v>2396</v>
      </c>
      <c r="E272" t="s">
        <v>2493</v>
      </c>
      <c r="F272" t="s">
        <v>2389</v>
      </c>
      <c r="G272" t="s">
        <v>2395</v>
      </c>
      <c r="I272" t="s">
        <v>2494</v>
      </c>
      <c r="N272" t="s">
        <v>2495</v>
      </c>
    </row>
    <row r="273" spans="1:15" x14ac:dyDescent="0.25">
      <c r="A273" t="s">
        <v>7</v>
      </c>
      <c r="B273" t="s">
        <v>479</v>
      </c>
      <c r="C273" t="s">
        <v>8</v>
      </c>
      <c r="D273" t="s">
        <v>2396</v>
      </c>
      <c r="E273" t="s">
        <v>2490</v>
      </c>
      <c r="F273" t="s">
        <v>2389</v>
      </c>
      <c r="G273" t="s">
        <v>2395</v>
      </c>
      <c r="H273" t="s">
        <v>2429</v>
      </c>
      <c r="I273" t="s">
        <v>2494</v>
      </c>
      <c r="N273" t="s">
        <v>2547</v>
      </c>
      <c r="O273" t="s">
        <v>2275</v>
      </c>
    </row>
    <row r="274" spans="1:15" x14ac:dyDescent="0.25">
      <c r="A274" t="s">
        <v>7</v>
      </c>
      <c r="B274" t="s">
        <v>529</v>
      </c>
      <c r="C274" t="s">
        <v>8</v>
      </c>
      <c r="D274" t="s">
        <v>2396</v>
      </c>
      <c r="E274" t="s">
        <v>2490</v>
      </c>
      <c r="F274" t="s">
        <v>2389</v>
      </c>
      <c r="G274" t="s">
        <v>2395</v>
      </c>
      <c r="H274" t="s">
        <v>2429</v>
      </c>
      <c r="I274" t="s">
        <v>2494</v>
      </c>
      <c r="N274" t="s">
        <v>2555</v>
      </c>
    </row>
    <row r="275" spans="1:15" x14ac:dyDescent="0.25">
      <c r="A275" t="s">
        <v>7</v>
      </c>
      <c r="B275" t="s">
        <v>491</v>
      </c>
      <c r="C275" t="s">
        <v>8</v>
      </c>
      <c r="D275" t="s">
        <v>2396</v>
      </c>
      <c r="E275" t="s">
        <v>2490</v>
      </c>
      <c r="F275" t="s">
        <v>2389</v>
      </c>
      <c r="G275" t="s">
        <v>2395</v>
      </c>
      <c r="H275" t="s">
        <v>2429</v>
      </c>
      <c r="I275" t="s">
        <v>2494</v>
      </c>
      <c r="N275" t="s">
        <v>2573</v>
      </c>
      <c r="O275" t="s">
        <v>2275</v>
      </c>
    </row>
    <row r="276" spans="1:15" x14ac:dyDescent="0.25">
      <c r="A276" t="s">
        <v>7</v>
      </c>
      <c r="B276" t="s">
        <v>539</v>
      </c>
      <c r="C276" t="s">
        <v>8</v>
      </c>
      <c r="D276" t="s">
        <v>2396</v>
      </c>
      <c r="E276" t="s">
        <v>2490</v>
      </c>
      <c r="F276" t="s">
        <v>2389</v>
      </c>
      <c r="G276" t="s">
        <v>2395</v>
      </c>
      <c r="H276" t="s">
        <v>2429</v>
      </c>
      <c r="I276" t="s">
        <v>2494</v>
      </c>
      <c r="N276" t="s">
        <v>2560</v>
      </c>
    </row>
    <row r="277" spans="1:15" x14ac:dyDescent="0.25">
      <c r="A277" t="s">
        <v>7</v>
      </c>
      <c r="B277" t="s">
        <v>537</v>
      </c>
      <c r="C277" t="s">
        <v>8</v>
      </c>
      <c r="D277" t="s">
        <v>2396</v>
      </c>
      <c r="E277" t="s">
        <v>2490</v>
      </c>
      <c r="F277" t="s">
        <v>2389</v>
      </c>
      <c r="G277" t="s">
        <v>2395</v>
      </c>
      <c r="H277" t="s">
        <v>2429</v>
      </c>
      <c r="I277" t="s">
        <v>2494</v>
      </c>
      <c r="N277" t="s">
        <v>2559</v>
      </c>
    </row>
    <row r="278" spans="1:15" x14ac:dyDescent="0.25">
      <c r="A278" t="s">
        <v>7</v>
      </c>
      <c r="B278" t="s">
        <v>582</v>
      </c>
      <c r="C278" t="s">
        <v>8</v>
      </c>
      <c r="D278" t="s">
        <v>2396</v>
      </c>
      <c r="E278" t="s">
        <v>2490</v>
      </c>
      <c r="F278" t="s">
        <v>2389</v>
      </c>
      <c r="G278" t="s">
        <v>2395</v>
      </c>
      <c r="H278" t="s">
        <v>2429</v>
      </c>
      <c r="I278" t="s">
        <v>2494</v>
      </c>
      <c r="N278" t="s">
        <v>2561</v>
      </c>
      <c r="O278" t="s">
        <v>2275</v>
      </c>
    </row>
    <row r="279" spans="1:15" x14ac:dyDescent="0.25">
      <c r="A279" t="s">
        <v>7</v>
      </c>
      <c r="B279" t="s">
        <v>535</v>
      </c>
      <c r="C279" t="s">
        <v>8</v>
      </c>
      <c r="D279" t="s">
        <v>2396</v>
      </c>
      <c r="E279" t="s">
        <v>2490</v>
      </c>
      <c r="F279" t="s">
        <v>2389</v>
      </c>
      <c r="G279" t="s">
        <v>2395</v>
      </c>
      <c r="H279" t="s">
        <v>2429</v>
      </c>
      <c r="I279" t="s">
        <v>2494</v>
      </c>
      <c r="N279" t="s">
        <v>2558</v>
      </c>
    </row>
    <row r="280" spans="1:15" x14ac:dyDescent="0.25">
      <c r="A280" t="s">
        <v>7</v>
      </c>
      <c r="B280" t="s">
        <v>531</v>
      </c>
      <c r="C280" t="s">
        <v>8</v>
      </c>
      <c r="D280" t="s">
        <v>2396</v>
      </c>
      <c r="E280" t="s">
        <v>2490</v>
      </c>
      <c r="F280" t="s">
        <v>2389</v>
      </c>
      <c r="G280" t="s">
        <v>2395</v>
      </c>
      <c r="H280" t="s">
        <v>2429</v>
      </c>
      <c r="I280" t="s">
        <v>2494</v>
      </c>
      <c r="N280" t="s">
        <v>2556</v>
      </c>
    </row>
    <row r="281" spans="1:15" x14ac:dyDescent="0.25">
      <c r="A281" t="s">
        <v>7</v>
      </c>
      <c r="B281" t="s">
        <v>533</v>
      </c>
      <c r="C281" t="s">
        <v>8</v>
      </c>
      <c r="F281" t="s">
        <v>2389</v>
      </c>
      <c r="G281" t="s">
        <v>2395</v>
      </c>
      <c r="H281" t="s">
        <v>2429</v>
      </c>
      <c r="I281" t="s">
        <v>2494</v>
      </c>
      <c r="N281" t="s">
        <v>2557</v>
      </c>
    </row>
    <row r="282" spans="1:15" x14ac:dyDescent="0.25">
      <c r="A282" t="s">
        <v>7</v>
      </c>
      <c r="B282" t="s">
        <v>480</v>
      </c>
      <c r="C282" t="s">
        <v>8</v>
      </c>
      <c r="D282" t="s">
        <v>2396</v>
      </c>
      <c r="E282" t="s">
        <v>2490</v>
      </c>
      <c r="F282" t="s">
        <v>2389</v>
      </c>
      <c r="G282" t="s">
        <v>2395</v>
      </c>
      <c r="H282" t="s">
        <v>2429</v>
      </c>
      <c r="I282" t="s">
        <v>2494</v>
      </c>
      <c r="N282" t="s">
        <v>2548</v>
      </c>
      <c r="O282" t="s">
        <v>2275</v>
      </c>
    </row>
    <row r="283" spans="1:15" x14ac:dyDescent="0.25">
      <c r="A283" t="s">
        <v>7</v>
      </c>
      <c r="B283" t="s">
        <v>527</v>
      </c>
      <c r="C283" t="s">
        <v>8</v>
      </c>
      <c r="D283" t="s">
        <v>2396</v>
      </c>
      <c r="E283" t="s">
        <v>2490</v>
      </c>
      <c r="F283" t="s">
        <v>2389</v>
      </c>
      <c r="G283" t="s">
        <v>2395</v>
      </c>
      <c r="H283" t="s">
        <v>2429</v>
      </c>
      <c r="I283" t="s">
        <v>2494</v>
      </c>
      <c r="N283" t="s">
        <v>2554</v>
      </c>
      <c r="O283" t="s">
        <v>2275</v>
      </c>
    </row>
    <row r="284" spans="1:15" x14ac:dyDescent="0.25">
      <c r="A284" t="s">
        <v>7</v>
      </c>
      <c r="B284" t="s">
        <v>563</v>
      </c>
      <c r="C284" t="s">
        <v>8</v>
      </c>
      <c r="D284" t="s">
        <v>2396</v>
      </c>
      <c r="E284" t="s">
        <v>2482</v>
      </c>
      <c r="F284" t="s">
        <v>2389</v>
      </c>
      <c r="G284" t="s">
        <v>2395</v>
      </c>
      <c r="H284" t="s">
        <v>627</v>
      </c>
      <c r="I284" t="s">
        <v>2494</v>
      </c>
      <c r="N284" t="s">
        <v>2582</v>
      </c>
      <c r="O284" t="s">
        <v>2569</v>
      </c>
    </row>
    <row r="285" spans="1:15" x14ac:dyDescent="0.25">
      <c r="A285" t="s">
        <v>7</v>
      </c>
      <c r="B285" t="s">
        <v>565</v>
      </c>
      <c r="C285" t="s">
        <v>8</v>
      </c>
      <c r="D285" t="s">
        <v>2387</v>
      </c>
      <c r="E285" t="s">
        <v>2576</v>
      </c>
      <c r="F285" t="s">
        <v>2389</v>
      </c>
      <c r="G285" t="s">
        <v>2395</v>
      </c>
      <c r="H285" t="s">
        <v>2429</v>
      </c>
      <c r="I285" t="s">
        <v>2392</v>
      </c>
      <c r="N285" t="s">
        <v>2583</v>
      </c>
      <c r="O285" t="s">
        <v>2275</v>
      </c>
    </row>
    <row r="286" spans="1:15" x14ac:dyDescent="0.25">
      <c r="A286" t="s">
        <v>7</v>
      </c>
      <c r="B286" t="s">
        <v>509</v>
      </c>
      <c r="C286" t="s">
        <v>8</v>
      </c>
      <c r="D286" t="s">
        <v>2396</v>
      </c>
      <c r="E286" t="s">
        <v>2388</v>
      </c>
      <c r="F286" t="s">
        <v>2389</v>
      </c>
      <c r="G286" t="s">
        <v>2395</v>
      </c>
      <c r="H286" t="s">
        <v>627</v>
      </c>
      <c r="I286" t="s">
        <v>2392</v>
      </c>
      <c r="N286" t="s">
        <v>2574</v>
      </c>
    </row>
    <row r="287" spans="1:15" x14ac:dyDescent="0.25">
      <c r="A287" t="s">
        <v>7</v>
      </c>
      <c r="B287" t="s">
        <v>501</v>
      </c>
      <c r="C287" t="s">
        <v>8</v>
      </c>
      <c r="D287" t="s">
        <v>2396</v>
      </c>
      <c r="E287" t="s">
        <v>2406</v>
      </c>
      <c r="F287" t="s">
        <v>2389</v>
      </c>
      <c r="G287" t="s">
        <v>2395</v>
      </c>
      <c r="H287" t="s">
        <v>2398</v>
      </c>
      <c r="I287" t="s">
        <v>2392</v>
      </c>
      <c r="O287" t="s">
        <v>2275</v>
      </c>
    </row>
    <row r="288" spans="1:15" x14ac:dyDescent="0.25">
      <c r="A288" t="s">
        <v>7</v>
      </c>
      <c r="B288" t="s">
        <v>477</v>
      </c>
      <c r="C288" t="s">
        <v>8</v>
      </c>
      <c r="D288" t="s">
        <v>2396</v>
      </c>
      <c r="E288" t="s">
        <v>2490</v>
      </c>
      <c r="F288" t="s">
        <v>2389</v>
      </c>
      <c r="G288" t="s">
        <v>2395</v>
      </c>
      <c r="H288" t="s">
        <v>2398</v>
      </c>
      <c r="I288" t="s">
        <v>2494</v>
      </c>
      <c r="N288" t="s">
        <v>2546</v>
      </c>
      <c r="O288" t="s">
        <v>2275</v>
      </c>
    </row>
    <row r="289" spans="1:15" x14ac:dyDescent="0.25">
      <c r="A289" t="s">
        <v>7</v>
      </c>
      <c r="B289" t="s">
        <v>567</v>
      </c>
      <c r="C289" t="s">
        <v>8</v>
      </c>
      <c r="D289" t="s">
        <v>2396</v>
      </c>
      <c r="E289" t="s">
        <v>2490</v>
      </c>
      <c r="F289" t="s">
        <v>2389</v>
      </c>
      <c r="G289" t="s">
        <v>2395</v>
      </c>
      <c r="H289" t="s">
        <v>2429</v>
      </c>
      <c r="I289" t="s">
        <v>2392</v>
      </c>
      <c r="K289" t="s">
        <v>313</v>
      </c>
      <c r="N289" t="s">
        <v>2584</v>
      </c>
      <c r="O289" t="s">
        <v>2275</v>
      </c>
    </row>
    <row r="290" spans="1:15" x14ac:dyDescent="0.25">
      <c r="A290" t="s">
        <v>7</v>
      </c>
      <c r="B290" t="s">
        <v>569</v>
      </c>
      <c r="C290" t="s">
        <v>8</v>
      </c>
      <c r="D290" t="s">
        <v>2396</v>
      </c>
      <c r="E290" t="s">
        <v>2490</v>
      </c>
      <c r="F290" t="s">
        <v>2389</v>
      </c>
      <c r="G290" t="s">
        <v>2395</v>
      </c>
      <c r="H290" t="s">
        <v>2398</v>
      </c>
      <c r="I290" t="s">
        <v>2392</v>
      </c>
      <c r="K290" t="s">
        <v>2585</v>
      </c>
      <c r="O290" t="s">
        <v>2275</v>
      </c>
    </row>
    <row r="291" spans="1:15" x14ac:dyDescent="0.25">
      <c r="A291" t="s">
        <v>7</v>
      </c>
      <c r="B291" t="s">
        <v>571</v>
      </c>
      <c r="C291" t="s">
        <v>8</v>
      </c>
      <c r="D291" t="s">
        <v>2396</v>
      </c>
      <c r="E291" t="s">
        <v>2490</v>
      </c>
      <c r="F291" t="s">
        <v>2389</v>
      </c>
      <c r="G291" t="s">
        <v>2395</v>
      </c>
      <c r="H291" t="s">
        <v>2398</v>
      </c>
      <c r="I291" t="s">
        <v>2392</v>
      </c>
      <c r="O291" t="s">
        <v>2275</v>
      </c>
    </row>
    <row r="292" spans="1:15" x14ac:dyDescent="0.25">
      <c r="A292" t="s">
        <v>7</v>
      </c>
      <c r="B292" t="s">
        <v>573</v>
      </c>
      <c r="C292" t="s">
        <v>8</v>
      </c>
      <c r="E292" t="s">
        <v>2490</v>
      </c>
      <c r="F292" t="s">
        <v>2389</v>
      </c>
      <c r="G292" t="s">
        <v>2395</v>
      </c>
      <c r="H292" t="s">
        <v>2429</v>
      </c>
      <c r="I292" t="s">
        <v>2392</v>
      </c>
      <c r="O292" t="s">
        <v>2275</v>
      </c>
    </row>
    <row r="293" spans="1:15" x14ac:dyDescent="0.25">
      <c r="A293" t="s">
        <v>7</v>
      </c>
      <c r="B293" t="s">
        <v>586</v>
      </c>
      <c r="C293" t="s">
        <v>8</v>
      </c>
      <c r="D293" t="s">
        <v>2396</v>
      </c>
      <c r="E293" t="s">
        <v>2490</v>
      </c>
      <c r="F293" t="s">
        <v>2389</v>
      </c>
      <c r="G293" t="s">
        <v>2395</v>
      </c>
      <c r="H293" t="s">
        <v>2429</v>
      </c>
      <c r="I293" t="s">
        <v>2392</v>
      </c>
      <c r="O293" t="s">
        <v>2275</v>
      </c>
    </row>
    <row r="294" spans="1:15" x14ac:dyDescent="0.25">
      <c r="A294" t="s">
        <v>7</v>
      </c>
      <c r="B294" t="s">
        <v>13</v>
      </c>
      <c r="C294" t="s">
        <v>8</v>
      </c>
      <c r="D294" t="s">
        <v>2387</v>
      </c>
      <c r="E294" t="s">
        <v>2388</v>
      </c>
      <c r="F294" t="s">
        <v>2389</v>
      </c>
      <c r="G294" t="s">
        <v>2395</v>
      </c>
      <c r="I294" t="s">
        <v>2392</v>
      </c>
      <c r="O294" t="s">
        <v>2275</v>
      </c>
    </row>
    <row r="295" spans="1:15" x14ac:dyDescent="0.25">
      <c r="A295" t="s">
        <v>7</v>
      </c>
      <c r="B295" t="s">
        <v>484</v>
      </c>
      <c r="C295" t="s">
        <v>8</v>
      </c>
      <c r="D295" t="s">
        <v>2396</v>
      </c>
      <c r="E295" t="s">
        <v>2490</v>
      </c>
      <c r="F295" t="s">
        <v>2389</v>
      </c>
      <c r="G295" t="s">
        <v>2395</v>
      </c>
      <c r="H295" t="s">
        <v>627</v>
      </c>
      <c r="I295" t="s">
        <v>2494</v>
      </c>
      <c r="N295" t="s">
        <v>2550</v>
      </c>
      <c r="O295" t="s">
        <v>2275</v>
      </c>
    </row>
    <row r="296" spans="1:15" x14ac:dyDescent="0.25">
      <c r="A296" t="s">
        <v>7</v>
      </c>
      <c r="B296" t="s">
        <v>588</v>
      </c>
      <c r="C296" t="s">
        <v>8</v>
      </c>
      <c r="D296" t="s">
        <v>2396</v>
      </c>
      <c r="E296" t="s">
        <v>2482</v>
      </c>
      <c r="F296" t="s">
        <v>2389</v>
      </c>
      <c r="G296" t="s">
        <v>2395</v>
      </c>
      <c r="H296" t="s">
        <v>627</v>
      </c>
      <c r="I296" t="s">
        <v>2392</v>
      </c>
      <c r="N296" t="s">
        <v>2562</v>
      </c>
    </row>
    <row r="297" spans="1:15" x14ac:dyDescent="0.25">
      <c r="A297" t="s">
        <v>7</v>
      </c>
      <c r="B297" t="s">
        <v>47</v>
      </c>
      <c r="C297" t="s">
        <v>8</v>
      </c>
      <c r="D297" t="s">
        <v>2396</v>
      </c>
      <c r="E297" t="s">
        <v>2406</v>
      </c>
      <c r="F297" t="s">
        <v>2389</v>
      </c>
      <c r="H297" t="s">
        <v>2429</v>
      </c>
      <c r="I297" t="s">
        <v>2392</v>
      </c>
      <c r="N297" t="s">
        <v>2426</v>
      </c>
      <c r="O297" t="s">
        <v>2275</v>
      </c>
    </row>
    <row r="298" spans="1:15" x14ac:dyDescent="0.25">
      <c r="A298" t="s">
        <v>7</v>
      </c>
      <c r="B298" t="s">
        <v>541</v>
      </c>
      <c r="C298" t="s">
        <v>8</v>
      </c>
      <c r="D298" t="s">
        <v>2396</v>
      </c>
      <c r="E298" t="s">
        <v>2490</v>
      </c>
      <c r="F298" t="s">
        <v>2389</v>
      </c>
      <c r="I298" t="s">
        <v>2537</v>
      </c>
    </row>
    <row r="299" spans="1:15" x14ac:dyDescent="0.25">
      <c r="A299" t="s">
        <v>7</v>
      </c>
      <c r="B299" t="s">
        <v>543</v>
      </c>
      <c r="C299" t="s">
        <v>8</v>
      </c>
      <c r="D299" t="s">
        <v>2402</v>
      </c>
      <c r="E299" t="s">
        <v>2388</v>
      </c>
    </row>
    <row r="300" spans="1:15" x14ac:dyDescent="0.25">
      <c r="A300" t="s">
        <v>628</v>
      </c>
      <c r="B300" t="s">
        <v>741</v>
      </c>
      <c r="C300" t="s">
        <v>8</v>
      </c>
      <c r="D300" t="s">
        <v>2396</v>
      </c>
      <c r="E300" t="s">
        <v>2406</v>
      </c>
      <c r="F300" t="s">
        <v>2419</v>
      </c>
      <c r="G300" t="s">
        <v>627</v>
      </c>
      <c r="H300" t="s">
        <v>627</v>
      </c>
      <c r="N300" t="s">
        <v>2629</v>
      </c>
      <c r="O300" t="s">
        <v>1778</v>
      </c>
    </row>
    <row r="301" spans="1:15" x14ac:dyDescent="0.25">
      <c r="A301" t="s">
        <v>628</v>
      </c>
      <c r="B301" t="s">
        <v>641</v>
      </c>
      <c r="C301" t="s">
        <v>8</v>
      </c>
      <c r="D301" t="s">
        <v>2592</v>
      </c>
      <c r="E301" t="s">
        <v>2388</v>
      </c>
      <c r="F301" t="s">
        <v>2389</v>
      </c>
      <c r="G301" t="s">
        <v>2593</v>
      </c>
      <c r="H301" t="s">
        <v>2425</v>
      </c>
      <c r="O301" t="s">
        <v>1778</v>
      </c>
    </row>
    <row r="302" spans="1:15" x14ac:dyDescent="0.25">
      <c r="A302" t="s">
        <v>628</v>
      </c>
      <c r="B302" t="s">
        <v>774</v>
      </c>
      <c r="C302" t="s">
        <v>8</v>
      </c>
      <c r="D302" t="s">
        <v>2486</v>
      </c>
      <c r="E302" t="s">
        <v>2487</v>
      </c>
      <c r="F302" t="s">
        <v>2424</v>
      </c>
      <c r="G302" t="s">
        <v>2644</v>
      </c>
      <c r="H302" t="s">
        <v>2425</v>
      </c>
      <c r="I302" t="s">
        <v>2392</v>
      </c>
      <c r="N302" t="s">
        <v>2645</v>
      </c>
      <c r="O302" t="s">
        <v>1778</v>
      </c>
    </row>
    <row r="303" spans="1:15" x14ac:dyDescent="0.25">
      <c r="A303" t="s">
        <v>628</v>
      </c>
      <c r="B303" t="s">
        <v>736</v>
      </c>
      <c r="C303" t="s">
        <v>8</v>
      </c>
      <c r="D303" t="s">
        <v>2396</v>
      </c>
      <c r="E303" t="s">
        <v>2406</v>
      </c>
      <c r="F303" t="s">
        <v>2419</v>
      </c>
      <c r="G303" t="s">
        <v>2422</v>
      </c>
      <c r="H303" t="s">
        <v>2425</v>
      </c>
      <c r="I303" t="s">
        <v>2392</v>
      </c>
      <c r="N303" t="s">
        <v>2609</v>
      </c>
      <c r="O303" t="s">
        <v>2275</v>
      </c>
    </row>
    <row r="304" spans="1:15" x14ac:dyDescent="0.25">
      <c r="A304" t="s">
        <v>628</v>
      </c>
      <c r="B304" t="s">
        <v>839</v>
      </c>
      <c r="C304" t="s">
        <v>8</v>
      </c>
      <c r="D304" t="s">
        <v>2396</v>
      </c>
      <c r="E304" t="s">
        <v>2406</v>
      </c>
      <c r="F304" t="s">
        <v>2424</v>
      </c>
      <c r="G304" t="s">
        <v>2422</v>
      </c>
      <c r="H304" t="s">
        <v>2425</v>
      </c>
      <c r="I304" t="s">
        <v>2392</v>
      </c>
      <c r="J304" t="s">
        <v>2478</v>
      </c>
      <c r="N304" t="s">
        <v>2609</v>
      </c>
      <c r="O304" t="s">
        <v>1778</v>
      </c>
    </row>
    <row r="305" spans="1:15" x14ac:dyDescent="0.25">
      <c r="A305" t="s">
        <v>628</v>
      </c>
      <c r="B305" t="s">
        <v>722</v>
      </c>
      <c r="C305" t="s">
        <v>8</v>
      </c>
      <c r="D305" t="s">
        <v>2396</v>
      </c>
      <c r="E305" t="s">
        <v>2406</v>
      </c>
      <c r="F305" t="s">
        <v>2424</v>
      </c>
      <c r="G305" t="s">
        <v>2422</v>
      </c>
      <c r="H305" t="s">
        <v>2425</v>
      </c>
      <c r="I305" t="s">
        <v>2392</v>
      </c>
      <c r="N305" t="s">
        <v>2609</v>
      </c>
      <c r="O305" t="s">
        <v>1778</v>
      </c>
    </row>
    <row r="306" spans="1:15" x14ac:dyDescent="0.25">
      <c r="A306" t="s">
        <v>628</v>
      </c>
      <c r="B306" t="s">
        <v>734</v>
      </c>
      <c r="C306" t="s">
        <v>8</v>
      </c>
      <c r="D306" t="s">
        <v>2396</v>
      </c>
      <c r="E306" t="s">
        <v>2406</v>
      </c>
      <c r="F306" t="s">
        <v>2389</v>
      </c>
      <c r="G306" t="s">
        <v>1346</v>
      </c>
      <c r="H306" t="s">
        <v>2525</v>
      </c>
      <c r="I306" t="s">
        <v>2392</v>
      </c>
      <c r="N306" t="s">
        <v>2426</v>
      </c>
      <c r="O306" t="s">
        <v>1778</v>
      </c>
    </row>
    <row r="307" spans="1:15" x14ac:dyDescent="0.25">
      <c r="A307" t="s">
        <v>628</v>
      </c>
      <c r="B307" t="s">
        <v>834</v>
      </c>
      <c r="C307" t="s">
        <v>8</v>
      </c>
      <c r="D307" t="s">
        <v>2396</v>
      </c>
      <c r="E307" t="s">
        <v>2406</v>
      </c>
      <c r="F307" t="s">
        <v>2389</v>
      </c>
      <c r="G307" t="s">
        <v>1346</v>
      </c>
      <c r="H307" t="s">
        <v>2409</v>
      </c>
      <c r="I307" t="s">
        <v>2392</v>
      </c>
      <c r="J307" t="s">
        <v>2612</v>
      </c>
      <c r="N307" t="s">
        <v>2657</v>
      </c>
      <c r="O307" t="s">
        <v>2275</v>
      </c>
    </row>
    <row r="308" spans="1:15" x14ac:dyDescent="0.25">
      <c r="A308" t="s">
        <v>628</v>
      </c>
      <c r="B308" t="s">
        <v>836</v>
      </c>
      <c r="C308" t="s">
        <v>8</v>
      </c>
      <c r="D308" t="s">
        <v>2658</v>
      </c>
      <c r="E308" t="s">
        <v>2576</v>
      </c>
      <c r="F308" t="s">
        <v>2389</v>
      </c>
      <c r="G308" t="s">
        <v>1346</v>
      </c>
      <c r="H308" t="s">
        <v>2409</v>
      </c>
      <c r="I308" t="s">
        <v>2392</v>
      </c>
      <c r="J308" t="s">
        <v>2615</v>
      </c>
      <c r="N308" t="s">
        <v>2659</v>
      </c>
      <c r="O308" t="s">
        <v>2275</v>
      </c>
    </row>
    <row r="309" spans="1:15" x14ac:dyDescent="0.25">
      <c r="A309" t="s">
        <v>628</v>
      </c>
      <c r="B309" t="s">
        <v>838</v>
      </c>
      <c r="C309" t="s">
        <v>8</v>
      </c>
      <c r="D309" t="s">
        <v>2396</v>
      </c>
      <c r="E309" t="s">
        <v>2406</v>
      </c>
      <c r="F309" t="s">
        <v>2389</v>
      </c>
      <c r="G309" t="s">
        <v>1346</v>
      </c>
      <c r="H309" t="s">
        <v>2409</v>
      </c>
      <c r="I309" t="s">
        <v>2392</v>
      </c>
      <c r="J309" t="s">
        <v>2660</v>
      </c>
      <c r="N309" t="s">
        <v>2661</v>
      </c>
      <c r="O309" t="s">
        <v>2275</v>
      </c>
    </row>
    <row r="310" spans="1:15" x14ac:dyDescent="0.25">
      <c r="A310" t="s">
        <v>628</v>
      </c>
      <c r="B310" t="s">
        <v>844</v>
      </c>
      <c r="C310" t="s">
        <v>8</v>
      </c>
      <c r="D310" t="s">
        <v>2396</v>
      </c>
      <c r="E310" t="s">
        <v>2406</v>
      </c>
      <c r="F310" t="s">
        <v>2389</v>
      </c>
      <c r="G310" t="s">
        <v>1346</v>
      </c>
      <c r="H310" t="s">
        <v>2409</v>
      </c>
      <c r="I310" t="s">
        <v>2392</v>
      </c>
      <c r="J310" t="s">
        <v>2612</v>
      </c>
      <c r="O310" t="s">
        <v>2275</v>
      </c>
    </row>
    <row r="311" spans="1:15" x14ac:dyDescent="0.25">
      <c r="A311" t="s">
        <v>628</v>
      </c>
      <c r="B311" t="s">
        <v>846</v>
      </c>
      <c r="C311" t="s">
        <v>8</v>
      </c>
      <c r="D311" t="s">
        <v>2396</v>
      </c>
      <c r="E311" t="s">
        <v>2406</v>
      </c>
      <c r="F311" t="s">
        <v>2389</v>
      </c>
      <c r="G311" t="s">
        <v>1346</v>
      </c>
      <c r="H311" t="s">
        <v>2409</v>
      </c>
      <c r="I311" t="s">
        <v>2392</v>
      </c>
      <c r="J311" t="s">
        <v>2612</v>
      </c>
      <c r="N311" t="s">
        <v>2664</v>
      </c>
      <c r="O311" t="s">
        <v>2275</v>
      </c>
    </row>
    <row r="312" spans="1:15" x14ac:dyDescent="0.25">
      <c r="A312" t="s">
        <v>628</v>
      </c>
      <c r="B312" t="s">
        <v>848</v>
      </c>
      <c r="C312" t="s">
        <v>8</v>
      </c>
      <c r="D312" t="s">
        <v>2387</v>
      </c>
      <c r="E312" t="s">
        <v>2388</v>
      </c>
      <c r="F312" t="s">
        <v>2389</v>
      </c>
      <c r="G312" t="s">
        <v>1346</v>
      </c>
      <c r="H312" t="s">
        <v>2409</v>
      </c>
      <c r="I312" t="s">
        <v>2392</v>
      </c>
      <c r="J312" t="s">
        <v>2612</v>
      </c>
      <c r="N312" t="s">
        <v>2665</v>
      </c>
      <c r="O312" t="s">
        <v>2275</v>
      </c>
    </row>
    <row r="313" spans="1:15" x14ac:dyDescent="0.25">
      <c r="A313" t="s">
        <v>628</v>
      </c>
      <c r="B313" t="s">
        <v>849</v>
      </c>
      <c r="C313" t="s">
        <v>8</v>
      </c>
      <c r="D313" t="s">
        <v>2396</v>
      </c>
      <c r="E313" t="s">
        <v>2406</v>
      </c>
      <c r="F313" t="s">
        <v>2389</v>
      </c>
      <c r="G313" t="s">
        <v>1346</v>
      </c>
      <c r="H313" t="s">
        <v>2409</v>
      </c>
      <c r="I313" t="s">
        <v>2392</v>
      </c>
      <c r="J313" t="s">
        <v>2612</v>
      </c>
      <c r="N313" t="s">
        <v>2666</v>
      </c>
      <c r="O313" t="s">
        <v>2275</v>
      </c>
    </row>
    <row r="314" spans="1:15" x14ac:dyDescent="0.25">
      <c r="A314" t="s">
        <v>628</v>
      </c>
      <c r="B314" t="s">
        <v>851</v>
      </c>
      <c r="C314" t="s">
        <v>8</v>
      </c>
      <c r="D314" t="s">
        <v>2387</v>
      </c>
      <c r="E314" t="s">
        <v>2506</v>
      </c>
      <c r="F314" t="s">
        <v>2389</v>
      </c>
      <c r="G314" t="s">
        <v>1346</v>
      </c>
      <c r="H314" t="s">
        <v>2409</v>
      </c>
      <c r="I314" t="s">
        <v>2392</v>
      </c>
      <c r="J314" t="s">
        <v>2615</v>
      </c>
      <c r="N314" t="s">
        <v>2667</v>
      </c>
      <c r="O314" t="s">
        <v>2275</v>
      </c>
    </row>
    <row r="315" spans="1:15" x14ac:dyDescent="0.25">
      <c r="A315" t="s">
        <v>628</v>
      </c>
      <c r="B315" t="s">
        <v>852</v>
      </c>
      <c r="C315" t="s">
        <v>8</v>
      </c>
      <c r="D315" t="s">
        <v>2387</v>
      </c>
      <c r="E315" t="s">
        <v>2388</v>
      </c>
      <c r="F315" t="s">
        <v>2389</v>
      </c>
      <c r="G315" t="s">
        <v>1346</v>
      </c>
      <c r="H315" t="s">
        <v>2409</v>
      </c>
      <c r="I315" t="s">
        <v>2392</v>
      </c>
      <c r="J315" t="s">
        <v>2615</v>
      </c>
      <c r="N315" t="s">
        <v>2668</v>
      </c>
      <c r="O315" t="s">
        <v>2275</v>
      </c>
    </row>
    <row r="316" spans="1:15" x14ac:dyDescent="0.25">
      <c r="A316" t="s">
        <v>628</v>
      </c>
      <c r="B316" t="s">
        <v>860</v>
      </c>
      <c r="C316" t="s">
        <v>8</v>
      </c>
      <c r="D316" t="s">
        <v>2396</v>
      </c>
      <c r="E316" t="s">
        <v>2406</v>
      </c>
      <c r="F316" t="s">
        <v>2389</v>
      </c>
      <c r="G316" t="s">
        <v>1346</v>
      </c>
      <c r="H316" t="s">
        <v>2416</v>
      </c>
      <c r="I316" t="s">
        <v>2392</v>
      </c>
      <c r="N316" t="s">
        <v>2609</v>
      </c>
      <c r="O316" t="s">
        <v>2275</v>
      </c>
    </row>
    <row r="317" spans="1:15" x14ac:dyDescent="0.25">
      <c r="A317" t="s">
        <v>628</v>
      </c>
      <c r="B317" t="s">
        <v>703</v>
      </c>
      <c r="C317" t="s">
        <v>8</v>
      </c>
      <c r="D317" t="s">
        <v>2396</v>
      </c>
      <c r="E317" t="s">
        <v>2406</v>
      </c>
      <c r="F317" t="s">
        <v>2389</v>
      </c>
      <c r="G317" t="s">
        <v>1346</v>
      </c>
      <c r="H317" t="s">
        <v>2409</v>
      </c>
      <c r="I317" t="s">
        <v>2392</v>
      </c>
      <c r="J317" t="s">
        <v>2612</v>
      </c>
      <c r="K317" t="s">
        <v>2613</v>
      </c>
      <c r="N317" t="s">
        <v>2614</v>
      </c>
    </row>
    <row r="318" spans="1:15" x14ac:dyDescent="0.25">
      <c r="A318" t="s">
        <v>628</v>
      </c>
      <c r="B318" t="s">
        <v>706</v>
      </c>
      <c r="C318" t="s">
        <v>8</v>
      </c>
      <c r="D318" t="s">
        <v>2396</v>
      </c>
      <c r="E318" t="s">
        <v>2406</v>
      </c>
      <c r="F318" t="s">
        <v>2389</v>
      </c>
      <c r="G318" t="s">
        <v>1346</v>
      </c>
      <c r="H318" t="s">
        <v>2409</v>
      </c>
      <c r="J318" t="s">
        <v>2615</v>
      </c>
      <c r="N318" t="s">
        <v>2617</v>
      </c>
    </row>
    <row r="319" spans="1:15" x14ac:dyDescent="0.25">
      <c r="A319" t="s">
        <v>628</v>
      </c>
      <c r="B319" t="s">
        <v>715</v>
      </c>
      <c r="C319" t="s">
        <v>8</v>
      </c>
      <c r="D319" t="s">
        <v>2396</v>
      </c>
      <c r="E319" t="s">
        <v>2406</v>
      </c>
      <c r="F319" t="s">
        <v>2389</v>
      </c>
      <c r="G319" t="s">
        <v>1346</v>
      </c>
      <c r="H319" t="s">
        <v>2409</v>
      </c>
      <c r="I319" t="s">
        <v>2392</v>
      </c>
      <c r="J319" t="s">
        <v>2615</v>
      </c>
      <c r="N319" t="s">
        <v>2619</v>
      </c>
      <c r="O319" t="s">
        <v>2275</v>
      </c>
    </row>
    <row r="320" spans="1:15" x14ac:dyDescent="0.25">
      <c r="A320" t="s">
        <v>628</v>
      </c>
      <c r="B320" t="s">
        <v>716</v>
      </c>
      <c r="C320" t="s">
        <v>8</v>
      </c>
      <c r="D320" t="s">
        <v>2396</v>
      </c>
      <c r="E320" t="s">
        <v>2406</v>
      </c>
      <c r="F320" t="s">
        <v>2389</v>
      </c>
      <c r="G320" t="s">
        <v>1346</v>
      </c>
      <c r="H320" t="s">
        <v>2409</v>
      </c>
      <c r="I320" t="s">
        <v>2392</v>
      </c>
      <c r="J320" t="s">
        <v>2615</v>
      </c>
      <c r="O320" t="s">
        <v>2275</v>
      </c>
    </row>
    <row r="321" spans="1:15" x14ac:dyDescent="0.25">
      <c r="A321" t="s">
        <v>628</v>
      </c>
      <c r="B321" t="s">
        <v>717</v>
      </c>
      <c r="C321" t="s">
        <v>8</v>
      </c>
      <c r="D321" t="s">
        <v>2396</v>
      </c>
      <c r="E321" t="s">
        <v>2406</v>
      </c>
      <c r="F321" t="s">
        <v>2389</v>
      </c>
      <c r="G321" t="s">
        <v>1346</v>
      </c>
      <c r="H321" t="s">
        <v>2409</v>
      </c>
      <c r="I321" t="s">
        <v>2392</v>
      </c>
      <c r="J321" t="s">
        <v>2473</v>
      </c>
      <c r="N321" t="s">
        <v>2620</v>
      </c>
      <c r="O321" t="s">
        <v>2275</v>
      </c>
    </row>
    <row r="322" spans="1:15" x14ac:dyDescent="0.25">
      <c r="A322" t="s">
        <v>628</v>
      </c>
      <c r="B322" t="s">
        <v>718</v>
      </c>
      <c r="C322" t="s">
        <v>8</v>
      </c>
      <c r="D322" t="s">
        <v>2396</v>
      </c>
      <c r="E322" t="s">
        <v>2406</v>
      </c>
      <c r="F322" t="s">
        <v>2389</v>
      </c>
      <c r="G322" t="s">
        <v>1346</v>
      </c>
      <c r="H322" t="s">
        <v>2409</v>
      </c>
      <c r="I322" t="s">
        <v>2392</v>
      </c>
      <c r="J322" t="s">
        <v>2612</v>
      </c>
      <c r="N322" t="s">
        <v>2621</v>
      </c>
      <c r="O322" t="s">
        <v>2275</v>
      </c>
    </row>
    <row r="323" spans="1:15" x14ac:dyDescent="0.25">
      <c r="A323" t="s">
        <v>628</v>
      </c>
      <c r="B323" t="s">
        <v>719</v>
      </c>
      <c r="C323" t="s">
        <v>8</v>
      </c>
      <c r="D323" t="s">
        <v>2396</v>
      </c>
      <c r="E323" t="s">
        <v>2406</v>
      </c>
      <c r="F323" t="s">
        <v>2389</v>
      </c>
      <c r="G323" t="s">
        <v>1346</v>
      </c>
      <c r="H323" t="s">
        <v>2409</v>
      </c>
      <c r="I323" t="s">
        <v>2392</v>
      </c>
      <c r="J323" t="s">
        <v>2473</v>
      </c>
      <c r="N323" t="s">
        <v>2622</v>
      </c>
      <c r="O323" t="s">
        <v>2275</v>
      </c>
    </row>
    <row r="324" spans="1:15" x14ac:dyDescent="0.25">
      <c r="A324" t="s">
        <v>628</v>
      </c>
      <c r="B324" t="s">
        <v>720</v>
      </c>
      <c r="C324" t="s">
        <v>8</v>
      </c>
      <c r="D324" t="s">
        <v>2589</v>
      </c>
      <c r="E324" t="s">
        <v>2576</v>
      </c>
      <c r="F324" t="s">
        <v>2389</v>
      </c>
      <c r="G324" t="s">
        <v>1346</v>
      </c>
      <c r="H324" t="s">
        <v>2409</v>
      </c>
      <c r="I324" t="s">
        <v>2392</v>
      </c>
      <c r="J324" t="s">
        <v>2615</v>
      </c>
      <c r="N324" t="s">
        <v>2623</v>
      </c>
      <c r="O324" t="s">
        <v>2275</v>
      </c>
    </row>
    <row r="325" spans="1:15" x14ac:dyDescent="0.25">
      <c r="A325" t="s">
        <v>628</v>
      </c>
      <c r="B325" t="s">
        <v>725</v>
      </c>
      <c r="C325" t="s">
        <v>8</v>
      </c>
      <c r="D325" t="s">
        <v>2396</v>
      </c>
      <c r="E325" t="s">
        <v>2406</v>
      </c>
      <c r="F325" t="s">
        <v>2389</v>
      </c>
      <c r="G325" t="s">
        <v>1346</v>
      </c>
      <c r="H325" t="s">
        <v>2416</v>
      </c>
      <c r="I325" t="s">
        <v>2392</v>
      </c>
      <c r="J325" t="s">
        <v>2625</v>
      </c>
      <c r="N325" t="s">
        <v>2626</v>
      </c>
      <c r="O325" t="s">
        <v>2275</v>
      </c>
    </row>
    <row r="326" spans="1:15" x14ac:dyDescent="0.25">
      <c r="A326" t="s">
        <v>628</v>
      </c>
      <c r="B326" t="s">
        <v>643</v>
      </c>
      <c r="C326" t="s">
        <v>8</v>
      </c>
      <c r="D326" t="s">
        <v>2387</v>
      </c>
      <c r="E326" t="s">
        <v>2388</v>
      </c>
      <c r="F326" t="s">
        <v>2389</v>
      </c>
      <c r="G326" t="s">
        <v>1346</v>
      </c>
      <c r="H326" t="s">
        <v>2409</v>
      </c>
      <c r="I326" t="s">
        <v>2392</v>
      </c>
      <c r="O326" t="s">
        <v>2275</v>
      </c>
    </row>
    <row r="327" spans="1:15" x14ac:dyDescent="0.25">
      <c r="A327" t="s">
        <v>628</v>
      </c>
      <c r="B327" t="s">
        <v>726</v>
      </c>
      <c r="C327" t="s">
        <v>8</v>
      </c>
      <c r="D327" t="s">
        <v>2589</v>
      </c>
      <c r="E327" t="s">
        <v>2576</v>
      </c>
      <c r="F327" t="s">
        <v>2389</v>
      </c>
      <c r="G327" t="s">
        <v>1346</v>
      </c>
      <c r="H327" t="s">
        <v>2409</v>
      </c>
      <c r="I327" t="s">
        <v>2392</v>
      </c>
      <c r="J327" t="s">
        <v>2615</v>
      </c>
      <c r="N327" t="s">
        <v>2627</v>
      </c>
      <c r="O327" t="s">
        <v>2275</v>
      </c>
    </row>
    <row r="328" spans="1:15" x14ac:dyDescent="0.25">
      <c r="A328" t="s">
        <v>628</v>
      </c>
      <c r="B328" t="s">
        <v>862</v>
      </c>
      <c r="C328" t="s">
        <v>8</v>
      </c>
      <c r="D328" t="s">
        <v>2387</v>
      </c>
      <c r="E328" t="s">
        <v>2388</v>
      </c>
      <c r="F328" t="s">
        <v>2389</v>
      </c>
      <c r="G328" t="s">
        <v>1346</v>
      </c>
      <c r="H328" t="s">
        <v>2409</v>
      </c>
      <c r="I328" t="s">
        <v>2392</v>
      </c>
      <c r="J328" t="s">
        <v>2672</v>
      </c>
      <c r="N328" t="s">
        <v>2673</v>
      </c>
      <c r="O328" t="s">
        <v>1778</v>
      </c>
    </row>
    <row r="329" spans="1:15" x14ac:dyDescent="0.25">
      <c r="A329" t="s">
        <v>628</v>
      </c>
      <c r="B329" t="s">
        <v>727</v>
      </c>
      <c r="C329" t="s">
        <v>8</v>
      </c>
      <c r="D329" t="s">
        <v>2396</v>
      </c>
      <c r="E329" t="s">
        <v>2406</v>
      </c>
      <c r="F329" t="s">
        <v>2389</v>
      </c>
      <c r="G329" t="s">
        <v>1346</v>
      </c>
      <c r="H329" t="s">
        <v>2409</v>
      </c>
      <c r="I329" t="s">
        <v>2392</v>
      </c>
      <c r="J329" t="s">
        <v>2612</v>
      </c>
      <c r="N329" t="s">
        <v>2628</v>
      </c>
      <c r="O329" t="s">
        <v>2275</v>
      </c>
    </row>
    <row r="330" spans="1:15" x14ac:dyDescent="0.25">
      <c r="A330" t="s">
        <v>628</v>
      </c>
      <c r="B330" t="s">
        <v>749</v>
      </c>
      <c r="C330" t="s">
        <v>8</v>
      </c>
      <c r="D330" t="s">
        <v>2387</v>
      </c>
      <c r="E330" t="s">
        <v>2388</v>
      </c>
      <c r="F330" t="s">
        <v>2389</v>
      </c>
      <c r="G330" t="s">
        <v>1346</v>
      </c>
      <c r="H330" t="s">
        <v>2409</v>
      </c>
      <c r="I330" t="s">
        <v>2392</v>
      </c>
      <c r="J330" t="s">
        <v>2612</v>
      </c>
      <c r="N330" t="s">
        <v>2634</v>
      </c>
      <c r="O330" t="s">
        <v>2275</v>
      </c>
    </row>
    <row r="331" spans="1:15" x14ac:dyDescent="0.25">
      <c r="A331" t="s">
        <v>628</v>
      </c>
      <c r="B331" t="s">
        <v>750</v>
      </c>
      <c r="C331" t="s">
        <v>8</v>
      </c>
      <c r="D331" t="s">
        <v>2387</v>
      </c>
      <c r="F331" t="s">
        <v>2389</v>
      </c>
      <c r="G331" t="s">
        <v>1346</v>
      </c>
      <c r="H331" t="s">
        <v>2409</v>
      </c>
      <c r="I331" t="s">
        <v>2392</v>
      </c>
      <c r="J331" t="s">
        <v>2612</v>
      </c>
      <c r="N331" t="s">
        <v>2635</v>
      </c>
    </row>
    <row r="332" spans="1:15" x14ac:dyDescent="0.25">
      <c r="A332" t="s">
        <v>628</v>
      </c>
      <c r="B332" t="s">
        <v>753</v>
      </c>
      <c r="C332" t="s">
        <v>8</v>
      </c>
      <c r="D332" t="s">
        <v>2396</v>
      </c>
      <c r="E332" t="s">
        <v>2406</v>
      </c>
      <c r="F332" t="s">
        <v>2389</v>
      </c>
      <c r="G332" t="s">
        <v>1346</v>
      </c>
      <c r="H332" t="s">
        <v>2409</v>
      </c>
      <c r="I332" t="s">
        <v>2392</v>
      </c>
      <c r="J332" t="s">
        <v>2637</v>
      </c>
      <c r="N332" t="s">
        <v>2638</v>
      </c>
      <c r="O332" t="s">
        <v>2275</v>
      </c>
    </row>
    <row r="333" spans="1:15" x14ac:dyDescent="0.25">
      <c r="A333" t="s">
        <v>628</v>
      </c>
      <c r="B333" t="s">
        <v>755</v>
      </c>
      <c r="C333" t="s">
        <v>8</v>
      </c>
      <c r="D333" t="s">
        <v>2396</v>
      </c>
      <c r="E333" t="s">
        <v>2406</v>
      </c>
      <c r="F333" t="s">
        <v>2389</v>
      </c>
      <c r="G333" t="s">
        <v>1346</v>
      </c>
      <c r="H333" t="s">
        <v>2409</v>
      </c>
      <c r="I333" t="s">
        <v>2392</v>
      </c>
      <c r="O333" t="s">
        <v>2275</v>
      </c>
    </row>
    <row r="334" spans="1:15" x14ac:dyDescent="0.25">
      <c r="A334" t="s">
        <v>628</v>
      </c>
      <c r="B334" t="s">
        <v>759</v>
      </c>
      <c r="C334" t="s">
        <v>8</v>
      </c>
      <c r="D334" t="s">
        <v>2396</v>
      </c>
      <c r="E334" t="s">
        <v>2388</v>
      </c>
      <c r="F334" t="s">
        <v>2389</v>
      </c>
      <c r="G334" t="s">
        <v>1346</v>
      </c>
      <c r="H334" t="s">
        <v>2409</v>
      </c>
      <c r="I334" t="s">
        <v>2392</v>
      </c>
      <c r="J334" t="s">
        <v>2615</v>
      </c>
      <c r="N334" t="s">
        <v>2639</v>
      </c>
      <c r="O334" t="s">
        <v>2275</v>
      </c>
    </row>
    <row r="335" spans="1:15" x14ac:dyDescent="0.25">
      <c r="A335" t="s">
        <v>628</v>
      </c>
      <c r="B335" t="s">
        <v>760</v>
      </c>
      <c r="C335" t="s">
        <v>8</v>
      </c>
      <c r="D335" t="s">
        <v>2396</v>
      </c>
      <c r="E335" t="s">
        <v>2406</v>
      </c>
      <c r="F335" t="s">
        <v>2389</v>
      </c>
      <c r="G335" t="s">
        <v>1346</v>
      </c>
      <c r="H335" t="s">
        <v>2409</v>
      </c>
      <c r="I335" t="s">
        <v>2392</v>
      </c>
      <c r="J335" t="s">
        <v>2640</v>
      </c>
      <c r="N335" t="s">
        <v>2641</v>
      </c>
      <c r="O335" t="s">
        <v>2275</v>
      </c>
    </row>
    <row r="336" spans="1:15" x14ac:dyDescent="0.25">
      <c r="A336" t="s">
        <v>628</v>
      </c>
      <c r="B336" t="s">
        <v>786</v>
      </c>
      <c r="C336" t="s">
        <v>8</v>
      </c>
      <c r="D336" t="s">
        <v>2396</v>
      </c>
      <c r="E336" t="s">
        <v>2406</v>
      </c>
      <c r="F336" t="s">
        <v>2389</v>
      </c>
      <c r="G336" t="s">
        <v>1346</v>
      </c>
      <c r="H336" t="s">
        <v>2409</v>
      </c>
      <c r="I336" t="s">
        <v>2392</v>
      </c>
      <c r="J336" t="s">
        <v>2615</v>
      </c>
      <c r="N336" t="s">
        <v>2648</v>
      </c>
      <c r="O336" t="s">
        <v>2275</v>
      </c>
    </row>
    <row r="337" spans="1:15" x14ac:dyDescent="0.25">
      <c r="A337" t="s">
        <v>628</v>
      </c>
      <c r="B337" t="s">
        <v>776</v>
      </c>
      <c r="C337" t="s">
        <v>8</v>
      </c>
      <c r="D337" t="s">
        <v>2396</v>
      </c>
      <c r="E337" t="s">
        <v>2406</v>
      </c>
      <c r="F337" t="s">
        <v>2389</v>
      </c>
      <c r="G337" t="s">
        <v>1346</v>
      </c>
      <c r="H337" t="s">
        <v>2409</v>
      </c>
      <c r="I337" t="s">
        <v>2392</v>
      </c>
      <c r="J337" t="s">
        <v>2615</v>
      </c>
      <c r="N337" t="s">
        <v>2646</v>
      </c>
      <c r="O337" t="s">
        <v>2275</v>
      </c>
    </row>
    <row r="338" spans="1:15" x14ac:dyDescent="0.25">
      <c r="A338" t="s">
        <v>628</v>
      </c>
      <c r="B338" t="s">
        <v>777</v>
      </c>
      <c r="C338" t="s">
        <v>8</v>
      </c>
      <c r="D338" t="s">
        <v>2396</v>
      </c>
      <c r="E338" t="s">
        <v>2406</v>
      </c>
      <c r="F338" t="s">
        <v>2389</v>
      </c>
      <c r="G338" t="s">
        <v>1346</v>
      </c>
      <c r="H338" t="s">
        <v>2409</v>
      </c>
      <c r="I338" t="s">
        <v>2392</v>
      </c>
      <c r="J338" t="s">
        <v>2615</v>
      </c>
      <c r="N338" t="s">
        <v>2647</v>
      </c>
      <c r="O338" t="s">
        <v>2275</v>
      </c>
    </row>
    <row r="339" spans="1:15" x14ac:dyDescent="0.25">
      <c r="A339" t="s">
        <v>628</v>
      </c>
      <c r="B339" t="s">
        <v>648</v>
      </c>
      <c r="C339" t="s">
        <v>8</v>
      </c>
      <c r="D339" t="s">
        <v>2396</v>
      </c>
      <c r="E339" t="s">
        <v>2406</v>
      </c>
      <c r="F339" t="s">
        <v>2389</v>
      </c>
      <c r="G339" t="s">
        <v>1346</v>
      </c>
      <c r="H339" t="s">
        <v>2409</v>
      </c>
      <c r="I339" t="s">
        <v>2392</v>
      </c>
      <c r="N339" t="s">
        <v>1243</v>
      </c>
    </row>
    <row r="340" spans="1:15" x14ac:dyDescent="0.25">
      <c r="A340" t="s">
        <v>628</v>
      </c>
      <c r="B340" t="s">
        <v>896</v>
      </c>
      <c r="C340" t="s">
        <v>8</v>
      </c>
      <c r="D340" t="s">
        <v>2387</v>
      </c>
      <c r="E340" t="s">
        <v>2388</v>
      </c>
      <c r="F340" t="s">
        <v>2389</v>
      </c>
      <c r="G340" t="s">
        <v>1346</v>
      </c>
      <c r="H340" t="s">
        <v>2409</v>
      </c>
      <c r="I340" t="s">
        <v>2392</v>
      </c>
      <c r="O340" t="s">
        <v>2275</v>
      </c>
    </row>
    <row r="341" spans="1:15" x14ac:dyDescent="0.25">
      <c r="A341" t="s">
        <v>628</v>
      </c>
      <c r="B341" t="s">
        <v>820</v>
      </c>
      <c r="C341" t="s">
        <v>8</v>
      </c>
      <c r="D341" t="s">
        <v>2387</v>
      </c>
      <c r="E341" t="s">
        <v>2388</v>
      </c>
      <c r="F341" t="s">
        <v>2424</v>
      </c>
      <c r="G341" t="s">
        <v>1346</v>
      </c>
      <c r="H341" t="s">
        <v>2425</v>
      </c>
      <c r="I341" t="s">
        <v>2392</v>
      </c>
      <c r="N341" t="s">
        <v>2654</v>
      </c>
      <c r="O341" t="s">
        <v>1778</v>
      </c>
    </row>
    <row r="342" spans="1:15" x14ac:dyDescent="0.25">
      <c r="A342" t="s">
        <v>628</v>
      </c>
      <c r="B342" t="s">
        <v>821</v>
      </c>
      <c r="C342" t="s">
        <v>8</v>
      </c>
      <c r="D342" t="s">
        <v>2589</v>
      </c>
      <c r="F342" t="s">
        <v>2389</v>
      </c>
      <c r="G342" t="s">
        <v>1346</v>
      </c>
      <c r="H342" t="s">
        <v>2409</v>
      </c>
      <c r="I342" t="s">
        <v>2392</v>
      </c>
      <c r="J342" t="s">
        <v>2612</v>
      </c>
      <c r="N342" t="s">
        <v>2650</v>
      </c>
    </row>
    <row r="343" spans="1:15" x14ac:dyDescent="0.25">
      <c r="A343" t="s">
        <v>628</v>
      </c>
      <c r="B343" t="s">
        <v>828</v>
      </c>
      <c r="C343" t="s">
        <v>8</v>
      </c>
      <c r="D343" t="s">
        <v>2396</v>
      </c>
      <c r="E343" t="s">
        <v>2406</v>
      </c>
      <c r="F343" t="s">
        <v>2389</v>
      </c>
      <c r="G343" t="s">
        <v>1346</v>
      </c>
      <c r="H343" t="s">
        <v>2409</v>
      </c>
      <c r="I343" t="s">
        <v>2392</v>
      </c>
      <c r="J343" t="s">
        <v>2612</v>
      </c>
      <c r="N343" t="s">
        <v>2655</v>
      </c>
      <c r="O343" t="s">
        <v>2275</v>
      </c>
    </row>
    <row r="344" spans="1:15" x14ac:dyDescent="0.25">
      <c r="A344" t="s">
        <v>628</v>
      </c>
      <c r="B344" t="s">
        <v>832</v>
      </c>
      <c r="C344" t="s">
        <v>8</v>
      </c>
      <c r="D344" t="s">
        <v>2589</v>
      </c>
      <c r="E344" t="s">
        <v>2406</v>
      </c>
      <c r="F344" t="s">
        <v>2389</v>
      </c>
      <c r="G344" t="s">
        <v>1383</v>
      </c>
      <c r="H344" t="s">
        <v>2630</v>
      </c>
      <c r="I344" t="s">
        <v>2392</v>
      </c>
      <c r="O344" t="s">
        <v>1778</v>
      </c>
    </row>
    <row r="345" spans="1:15" x14ac:dyDescent="0.25">
      <c r="A345" t="s">
        <v>628</v>
      </c>
      <c r="B345" t="s">
        <v>739</v>
      </c>
      <c r="C345" t="s">
        <v>8</v>
      </c>
      <c r="D345" t="s">
        <v>2396</v>
      </c>
      <c r="E345" t="s">
        <v>2406</v>
      </c>
      <c r="F345" t="s">
        <v>2389</v>
      </c>
      <c r="G345" t="s">
        <v>1383</v>
      </c>
      <c r="H345" t="s">
        <v>2412</v>
      </c>
      <c r="I345" t="s">
        <v>2392</v>
      </c>
      <c r="N345" t="s">
        <v>2426</v>
      </c>
      <c r="O345" t="s">
        <v>1778</v>
      </c>
    </row>
    <row r="346" spans="1:15" x14ac:dyDescent="0.25">
      <c r="A346" t="s">
        <v>628</v>
      </c>
      <c r="B346" t="s">
        <v>743</v>
      </c>
      <c r="C346" t="s">
        <v>8</v>
      </c>
      <c r="D346" t="s">
        <v>2396</v>
      </c>
      <c r="E346" t="s">
        <v>2406</v>
      </c>
      <c r="F346" t="s">
        <v>2389</v>
      </c>
      <c r="G346" t="s">
        <v>1383</v>
      </c>
      <c r="H346" t="s">
        <v>2630</v>
      </c>
      <c r="I346" t="s">
        <v>2392</v>
      </c>
      <c r="O346" t="s">
        <v>1778</v>
      </c>
    </row>
    <row r="347" spans="1:15" x14ac:dyDescent="0.25">
      <c r="A347" t="s">
        <v>628</v>
      </c>
      <c r="B347" t="s">
        <v>744</v>
      </c>
      <c r="C347" t="s">
        <v>8</v>
      </c>
      <c r="D347" t="s">
        <v>2396</v>
      </c>
      <c r="E347" t="s">
        <v>2406</v>
      </c>
      <c r="F347" t="s">
        <v>2389</v>
      </c>
      <c r="G347" t="s">
        <v>1383</v>
      </c>
      <c r="H347" t="s">
        <v>2630</v>
      </c>
      <c r="I347" t="s">
        <v>2392</v>
      </c>
      <c r="N347" t="s">
        <v>2631</v>
      </c>
      <c r="O347" t="s">
        <v>1778</v>
      </c>
    </row>
    <row r="348" spans="1:15" x14ac:dyDescent="0.25">
      <c r="A348" t="s">
        <v>628</v>
      </c>
      <c r="B348" t="s">
        <v>708</v>
      </c>
      <c r="C348" t="s">
        <v>8</v>
      </c>
      <c r="D348" t="s">
        <v>2396</v>
      </c>
      <c r="E348" t="s">
        <v>2406</v>
      </c>
      <c r="F348" t="s">
        <v>2389</v>
      </c>
      <c r="G348" t="s">
        <v>1383</v>
      </c>
      <c r="H348" t="s">
        <v>2412</v>
      </c>
      <c r="I348" t="s">
        <v>2392</v>
      </c>
      <c r="N348" t="s">
        <v>2426</v>
      </c>
      <c r="O348" t="s">
        <v>1778</v>
      </c>
    </row>
    <row r="349" spans="1:15" x14ac:dyDescent="0.25">
      <c r="A349" t="s">
        <v>628</v>
      </c>
      <c r="B349" t="s">
        <v>864</v>
      </c>
      <c r="C349" t="s">
        <v>8</v>
      </c>
      <c r="D349" t="s">
        <v>2587</v>
      </c>
      <c r="E349" t="s">
        <v>2406</v>
      </c>
      <c r="F349" t="s">
        <v>2389</v>
      </c>
      <c r="G349" t="s">
        <v>1383</v>
      </c>
      <c r="H349" t="s">
        <v>2630</v>
      </c>
      <c r="I349" t="s">
        <v>2392</v>
      </c>
      <c r="N349" t="s">
        <v>2609</v>
      </c>
      <c r="O349" t="s">
        <v>1778</v>
      </c>
    </row>
    <row r="350" spans="1:15" x14ac:dyDescent="0.25">
      <c r="A350" t="s">
        <v>628</v>
      </c>
      <c r="B350" t="s">
        <v>671</v>
      </c>
      <c r="C350" t="s">
        <v>8</v>
      </c>
      <c r="D350" t="s">
        <v>2396</v>
      </c>
      <c r="E350" t="s">
        <v>2406</v>
      </c>
      <c r="F350" t="s">
        <v>2389</v>
      </c>
      <c r="G350" t="s">
        <v>1383</v>
      </c>
      <c r="H350" t="s">
        <v>2412</v>
      </c>
      <c r="I350" t="s">
        <v>2392</v>
      </c>
      <c r="N350" t="s">
        <v>2405</v>
      </c>
      <c r="O350" t="s">
        <v>2275</v>
      </c>
    </row>
    <row r="351" spans="1:15" x14ac:dyDescent="0.25">
      <c r="A351" t="s">
        <v>628</v>
      </c>
      <c r="B351" t="s">
        <v>842</v>
      </c>
      <c r="C351" t="s">
        <v>8</v>
      </c>
      <c r="D351" t="s">
        <v>2396</v>
      </c>
      <c r="F351" t="s">
        <v>2389</v>
      </c>
      <c r="G351" t="s">
        <v>1383</v>
      </c>
      <c r="H351" t="s">
        <v>2412</v>
      </c>
      <c r="I351" t="s">
        <v>2392</v>
      </c>
      <c r="O351" t="s">
        <v>1778</v>
      </c>
    </row>
    <row r="352" spans="1:15" x14ac:dyDescent="0.25">
      <c r="A352" t="s">
        <v>628</v>
      </c>
      <c r="B352" t="s">
        <v>847</v>
      </c>
      <c r="C352" t="s">
        <v>8</v>
      </c>
      <c r="D352" t="s">
        <v>2396</v>
      </c>
      <c r="E352" t="s">
        <v>2406</v>
      </c>
      <c r="F352" t="s">
        <v>2389</v>
      </c>
      <c r="G352" t="s">
        <v>1383</v>
      </c>
      <c r="H352" t="s">
        <v>2630</v>
      </c>
      <c r="I352" t="s">
        <v>2392</v>
      </c>
      <c r="N352" t="s">
        <v>2650</v>
      </c>
      <c r="O352" t="s">
        <v>1778</v>
      </c>
    </row>
    <row r="353" spans="1:15" x14ac:dyDescent="0.25">
      <c r="A353" t="s">
        <v>628</v>
      </c>
      <c r="B353" t="s">
        <v>861</v>
      </c>
      <c r="C353" t="s">
        <v>8</v>
      </c>
      <c r="D353" t="s">
        <v>2396</v>
      </c>
      <c r="E353" t="s">
        <v>2406</v>
      </c>
      <c r="F353" t="s">
        <v>2389</v>
      </c>
      <c r="G353" t="s">
        <v>1383</v>
      </c>
      <c r="H353" t="s">
        <v>2630</v>
      </c>
      <c r="I353" t="s">
        <v>2392</v>
      </c>
      <c r="O353" t="s">
        <v>1778</v>
      </c>
    </row>
    <row r="354" spans="1:15" x14ac:dyDescent="0.25">
      <c r="A354" t="s">
        <v>628</v>
      </c>
      <c r="B354" t="s">
        <v>903</v>
      </c>
      <c r="C354" t="s">
        <v>8</v>
      </c>
      <c r="D354" t="s">
        <v>2396</v>
      </c>
      <c r="E354" t="s">
        <v>2406</v>
      </c>
      <c r="F354" t="s">
        <v>2389</v>
      </c>
      <c r="G354" t="s">
        <v>1383</v>
      </c>
      <c r="H354" t="s">
        <v>2412</v>
      </c>
      <c r="I354" t="s">
        <v>2392</v>
      </c>
      <c r="N354" t="s">
        <v>2687</v>
      </c>
    </row>
    <row r="355" spans="1:15" x14ac:dyDescent="0.25">
      <c r="A355" t="s">
        <v>628</v>
      </c>
      <c r="B355" t="s">
        <v>701</v>
      </c>
      <c r="C355" t="s">
        <v>8</v>
      </c>
      <c r="D355" t="s">
        <v>2396</v>
      </c>
      <c r="E355" t="s">
        <v>2406</v>
      </c>
      <c r="F355" t="s">
        <v>2389</v>
      </c>
      <c r="G355" t="s">
        <v>1383</v>
      </c>
      <c r="H355" t="s">
        <v>2412</v>
      </c>
      <c r="I355" t="s">
        <v>2392</v>
      </c>
      <c r="N355" t="s">
        <v>2609</v>
      </c>
      <c r="O355" t="s">
        <v>1778</v>
      </c>
    </row>
    <row r="356" spans="1:15" x14ac:dyDescent="0.25">
      <c r="A356" t="s">
        <v>628</v>
      </c>
      <c r="B356" t="s">
        <v>853</v>
      </c>
      <c r="C356" t="s">
        <v>8</v>
      </c>
      <c r="D356" t="s">
        <v>2396</v>
      </c>
      <c r="E356" t="s">
        <v>2406</v>
      </c>
      <c r="F356" t="s">
        <v>2389</v>
      </c>
      <c r="G356" t="s">
        <v>1383</v>
      </c>
      <c r="H356" t="s">
        <v>2412</v>
      </c>
      <c r="I356" t="s">
        <v>2392</v>
      </c>
      <c r="N356" t="s">
        <v>2609</v>
      </c>
      <c r="O356" t="s">
        <v>1778</v>
      </c>
    </row>
    <row r="357" spans="1:15" x14ac:dyDescent="0.25">
      <c r="A357" t="s">
        <v>628</v>
      </c>
      <c r="B357" t="s">
        <v>702</v>
      </c>
      <c r="C357" t="s">
        <v>8</v>
      </c>
      <c r="D357" t="s">
        <v>2396</v>
      </c>
      <c r="E357" t="s">
        <v>2406</v>
      </c>
      <c r="F357" t="s">
        <v>2389</v>
      </c>
      <c r="G357" t="s">
        <v>1383</v>
      </c>
      <c r="H357" t="s">
        <v>2412</v>
      </c>
      <c r="I357" t="s">
        <v>2392</v>
      </c>
      <c r="N357" t="s">
        <v>2609</v>
      </c>
      <c r="O357" t="s">
        <v>1778</v>
      </c>
    </row>
    <row r="358" spans="1:15" x14ac:dyDescent="0.25">
      <c r="A358" t="s">
        <v>628</v>
      </c>
      <c r="B358" t="s">
        <v>855</v>
      </c>
      <c r="C358" t="s">
        <v>8</v>
      </c>
      <c r="D358" t="s">
        <v>2396</v>
      </c>
      <c r="E358" t="s">
        <v>2406</v>
      </c>
      <c r="F358" t="s">
        <v>2389</v>
      </c>
      <c r="G358" t="s">
        <v>1383</v>
      </c>
      <c r="H358" t="s">
        <v>2412</v>
      </c>
      <c r="I358" t="s">
        <v>2392</v>
      </c>
      <c r="L358" t="s">
        <v>1547</v>
      </c>
      <c r="M358" t="s">
        <v>1547</v>
      </c>
      <c r="N358" t="s">
        <v>2669</v>
      </c>
      <c r="O358" t="s">
        <v>1778</v>
      </c>
    </row>
    <row r="359" spans="1:15" x14ac:dyDescent="0.25">
      <c r="A359" t="s">
        <v>628</v>
      </c>
      <c r="B359" t="s">
        <v>694</v>
      </c>
      <c r="C359" t="s">
        <v>8</v>
      </c>
      <c r="D359" t="s">
        <v>2396</v>
      </c>
      <c r="E359" t="s">
        <v>2406</v>
      </c>
      <c r="F359" t="s">
        <v>2389</v>
      </c>
      <c r="G359" t="s">
        <v>1383</v>
      </c>
      <c r="H359" t="s">
        <v>2412</v>
      </c>
      <c r="I359" t="s">
        <v>2392</v>
      </c>
      <c r="J359" t="s">
        <v>2564</v>
      </c>
      <c r="N359" t="s">
        <v>2609</v>
      </c>
      <c r="O359" t="s">
        <v>1778</v>
      </c>
    </row>
    <row r="360" spans="1:15" x14ac:dyDescent="0.25">
      <c r="A360" t="s">
        <v>628</v>
      </c>
      <c r="B360" t="s">
        <v>697</v>
      </c>
      <c r="C360" t="s">
        <v>8</v>
      </c>
      <c r="D360" t="s">
        <v>2396</v>
      </c>
      <c r="F360" t="s">
        <v>2389</v>
      </c>
      <c r="G360" t="s">
        <v>1383</v>
      </c>
      <c r="H360" t="s">
        <v>2412</v>
      </c>
      <c r="I360" t="s">
        <v>2392</v>
      </c>
      <c r="N360" t="s">
        <v>2426</v>
      </c>
    </row>
    <row r="361" spans="1:15" x14ac:dyDescent="0.25">
      <c r="A361" t="s">
        <v>628</v>
      </c>
      <c r="B361" t="s">
        <v>713</v>
      </c>
      <c r="C361" t="s">
        <v>8</v>
      </c>
      <c r="D361" t="s">
        <v>2396</v>
      </c>
      <c r="E361" t="s">
        <v>2406</v>
      </c>
      <c r="F361" t="s">
        <v>2389</v>
      </c>
      <c r="G361" t="s">
        <v>1383</v>
      </c>
      <c r="H361" t="s">
        <v>2412</v>
      </c>
      <c r="I361" t="s">
        <v>2392</v>
      </c>
      <c r="O361" t="s">
        <v>1778</v>
      </c>
    </row>
    <row r="362" spans="1:15" x14ac:dyDescent="0.25">
      <c r="A362" t="s">
        <v>628</v>
      </c>
      <c r="B362" t="s">
        <v>751</v>
      </c>
      <c r="C362" t="s">
        <v>8</v>
      </c>
      <c r="D362" t="s">
        <v>2427</v>
      </c>
      <c r="E362" t="s">
        <v>2406</v>
      </c>
      <c r="F362" t="s">
        <v>2389</v>
      </c>
      <c r="G362" t="s">
        <v>1383</v>
      </c>
      <c r="H362" t="s">
        <v>2412</v>
      </c>
      <c r="I362" t="s">
        <v>2392</v>
      </c>
      <c r="N362" t="s">
        <v>2636</v>
      </c>
      <c r="O362" t="s">
        <v>1778</v>
      </c>
    </row>
    <row r="363" spans="1:15" x14ac:dyDescent="0.25">
      <c r="A363" t="s">
        <v>628</v>
      </c>
      <c r="B363" t="s">
        <v>752</v>
      </c>
      <c r="C363" t="s">
        <v>8</v>
      </c>
      <c r="D363" t="s">
        <v>2396</v>
      </c>
      <c r="E363" t="s">
        <v>2406</v>
      </c>
      <c r="F363" t="s">
        <v>2389</v>
      </c>
      <c r="G363" t="s">
        <v>1383</v>
      </c>
      <c r="H363" t="s">
        <v>2630</v>
      </c>
      <c r="I363" t="s">
        <v>2392</v>
      </c>
      <c r="N363" t="s">
        <v>2609</v>
      </c>
      <c r="O363" t="s">
        <v>1778</v>
      </c>
    </row>
    <row r="364" spans="1:15" x14ac:dyDescent="0.25">
      <c r="A364" t="s">
        <v>628</v>
      </c>
      <c r="B364" t="s">
        <v>863</v>
      </c>
      <c r="C364" t="s">
        <v>8</v>
      </c>
      <c r="D364" t="s">
        <v>2396</v>
      </c>
      <c r="F364" t="s">
        <v>2389</v>
      </c>
      <c r="G364" t="s">
        <v>1383</v>
      </c>
      <c r="H364" t="s">
        <v>2630</v>
      </c>
      <c r="I364" t="s">
        <v>2392</v>
      </c>
      <c r="N364" t="s">
        <v>2674</v>
      </c>
    </row>
    <row r="365" spans="1:15" x14ac:dyDescent="0.25">
      <c r="A365" t="s">
        <v>628</v>
      </c>
      <c r="B365" t="s">
        <v>758</v>
      </c>
      <c r="C365" t="s">
        <v>8</v>
      </c>
      <c r="D365" t="s">
        <v>2396</v>
      </c>
      <c r="E365" t="s">
        <v>2406</v>
      </c>
      <c r="F365" t="s">
        <v>2389</v>
      </c>
      <c r="G365" t="s">
        <v>1383</v>
      </c>
      <c r="H365" t="s">
        <v>2630</v>
      </c>
      <c r="I365" t="s">
        <v>2392</v>
      </c>
      <c r="N365" t="s">
        <v>2609</v>
      </c>
      <c r="O365" t="s">
        <v>1778</v>
      </c>
    </row>
    <row r="366" spans="1:15" x14ac:dyDescent="0.25">
      <c r="A366" t="s">
        <v>628</v>
      </c>
      <c r="B366" t="s">
        <v>766</v>
      </c>
      <c r="C366" t="s">
        <v>8</v>
      </c>
      <c r="D366" t="s">
        <v>2396</v>
      </c>
      <c r="E366" t="s">
        <v>2406</v>
      </c>
      <c r="F366" t="s">
        <v>2389</v>
      </c>
      <c r="G366" t="s">
        <v>1383</v>
      </c>
      <c r="H366" t="s">
        <v>2630</v>
      </c>
      <c r="I366" t="s">
        <v>2392</v>
      </c>
      <c r="N366" t="s">
        <v>2642</v>
      </c>
      <c r="O366" t="s">
        <v>1778</v>
      </c>
    </row>
    <row r="367" spans="1:15" x14ac:dyDescent="0.25">
      <c r="A367" t="s">
        <v>628</v>
      </c>
      <c r="B367" t="s">
        <v>773</v>
      </c>
      <c r="C367" t="s">
        <v>8</v>
      </c>
      <c r="D367" t="s">
        <v>2396</v>
      </c>
      <c r="E367" t="s">
        <v>2406</v>
      </c>
      <c r="F367" t="s">
        <v>2389</v>
      </c>
      <c r="G367" t="s">
        <v>1383</v>
      </c>
      <c r="H367" t="s">
        <v>2412</v>
      </c>
      <c r="I367" t="s">
        <v>2392</v>
      </c>
      <c r="N367" t="s">
        <v>2643</v>
      </c>
      <c r="O367" t="s">
        <v>1778</v>
      </c>
    </row>
    <row r="368" spans="1:15" x14ac:dyDescent="0.25">
      <c r="A368" t="s">
        <v>628</v>
      </c>
      <c r="B368" t="s">
        <v>783</v>
      </c>
      <c r="C368" t="s">
        <v>8</v>
      </c>
      <c r="D368" t="s">
        <v>2587</v>
      </c>
      <c r="E368" t="s">
        <v>2406</v>
      </c>
      <c r="F368" t="s">
        <v>2389</v>
      </c>
      <c r="G368" t="s">
        <v>1383</v>
      </c>
      <c r="H368" t="s">
        <v>2630</v>
      </c>
      <c r="I368" t="s">
        <v>2392</v>
      </c>
      <c r="O368" t="s">
        <v>1778</v>
      </c>
    </row>
    <row r="369" spans="1:15" x14ac:dyDescent="0.25">
      <c r="A369" t="s">
        <v>628</v>
      </c>
      <c r="B369" t="s">
        <v>787</v>
      </c>
      <c r="C369" t="s">
        <v>8</v>
      </c>
      <c r="D369" t="s">
        <v>2587</v>
      </c>
      <c r="E369" t="s">
        <v>2406</v>
      </c>
      <c r="F369" t="s">
        <v>2389</v>
      </c>
      <c r="G369" t="s">
        <v>1383</v>
      </c>
      <c r="H369" t="s">
        <v>2412</v>
      </c>
      <c r="I369" t="s">
        <v>2392</v>
      </c>
      <c r="N369" t="s">
        <v>2519</v>
      </c>
      <c r="O369" t="s">
        <v>1778</v>
      </c>
    </row>
    <row r="370" spans="1:15" x14ac:dyDescent="0.25">
      <c r="A370" t="s">
        <v>628</v>
      </c>
      <c r="B370" t="s">
        <v>791</v>
      </c>
      <c r="C370" t="s">
        <v>8</v>
      </c>
      <c r="D370" t="s">
        <v>2396</v>
      </c>
      <c r="E370" t="s">
        <v>2406</v>
      </c>
      <c r="F370" t="s">
        <v>2389</v>
      </c>
      <c r="G370" t="s">
        <v>1383</v>
      </c>
      <c r="H370" t="s">
        <v>2412</v>
      </c>
      <c r="I370" t="s">
        <v>2392</v>
      </c>
      <c r="N370" t="s">
        <v>2609</v>
      </c>
      <c r="O370" t="s">
        <v>1778</v>
      </c>
    </row>
    <row r="371" spans="1:15" x14ac:dyDescent="0.25">
      <c r="A371" t="s">
        <v>628</v>
      </c>
      <c r="B371" t="s">
        <v>811</v>
      </c>
      <c r="C371" t="s">
        <v>8</v>
      </c>
      <c r="D371" t="s">
        <v>2396</v>
      </c>
      <c r="E371" t="s">
        <v>2406</v>
      </c>
      <c r="F371" t="s">
        <v>2389</v>
      </c>
      <c r="G371" t="s">
        <v>1383</v>
      </c>
      <c r="H371" t="s">
        <v>2412</v>
      </c>
      <c r="I371" t="s">
        <v>2392</v>
      </c>
      <c r="O371" t="s">
        <v>1778</v>
      </c>
    </row>
    <row r="372" spans="1:15" x14ac:dyDescent="0.25">
      <c r="A372" t="s">
        <v>628</v>
      </c>
      <c r="B372" t="s">
        <v>797</v>
      </c>
      <c r="C372" t="s">
        <v>8</v>
      </c>
      <c r="D372" t="s">
        <v>2387</v>
      </c>
      <c r="E372" t="s">
        <v>2388</v>
      </c>
      <c r="F372" t="s">
        <v>2389</v>
      </c>
      <c r="G372" t="s">
        <v>1383</v>
      </c>
      <c r="H372" t="s">
        <v>2412</v>
      </c>
      <c r="I372" t="s">
        <v>2392</v>
      </c>
      <c r="N372" t="s">
        <v>2651</v>
      </c>
      <c r="O372" t="s">
        <v>1778</v>
      </c>
    </row>
    <row r="373" spans="1:15" x14ac:dyDescent="0.25">
      <c r="A373" t="s">
        <v>628</v>
      </c>
      <c r="B373" t="s">
        <v>798</v>
      </c>
      <c r="C373" t="s">
        <v>8</v>
      </c>
      <c r="F373" t="s">
        <v>2389</v>
      </c>
      <c r="G373" t="s">
        <v>1383</v>
      </c>
      <c r="N373" t="s">
        <v>2651</v>
      </c>
    </row>
    <row r="374" spans="1:15" x14ac:dyDescent="0.25">
      <c r="A374" t="s">
        <v>628</v>
      </c>
      <c r="B374" t="s">
        <v>799</v>
      </c>
      <c r="C374" t="s">
        <v>8</v>
      </c>
      <c r="D374" t="s">
        <v>2396</v>
      </c>
      <c r="E374" t="s">
        <v>2406</v>
      </c>
      <c r="F374" t="s">
        <v>2389</v>
      </c>
      <c r="G374" t="s">
        <v>1383</v>
      </c>
      <c r="H374" t="s">
        <v>2412</v>
      </c>
      <c r="I374" t="s">
        <v>2392</v>
      </c>
      <c r="O374" t="s">
        <v>1778</v>
      </c>
    </row>
    <row r="375" spans="1:15" x14ac:dyDescent="0.25">
      <c r="A375" t="s">
        <v>628</v>
      </c>
      <c r="B375" t="s">
        <v>805</v>
      </c>
      <c r="C375" t="s">
        <v>8</v>
      </c>
      <c r="D375" t="s">
        <v>2396</v>
      </c>
      <c r="E375" t="s">
        <v>2406</v>
      </c>
      <c r="F375" t="s">
        <v>2389</v>
      </c>
      <c r="G375" t="s">
        <v>1383</v>
      </c>
      <c r="H375" t="s">
        <v>2412</v>
      </c>
      <c r="I375" t="s">
        <v>2392</v>
      </c>
      <c r="N375" t="s">
        <v>2609</v>
      </c>
      <c r="O375" t="s">
        <v>1778</v>
      </c>
    </row>
    <row r="376" spans="1:15" x14ac:dyDescent="0.25">
      <c r="A376" t="s">
        <v>628</v>
      </c>
      <c r="B376" t="s">
        <v>810</v>
      </c>
      <c r="C376" t="s">
        <v>8</v>
      </c>
      <c r="D376" t="s">
        <v>2396</v>
      </c>
      <c r="E376" t="s">
        <v>2406</v>
      </c>
      <c r="F376" t="s">
        <v>2389</v>
      </c>
      <c r="G376" t="s">
        <v>1383</v>
      </c>
      <c r="H376" t="s">
        <v>2412</v>
      </c>
      <c r="I376" t="s">
        <v>2392</v>
      </c>
      <c r="O376" t="s">
        <v>1778</v>
      </c>
    </row>
    <row r="377" spans="1:15" x14ac:dyDescent="0.25">
      <c r="A377" t="s">
        <v>628</v>
      </c>
      <c r="B377" t="s">
        <v>814</v>
      </c>
      <c r="C377" t="s">
        <v>8</v>
      </c>
      <c r="D377" t="s">
        <v>2396</v>
      </c>
      <c r="E377" t="s">
        <v>2406</v>
      </c>
      <c r="F377" t="s">
        <v>2389</v>
      </c>
      <c r="G377" t="s">
        <v>1383</v>
      </c>
      <c r="H377" t="s">
        <v>2630</v>
      </c>
      <c r="I377" t="s">
        <v>2392</v>
      </c>
      <c r="O377" t="s">
        <v>1778</v>
      </c>
    </row>
    <row r="378" spans="1:15" x14ac:dyDescent="0.25">
      <c r="A378" t="s">
        <v>628</v>
      </c>
      <c r="B378" t="s">
        <v>816</v>
      </c>
      <c r="C378" t="s">
        <v>8</v>
      </c>
      <c r="D378" t="s">
        <v>2396</v>
      </c>
      <c r="E378" t="s">
        <v>2406</v>
      </c>
      <c r="F378" t="s">
        <v>2389</v>
      </c>
      <c r="G378" t="s">
        <v>1383</v>
      </c>
      <c r="H378" t="s">
        <v>2630</v>
      </c>
      <c r="I378" t="s">
        <v>2392</v>
      </c>
      <c r="O378" t="s">
        <v>1778</v>
      </c>
    </row>
    <row r="379" spans="1:15" x14ac:dyDescent="0.25">
      <c r="A379" t="s">
        <v>628</v>
      </c>
      <c r="B379" t="s">
        <v>819</v>
      </c>
      <c r="C379" t="s">
        <v>8</v>
      </c>
      <c r="D379" t="s">
        <v>2396</v>
      </c>
      <c r="E379" t="s">
        <v>2406</v>
      </c>
      <c r="F379" t="s">
        <v>2389</v>
      </c>
      <c r="G379" t="s">
        <v>1383</v>
      </c>
      <c r="H379" t="s">
        <v>2630</v>
      </c>
      <c r="I379" t="s">
        <v>2392</v>
      </c>
      <c r="O379" t="s">
        <v>1778</v>
      </c>
    </row>
    <row r="380" spans="1:15" x14ac:dyDescent="0.25">
      <c r="A380" t="s">
        <v>628</v>
      </c>
      <c r="B380" t="s">
        <v>831</v>
      </c>
      <c r="C380" t="s">
        <v>8</v>
      </c>
      <c r="D380" t="s">
        <v>2396</v>
      </c>
      <c r="E380" t="s">
        <v>2406</v>
      </c>
      <c r="F380" t="s">
        <v>2389</v>
      </c>
      <c r="G380" t="s">
        <v>1383</v>
      </c>
      <c r="H380" t="s">
        <v>2412</v>
      </c>
      <c r="I380" t="s">
        <v>2392</v>
      </c>
      <c r="N380" t="s">
        <v>2656</v>
      </c>
      <c r="O380" t="s">
        <v>1778</v>
      </c>
    </row>
    <row r="381" spans="1:15" x14ac:dyDescent="0.25">
      <c r="A381" t="s">
        <v>628</v>
      </c>
      <c r="B381" t="s">
        <v>833</v>
      </c>
      <c r="C381" t="s">
        <v>8</v>
      </c>
      <c r="D381" t="s">
        <v>2387</v>
      </c>
      <c r="E381" t="s">
        <v>2388</v>
      </c>
      <c r="F381" t="s">
        <v>2389</v>
      </c>
      <c r="G381" t="s">
        <v>2437</v>
      </c>
      <c r="H381" t="s">
        <v>2438</v>
      </c>
      <c r="I381" t="s">
        <v>2392</v>
      </c>
      <c r="N381" t="s">
        <v>2405</v>
      </c>
      <c r="O381" t="s">
        <v>2275</v>
      </c>
    </row>
    <row r="382" spans="1:15" x14ac:dyDescent="0.25">
      <c r="A382" t="s">
        <v>628</v>
      </c>
      <c r="B382" t="s">
        <v>729</v>
      </c>
      <c r="C382" t="s">
        <v>8</v>
      </c>
      <c r="D382" t="s">
        <v>2396</v>
      </c>
      <c r="E382" t="s">
        <v>2406</v>
      </c>
      <c r="F382" t="s">
        <v>2389</v>
      </c>
      <c r="G382" t="s">
        <v>2437</v>
      </c>
      <c r="H382" t="s">
        <v>2438</v>
      </c>
      <c r="I382" t="s">
        <v>2392</v>
      </c>
      <c r="N382" t="s">
        <v>2609</v>
      </c>
      <c r="O382" t="s">
        <v>1778</v>
      </c>
    </row>
    <row r="383" spans="1:15" x14ac:dyDescent="0.25">
      <c r="A383" t="s">
        <v>628</v>
      </c>
      <c r="B383" t="s">
        <v>731</v>
      </c>
      <c r="C383" t="s">
        <v>8</v>
      </c>
      <c r="D383" t="s">
        <v>2396</v>
      </c>
      <c r="F383" t="s">
        <v>2389</v>
      </c>
      <c r="G383" t="s">
        <v>2437</v>
      </c>
      <c r="H383" t="s">
        <v>2438</v>
      </c>
      <c r="I383" t="s">
        <v>2392</v>
      </c>
      <c r="N383" t="s">
        <v>2609</v>
      </c>
      <c r="O383" t="s">
        <v>1778</v>
      </c>
    </row>
    <row r="384" spans="1:15" x14ac:dyDescent="0.25">
      <c r="A384" t="s">
        <v>628</v>
      </c>
      <c r="B384" t="s">
        <v>732</v>
      </c>
      <c r="C384" t="s">
        <v>8</v>
      </c>
      <c r="D384" t="s">
        <v>2396</v>
      </c>
      <c r="F384" t="s">
        <v>2389</v>
      </c>
      <c r="G384" t="s">
        <v>2437</v>
      </c>
      <c r="H384" t="s">
        <v>2563</v>
      </c>
      <c r="I384" t="s">
        <v>2392</v>
      </c>
      <c r="N384" t="s">
        <v>2609</v>
      </c>
      <c r="O384" t="s">
        <v>1778</v>
      </c>
    </row>
    <row r="385" spans="1:15" x14ac:dyDescent="0.25">
      <c r="A385" t="s">
        <v>628</v>
      </c>
      <c r="B385" t="s">
        <v>735</v>
      </c>
      <c r="C385" t="s">
        <v>8</v>
      </c>
      <c r="D385" t="s">
        <v>2396</v>
      </c>
      <c r="E385" t="s">
        <v>2406</v>
      </c>
      <c r="F385" t="s">
        <v>2389</v>
      </c>
      <c r="G385" t="s">
        <v>2437</v>
      </c>
      <c r="H385" t="s">
        <v>2563</v>
      </c>
      <c r="I385" t="s">
        <v>2392</v>
      </c>
      <c r="N385" t="s">
        <v>2426</v>
      </c>
      <c r="O385" t="s">
        <v>1778</v>
      </c>
    </row>
    <row r="386" spans="1:15" x14ac:dyDescent="0.25">
      <c r="A386" t="s">
        <v>628</v>
      </c>
      <c r="B386" t="s">
        <v>737</v>
      </c>
      <c r="C386" t="s">
        <v>8</v>
      </c>
      <c r="D386" t="s">
        <v>2396</v>
      </c>
      <c r="E386" t="s">
        <v>2406</v>
      </c>
      <c r="F386" t="s">
        <v>2389</v>
      </c>
      <c r="G386" t="s">
        <v>2437</v>
      </c>
      <c r="H386" t="s">
        <v>2563</v>
      </c>
      <c r="I386" t="s">
        <v>2392</v>
      </c>
      <c r="N386" t="s">
        <v>2426</v>
      </c>
      <c r="O386" t="s">
        <v>1778</v>
      </c>
    </row>
    <row r="387" spans="1:15" x14ac:dyDescent="0.25">
      <c r="A387" t="s">
        <v>628</v>
      </c>
      <c r="B387" t="s">
        <v>740</v>
      </c>
      <c r="C387" t="s">
        <v>8</v>
      </c>
      <c r="D387" t="s">
        <v>2396</v>
      </c>
      <c r="E387" t="s">
        <v>2406</v>
      </c>
      <c r="F387" t="s">
        <v>2389</v>
      </c>
      <c r="G387" t="s">
        <v>2437</v>
      </c>
      <c r="H387" t="s">
        <v>2563</v>
      </c>
      <c r="I387" t="s">
        <v>2392</v>
      </c>
      <c r="N387" t="s">
        <v>2426</v>
      </c>
      <c r="O387" t="s">
        <v>1778</v>
      </c>
    </row>
    <row r="388" spans="1:15" x14ac:dyDescent="0.25">
      <c r="A388" t="s">
        <v>628</v>
      </c>
      <c r="B388" t="s">
        <v>742</v>
      </c>
      <c r="C388" t="s">
        <v>8</v>
      </c>
      <c r="D388" t="s">
        <v>2396</v>
      </c>
      <c r="E388" t="s">
        <v>2406</v>
      </c>
      <c r="F388" t="s">
        <v>2389</v>
      </c>
      <c r="G388" t="s">
        <v>2437</v>
      </c>
      <c r="H388" t="s">
        <v>2563</v>
      </c>
      <c r="I388" t="s">
        <v>2392</v>
      </c>
      <c r="N388" t="s">
        <v>2426</v>
      </c>
      <c r="O388" t="s">
        <v>1778</v>
      </c>
    </row>
    <row r="389" spans="1:15" x14ac:dyDescent="0.25">
      <c r="A389" t="s">
        <v>628</v>
      </c>
      <c r="B389" t="s">
        <v>747</v>
      </c>
      <c r="C389" t="s">
        <v>8</v>
      </c>
      <c r="D389" t="s">
        <v>2396</v>
      </c>
      <c r="E389" t="s">
        <v>2406</v>
      </c>
      <c r="F389" t="s">
        <v>2389</v>
      </c>
      <c r="G389" t="s">
        <v>2437</v>
      </c>
      <c r="H389" t="s">
        <v>2563</v>
      </c>
      <c r="I389" t="s">
        <v>2392</v>
      </c>
      <c r="N389" t="s">
        <v>2426</v>
      </c>
      <c r="O389" t="s">
        <v>1778</v>
      </c>
    </row>
    <row r="390" spans="1:15" x14ac:dyDescent="0.25">
      <c r="A390" t="s">
        <v>628</v>
      </c>
      <c r="B390" t="s">
        <v>670</v>
      </c>
      <c r="C390" t="s">
        <v>8</v>
      </c>
      <c r="D390" t="s">
        <v>2541</v>
      </c>
      <c r="E390" t="s">
        <v>2406</v>
      </c>
      <c r="F390" t="s">
        <v>2389</v>
      </c>
      <c r="G390" t="s">
        <v>2437</v>
      </c>
      <c r="H390" t="s">
        <v>2563</v>
      </c>
      <c r="I390" t="s">
        <v>2392</v>
      </c>
      <c r="N390" t="s">
        <v>2601</v>
      </c>
      <c r="O390" t="s">
        <v>2275</v>
      </c>
    </row>
    <row r="391" spans="1:15" x14ac:dyDescent="0.25">
      <c r="A391" t="s">
        <v>628</v>
      </c>
      <c r="B391" t="s">
        <v>672</v>
      </c>
      <c r="C391" t="s">
        <v>8</v>
      </c>
      <c r="D391" t="s">
        <v>2396</v>
      </c>
      <c r="E391" t="s">
        <v>2406</v>
      </c>
      <c r="F391" t="s">
        <v>2389</v>
      </c>
      <c r="G391" t="s">
        <v>2437</v>
      </c>
      <c r="H391" t="s">
        <v>2602</v>
      </c>
      <c r="I391" t="s">
        <v>2392</v>
      </c>
      <c r="N391" t="s">
        <v>2405</v>
      </c>
      <c r="O391" t="s">
        <v>2275</v>
      </c>
    </row>
    <row r="392" spans="1:15" x14ac:dyDescent="0.25">
      <c r="A392" t="s">
        <v>628</v>
      </c>
      <c r="B392" t="s">
        <v>676</v>
      </c>
      <c r="C392" t="s">
        <v>8</v>
      </c>
      <c r="D392" t="s">
        <v>2541</v>
      </c>
      <c r="E392" t="s">
        <v>2406</v>
      </c>
      <c r="F392" t="s">
        <v>2389</v>
      </c>
      <c r="G392" t="s">
        <v>2437</v>
      </c>
      <c r="H392" t="s">
        <v>2602</v>
      </c>
      <c r="I392" t="s">
        <v>2392</v>
      </c>
      <c r="N392" t="s">
        <v>2603</v>
      </c>
      <c r="O392" t="s">
        <v>1778</v>
      </c>
    </row>
    <row r="393" spans="1:15" x14ac:dyDescent="0.25">
      <c r="A393" t="s">
        <v>628</v>
      </c>
      <c r="B393" t="s">
        <v>668</v>
      </c>
      <c r="C393" t="s">
        <v>8</v>
      </c>
      <c r="D393" t="s">
        <v>2541</v>
      </c>
      <c r="E393" t="s">
        <v>2388</v>
      </c>
      <c r="F393" t="s">
        <v>2389</v>
      </c>
      <c r="G393" t="s">
        <v>2437</v>
      </c>
      <c r="H393" t="s">
        <v>2563</v>
      </c>
      <c r="I393" t="s">
        <v>2392</v>
      </c>
      <c r="N393" t="s">
        <v>2600</v>
      </c>
      <c r="O393" t="s">
        <v>1778</v>
      </c>
    </row>
    <row r="394" spans="1:15" x14ac:dyDescent="0.25">
      <c r="A394" t="s">
        <v>628</v>
      </c>
      <c r="B394" t="s">
        <v>748</v>
      </c>
      <c r="C394" t="s">
        <v>8</v>
      </c>
      <c r="D394" t="s">
        <v>2396</v>
      </c>
      <c r="F394" t="s">
        <v>2389</v>
      </c>
      <c r="G394" t="s">
        <v>2437</v>
      </c>
      <c r="H394" t="s">
        <v>2563</v>
      </c>
      <c r="I394" t="s">
        <v>2392</v>
      </c>
      <c r="N394" t="s">
        <v>2633</v>
      </c>
      <c r="O394" t="s">
        <v>1778</v>
      </c>
    </row>
    <row r="395" spans="1:15" x14ac:dyDescent="0.25">
      <c r="A395" t="s">
        <v>628</v>
      </c>
      <c r="B395" t="s">
        <v>678</v>
      </c>
      <c r="C395" t="s">
        <v>8</v>
      </c>
      <c r="D395" t="s">
        <v>2396</v>
      </c>
      <c r="E395" t="s">
        <v>2406</v>
      </c>
      <c r="F395" t="s">
        <v>2389</v>
      </c>
      <c r="G395" t="s">
        <v>2437</v>
      </c>
      <c r="H395" t="s">
        <v>2602</v>
      </c>
      <c r="I395" t="s">
        <v>2392</v>
      </c>
      <c r="N395" t="s">
        <v>2604</v>
      </c>
      <c r="O395" t="s">
        <v>1778</v>
      </c>
    </row>
    <row r="396" spans="1:15" x14ac:dyDescent="0.25">
      <c r="A396" t="s">
        <v>628</v>
      </c>
      <c r="B396" t="s">
        <v>843</v>
      </c>
      <c r="C396" t="s">
        <v>8</v>
      </c>
      <c r="D396" t="s">
        <v>2396</v>
      </c>
      <c r="E396" t="s">
        <v>2406</v>
      </c>
      <c r="F396" t="s">
        <v>2389</v>
      </c>
      <c r="G396" t="s">
        <v>2437</v>
      </c>
      <c r="H396" t="s">
        <v>2438</v>
      </c>
      <c r="I396" t="s">
        <v>2392</v>
      </c>
      <c r="N396" t="s">
        <v>2609</v>
      </c>
      <c r="O396" t="s">
        <v>1778</v>
      </c>
    </row>
    <row r="397" spans="1:15" x14ac:dyDescent="0.25">
      <c r="A397" t="s">
        <v>628</v>
      </c>
      <c r="B397" t="s">
        <v>682</v>
      </c>
      <c r="C397" t="s">
        <v>8</v>
      </c>
      <c r="D397" t="s">
        <v>2396</v>
      </c>
      <c r="E397" t="s">
        <v>2406</v>
      </c>
      <c r="F397" t="s">
        <v>2389</v>
      </c>
      <c r="G397" t="s">
        <v>2437</v>
      </c>
      <c r="H397" t="s">
        <v>2605</v>
      </c>
      <c r="I397" t="s">
        <v>2392</v>
      </c>
      <c r="J397" t="s">
        <v>2607</v>
      </c>
      <c r="N397" t="s">
        <v>2464</v>
      </c>
      <c r="O397" t="s">
        <v>1778</v>
      </c>
    </row>
    <row r="398" spans="1:15" x14ac:dyDescent="0.25">
      <c r="A398" t="s">
        <v>628</v>
      </c>
      <c r="B398" t="s">
        <v>680</v>
      </c>
      <c r="C398" t="s">
        <v>8</v>
      </c>
      <c r="D398" t="s">
        <v>2396</v>
      </c>
      <c r="E398" t="s">
        <v>2406</v>
      </c>
      <c r="F398" t="s">
        <v>2389</v>
      </c>
      <c r="G398" t="s">
        <v>2437</v>
      </c>
      <c r="H398" t="s">
        <v>2605</v>
      </c>
      <c r="I398" t="s">
        <v>2392</v>
      </c>
      <c r="J398" t="s">
        <v>2606</v>
      </c>
      <c r="N398" t="s">
        <v>2464</v>
      </c>
      <c r="O398" t="s">
        <v>1778</v>
      </c>
    </row>
    <row r="399" spans="1:15" x14ac:dyDescent="0.25">
      <c r="A399" t="s">
        <v>628</v>
      </c>
      <c r="B399" t="s">
        <v>856</v>
      </c>
      <c r="C399" t="s">
        <v>8</v>
      </c>
      <c r="D399" t="s">
        <v>2396</v>
      </c>
      <c r="E399" t="s">
        <v>2406</v>
      </c>
      <c r="F399" t="s">
        <v>2389</v>
      </c>
      <c r="G399" t="s">
        <v>2437</v>
      </c>
      <c r="H399" t="s">
        <v>2563</v>
      </c>
      <c r="I399" t="s">
        <v>2392</v>
      </c>
      <c r="N399" t="s">
        <v>2405</v>
      </c>
      <c r="O399" t="s">
        <v>1778</v>
      </c>
    </row>
    <row r="400" spans="1:15" x14ac:dyDescent="0.25">
      <c r="A400" t="s">
        <v>628</v>
      </c>
      <c r="B400" t="s">
        <v>857</v>
      </c>
      <c r="C400" t="s">
        <v>8</v>
      </c>
      <c r="D400" t="s">
        <v>2387</v>
      </c>
      <c r="E400" t="s">
        <v>2388</v>
      </c>
      <c r="F400" t="s">
        <v>2389</v>
      </c>
      <c r="G400" t="s">
        <v>2437</v>
      </c>
      <c r="H400" t="s">
        <v>2563</v>
      </c>
      <c r="I400" t="s">
        <v>2392</v>
      </c>
      <c r="N400" t="s">
        <v>2519</v>
      </c>
      <c r="O400" t="s">
        <v>1778</v>
      </c>
    </row>
    <row r="401" spans="1:15" x14ac:dyDescent="0.25">
      <c r="A401" t="s">
        <v>628</v>
      </c>
      <c r="B401" t="s">
        <v>858</v>
      </c>
      <c r="C401" t="s">
        <v>8</v>
      </c>
      <c r="D401" t="s">
        <v>2396</v>
      </c>
      <c r="E401" t="s">
        <v>2406</v>
      </c>
      <c r="F401" t="s">
        <v>2389</v>
      </c>
      <c r="G401" t="s">
        <v>2437</v>
      </c>
      <c r="H401" t="s">
        <v>2563</v>
      </c>
      <c r="I401" t="s">
        <v>2392</v>
      </c>
      <c r="N401" t="s">
        <v>2670</v>
      </c>
      <c r="O401" t="s">
        <v>1778</v>
      </c>
    </row>
    <row r="402" spans="1:15" x14ac:dyDescent="0.25">
      <c r="A402" t="s">
        <v>628</v>
      </c>
      <c r="B402" t="s">
        <v>859</v>
      </c>
      <c r="C402" t="s">
        <v>8</v>
      </c>
      <c r="D402" t="s">
        <v>2396</v>
      </c>
      <c r="F402" t="s">
        <v>2389</v>
      </c>
      <c r="G402" t="s">
        <v>2437</v>
      </c>
      <c r="H402" t="s">
        <v>2438</v>
      </c>
      <c r="I402" t="s">
        <v>2392</v>
      </c>
      <c r="N402" t="s">
        <v>2671</v>
      </c>
    </row>
    <row r="403" spans="1:15" x14ac:dyDescent="0.25">
      <c r="A403" t="s">
        <v>628</v>
      </c>
      <c r="B403" t="s">
        <v>693</v>
      </c>
      <c r="C403" t="s">
        <v>8</v>
      </c>
      <c r="D403" t="s">
        <v>2396</v>
      </c>
      <c r="E403" t="s">
        <v>2406</v>
      </c>
      <c r="F403" t="s">
        <v>2389</v>
      </c>
      <c r="G403" t="s">
        <v>2437</v>
      </c>
      <c r="H403" t="s">
        <v>2438</v>
      </c>
      <c r="I403" t="s">
        <v>2392</v>
      </c>
      <c r="N403" t="s">
        <v>2609</v>
      </c>
      <c r="O403" t="s">
        <v>1778</v>
      </c>
    </row>
    <row r="404" spans="1:15" x14ac:dyDescent="0.25">
      <c r="A404" t="s">
        <v>628</v>
      </c>
      <c r="B404" t="s">
        <v>696</v>
      </c>
      <c r="C404" t="s">
        <v>8</v>
      </c>
      <c r="D404" t="s">
        <v>2396</v>
      </c>
      <c r="F404" t="s">
        <v>2389</v>
      </c>
      <c r="G404" t="s">
        <v>2437</v>
      </c>
      <c r="H404" t="s">
        <v>2438</v>
      </c>
      <c r="I404" t="s">
        <v>2392</v>
      </c>
      <c r="N404" t="s">
        <v>2610</v>
      </c>
    </row>
    <row r="405" spans="1:15" x14ac:dyDescent="0.25">
      <c r="A405" t="s">
        <v>628</v>
      </c>
      <c r="B405" t="s">
        <v>698</v>
      </c>
      <c r="C405" t="s">
        <v>8</v>
      </c>
      <c r="D405" t="s">
        <v>2396</v>
      </c>
      <c r="F405" t="s">
        <v>2389</v>
      </c>
      <c r="G405" t="s">
        <v>2437</v>
      </c>
      <c r="H405" t="s">
        <v>2438</v>
      </c>
      <c r="I405" t="s">
        <v>2392</v>
      </c>
      <c r="N405" t="s">
        <v>2611</v>
      </c>
    </row>
    <row r="406" spans="1:15" x14ac:dyDescent="0.25">
      <c r="A406" t="s">
        <v>628</v>
      </c>
      <c r="B406" t="s">
        <v>699</v>
      </c>
      <c r="C406" t="s">
        <v>8</v>
      </c>
      <c r="D406" t="s">
        <v>2396</v>
      </c>
      <c r="F406" t="s">
        <v>2389</v>
      </c>
      <c r="G406" t="s">
        <v>2437</v>
      </c>
      <c r="H406" t="s">
        <v>2563</v>
      </c>
      <c r="I406" t="s">
        <v>2392</v>
      </c>
      <c r="N406" t="s">
        <v>2609</v>
      </c>
    </row>
    <row r="407" spans="1:15" x14ac:dyDescent="0.25">
      <c r="A407" t="s">
        <v>628</v>
      </c>
      <c r="B407" t="s">
        <v>700</v>
      </c>
      <c r="C407" t="s">
        <v>8</v>
      </c>
      <c r="D407" t="s">
        <v>2396</v>
      </c>
      <c r="F407" t="s">
        <v>2389</v>
      </c>
      <c r="G407" t="s">
        <v>2437</v>
      </c>
      <c r="H407" t="s">
        <v>2563</v>
      </c>
      <c r="I407" t="s">
        <v>2392</v>
      </c>
      <c r="N407" t="s">
        <v>2609</v>
      </c>
    </row>
    <row r="408" spans="1:15" x14ac:dyDescent="0.25">
      <c r="A408" t="s">
        <v>628</v>
      </c>
      <c r="B408" t="s">
        <v>709</v>
      </c>
      <c r="C408" t="s">
        <v>8</v>
      </c>
      <c r="D408" t="s">
        <v>2396</v>
      </c>
      <c r="E408" t="s">
        <v>2406</v>
      </c>
      <c r="F408" t="s">
        <v>2389</v>
      </c>
      <c r="G408" t="s">
        <v>2437</v>
      </c>
      <c r="H408" t="s">
        <v>2563</v>
      </c>
      <c r="I408" t="s">
        <v>2392</v>
      </c>
      <c r="N408" t="s">
        <v>2426</v>
      </c>
      <c r="O408" t="s">
        <v>1778</v>
      </c>
    </row>
    <row r="409" spans="1:15" x14ac:dyDescent="0.25">
      <c r="A409" t="s">
        <v>628</v>
      </c>
      <c r="B409" t="s">
        <v>710</v>
      </c>
      <c r="C409" t="s">
        <v>8</v>
      </c>
      <c r="D409" t="s">
        <v>2396</v>
      </c>
      <c r="E409" t="s">
        <v>2406</v>
      </c>
      <c r="F409" t="s">
        <v>2389</v>
      </c>
      <c r="G409" t="s">
        <v>2437</v>
      </c>
      <c r="H409" t="s">
        <v>2563</v>
      </c>
      <c r="I409" t="s">
        <v>2392</v>
      </c>
      <c r="N409" t="s">
        <v>2609</v>
      </c>
      <c r="O409" t="s">
        <v>1778</v>
      </c>
    </row>
    <row r="410" spans="1:15" x14ac:dyDescent="0.25">
      <c r="A410" t="s">
        <v>628</v>
      </c>
      <c r="B410" t="s">
        <v>690</v>
      </c>
      <c r="C410" t="s">
        <v>8</v>
      </c>
      <c r="D410" t="s">
        <v>2396</v>
      </c>
      <c r="F410" t="s">
        <v>2389</v>
      </c>
      <c r="G410" t="s">
        <v>2437</v>
      </c>
      <c r="H410" t="s">
        <v>2602</v>
      </c>
      <c r="I410" t="s">
        <v>2392</v>
      </c>
      <c r="N410" t="s">
        <v>2464</v>
      </c>
    </row>
    <row r="411" spans="1:15" x14ac:dyDescent="0.25">
      <c r="A411" t="s">
        <v>628</v>
      </c>
      <c r="B411" t="s">
        <v>684</v>
      </c>
      <c r="C411" t="s">
        <v>8</v>
      </c>
      <c r="D411" t="s">
        <v>2396</v>
      </c>
      <c r="E411" t="s">
        <v>2406</v>
      </c>
      <c r="F411" t="s">
        <v>2389</v>
      </c>
      <c r="G411" t="s">
        <v>2437</v>
      </c>
      <c r="H411" t="s">
        <v>2602</v>
      </c>
      <c r="I411" t="s">
        <v>2392</v>
      </c>
      <c r="N411" t="s">
        <v>2464</v>
      </c>
      <c r="O411" t="s">
        <v>1778</v>
      </c>
    </row>
    <row r="412" spans="1:15" x14ac:dyDescent="0.25">
      <c r="A412" t="s">
        <v>628</v>
      </c>
      <c r="B412" t="s">
        <v>674</v>
      </c>
      <c r="C412" t="s">
        <v>8</v>
      </c>
      <c r="D412" t="s">
        <v>2396</v>
      </c>
      <c r="F412" t="s">
        <v>2389</v>
      </c>
      <c r="G412" t="s">
        <v>2437</v>
      </c>
      <c r="H412" t="s">
        <v>2602</v>
      </c>
      <c r="I412" t="s">
        <v>2392</v>
      </c>
      <c r="N412" t="s">
        <v>2464</v>
      </c>
    </row>
    <row r="413" spans="1:15" x14ac:dyDescent="0.25">
      <c r="A413" t="s">
        <v>628</v>
      </c>
      <c r="B413" t="s">
        <v>688</v>
      </c>
      <c r="C413" t="s">
        <v>8</v>
      </c>
      <c r="D413" t="s">
        <v>2396</v>
      </c>
      <c r="F413" t="s">
        <v>2389</v>
      </c>
      <c r="G413" t="s">
        <v>2437</v>
      </c>
      <c r="H413" t="s">
        <v>2602</v>
      </c>
      <c r="I413" t="s">
        <v>2392</v>
      </c>
      <c r="N413" t="s">
        <v>2464</v>
      </c>
    </row>
    <row r="414" spans="1:15" x14ac:dyDescent="0.25">
      <c r="A414" t="s">
        <v>628</v>
      </c>
      <c r="B414" t="s">
        <v>687</v>
      </c>
      <c r="C414" t="s">
        <v>8</v>
      </c>
      <c r="D414" t="s">
        <v>2396</v>
      </c>
      <c r="F414" t="s">
        <v>2389</v>
      </c>
      <c r="G414" t="s">
        <v>2437</v>
      </c>
      <c r="H414" t="s">
        <v>2602</v>
      </c>
      <c r="I414" t="s">
        <v>2392</v>
      </c>
      <c r="N414" t="s">
        <v>2405</v>
      </c>
    </row>
    <row r="415" spans="1:15" x14ac:dyDescent="0.25">
      <c r="A415" t="s">
        <v>628</v>
      </c>
      <c r="B415" t="s">
        <v>711</v>
      </c>
      <c r="C415" t="s">
        <v>8</v>
      </c>
      <c r="D415" t="s">
        <v>2387</v>
      </c>
      <c r="E415" t="s">
        <v>2388</v>
      </c>
      <c r="F415" t="s">
        <v>2389</v>
      </c>
      <c r="G415" t="s">
        <v>2437</v>
      </c>
      <c r="H415" t="s">
        <v>2563</v>
      </c>
      <c r="I415" t="s">
        <v>2392</v>
      </c>
      <c r="O415" t="s">
        <v>1778</v>
      </c>
    </row>
    <row r="416" spans="1:15" x14ac:dyDescent="0.25">
      <c r="A416" t="s">
        <v>628</v>
      </c>
      <c r="B416" t="s">
        <v>714</v>
      </c>
      <c r="C416" t="s">
        <v>8</v>
      </c>
      <c r="D416" t="s">
        <v>2396</v>
      </c>
      <c r="E416" t="s">
        <v>2406</v>
      </c>
      <c r="F416" t="s">
        <v>2389</v>
      </c>
      <c r="G416" t="s">
        <v>2437</v>
      </c>
      <c r="H416" t="s">
        <v>2438</v>
      </c>
      <c r="I416" t="s">
        <v>2392</v>
      </c>
      <c r="O416" t="s">
        <v>1778</v>
      </c>
    </row>
    <row r="417" spans="1:15" x14ac:dyDescent="0.25">
      <c r="A417" t="s">
        <v>628</v>
      </c>
      <c r="B417" t="s">
        <v>691</v>
      </c>
      <c r="C417" t="s">
        <v>8</v>
      </c>
      <c r="D417" t="s">
        <v>2608</v>
      </c>
      <c r="E417" t="s">
        <v>2406</v>
      </c>
      <c r="F417" t="s">
        <v>2389</v>
      </c>
      <c r="G417" t="s">
        <v>2437</v>
      </c>
      <c r="H417" t="s">
        <v>2605</v>
      </c>
      <c r="I417" t="s">
        <v>2392</v>
      </c>
      <c r="N417" t="s">
        <v>2464</v>
      </c>
      <c r="O417" t="s">
        <v>1778</v>
      </c>
    </row>
    <row r="418" spans="1:15" x14ac:dyDescent="0.25">
      <c r="A418" t="s">
        <v>628</v>
      </c>
      <c r="B418" t="s">
        <v>721</v>
      </c>
      <c r="C418" t="s">
        <v>8</v>
      </c>
      <c r="D418" t="s">
        <v>2587</v>
      </c>
      <c r="E418" t="s">
        <v>2406</v>
      </c>
      <c r="F418" t="s">
        <v>2389</v>
      </c>
      <c r="G418" t="s">
        <v>2437</v>
      </c>
      <c r="H418" t="s">
        <v>2563</v>
      </c>
      <c r="I418" t="s">
        <v>2392</v>
      </c>
      <c r="N418" t="s">
        <v>2624</v>
      </c>
      <c r="O418" t="s">
        <v>1778</v>
      </c>
    </row>
    <row r="419" spans="1:15" x14ac:dyDescent="0.25">
      <c r="A419" t="s">
        <v>628</v>
      </c>
      <c r="B419" t="s">
        <v>723</v>
      </c>
      <c r="C419" t="s">
        <v>8</v>
      </c>
      <c r="D419" t="s">
        <v>2396</v>
      </c>
      <c r="E419" t="s">
        <v>2406</v>
      </c>
      <c r="F419" t="s">
        <v>2389</v>
      </c>
      <c r="G419" t="s">
        <v>2437</v>
      </c>
      <c r="H419" t="s">
        <v>2563</v>
      </c>
      <c r="I419" t="s">
        <v>2392</v>
      </c>
      <c r="N419" t="s">
        <v>2609</v>
      </c>
      <c r="O419" t="s">
        <v>2275</v>
      </c>
    </row>
    <row r="420" spans="1:15" x14ac:dyDescent="0.25">
      <c r="A420" t="s">
        <v>628</v>
      </c>
      <c r="B420" t="s">
        <v>724</v>
      </c>
      <c r="C420" t="s">
        <v>8</v>
      </c>
      <c r="D420" t="s">
        <v>2587</v>
      </c>
      <c r="E420" t="s">
        <v>2406</v>
      </c>
      <c r="F420" t="s">
        <v>2389</v>
      </c>
      <c r="G420" t="s">
        <v>2437</v>
      </c>
      <c r="H420" t="s">
        <v>2412</v>
      </c>
      <c r="I420" t="s">
        <v>2392</v>
      </c>
      <c r="O420" t="s">
        <v>1778</v>
      </c>
    </row>
    <row r="421" spans="1:15" x14ac:dyDescent="0.25">
      <c r="A421" t="s">
        <v>628</v>
      </c>
      <c r="B421" t="s">
        <v>754</v>
      </c>
      <c r="C421" t="s">
        <v>8</v>
      </c>
      <c r="D421" t="s">
        <v>2587</v>
      </c>
      <c r="E421" t="s">
        <v>2406</v>
      </c>
      <c r="F421" t="s">
        <v>2389</v>
      </c>
      <c r="G421" t="s">
        <v>2437</v>
      </c>
      <c r="H421" t="s">
        <v>2412</v>
      </c>
      <c r="I421" t="s">
        <v>2392</v>
      </c>
      <c r="O421" t="s">
        <v>1778</v>
      </c>
    </row>
    <row r="422" spans="1:15" x14ac:dyDescent="0.25">
      <c r="A422" t="s">
        <v>628</v>
      </c>
      <c r="B422" t="s">
        <v>757</v>
      </c>
      <c r="C422" t="s">
        <v>8</v>
      </c>
      <c r="D422" t="s">
        <v>2587</v>
      </c>
      <c r="E422" t="s">
        <v>2406</v>
      </c>
      <c r="F422" t="s">
        <v>2389</v>
      </c>
      <c r="G422" t="s">
        <v>2437</v>
      </c>
      <c r="H422" t="s">
        <v>2412</v>
      </c>
      <c r="I422" t="s">
        <v>2392</v>
      </c>
      <c r="O422" t="s">
        <v>1778</v>
      </c>
    </row>
    <row r="423" spans="1:15" x14ac:dyDescent="0.25">
      <c r="A423" t="s">
        <v>628</v>
      </c>
      <c r="B423" t="s">
        <v>761</v>
      </c>
      <c r="C423" t="s">
        <v>8</v>
      </c>
      <c r="D423" t="s">
        <v>2396</v>
      </c>
      <c r="E423" t="s">
        <v>2406</v>
      </c>
      <c r="F423" t="s">
        <v>2389</v>
      </c>
      <c r="G423" t="s">
        <v>2437</v>
      </c>
      <c r="H423" t="s">
        <v>2438</v>
      </c>
      <c r="I423" t="s">
        <v>2392</v>
      </c>
      <c r="N423" t="s">
        <v>2609</v>
      </c>
      <c r="O423" t="s">
        <v>1778</v>
      </c>
    </row>
    <row r="424" spans="1:15" x14ac:dyDescent="0.25">
      <c r="A424" t="s">
        <v>628</v>
      </c>
      <c r="B424" t="s">
        <v>762</v>
      </c>
      <c r="C424" t="s">
        <v>8</v>
      </c>
      <c r="D424" t="s">
        <v>2396</v>
      </c>
      <c r="E424" t="s">
        <v>2406</v>
      </c>
      <c r="F424" t="s">
        <v>2389</v>
      </c>
      <c r="G424" t="s">
        <v>2437</v>
      </c>
      <c r="H424" t="s">
        <v>2438</v>
      </c>
      <c r="I424" t="s">
        <v>2392</v>
      </c>
      <c r="N424" t="s">
        <v>2609</v>
      </c>
      <c r="O424" t="s">
        <v>1778</v>
      </c>
    </row>
    <row r="425" spans="1:15" x14ac:dyDescent="0.25">
      <c r="A425" t="s">
        <v>628</v>
      </c>
      <c r="B425" t="s">
        <v>763</v>
      </c>
      <c r="C425" t="s">
        <v>8</v>
      </c>
      <c r="D425" t="s">
        <v>2396</v>
      </c>
      <c r="E425" t="s">
        <v>2406</v>
      </c>
      <c r="F425" t="s">
        <v>2389</v>
      </c>
      <c r="G425" t="s">
        <v>2437</v>
      </c>
      <c r="H425" t="s">
        <v>2438</v>
      </c>
      <c r="I425" t="s">
        <v>2392</v>
      </c>
      <c r="N425" t="s">
        <v>2609</v>
      </c>
      <c r="O425" t="s">
        <v>1778</v>
      </c>
    </row>
    <row r="426" spans="1:15" x14ac:dyDescent="0.25">
      <c r="A426" t="s">
        <v>628</v>
      </c>
      <c r="B426" t="s">
        <v>764</v>
      </c>
      <c r="C426" t="s">
        <v>8</v>
      </c>
      <c r="D426" t="s">
        <v>2387</v>
      </c>
      <c r="E426" t="s">
        <v>2388</v>
      </c>
      <c r="F426" t="s">
        <v>2389</v>
      </c>
      <c r="G426" t="s">
        <v>2437</v>
      </c>
      <c r="H426" t="s">
        <v>2563</v>
      </c>
      <c r="I426" t="s">
        <v>2392</v>
      </c>
      <c r="O426" t="s">
        <v>1778</v>
      </c>
    </row>
    <row r="427" spans="1:15" x14ac:dyDescent="0.25">
      <c r="A427" t="s">
        <v>628</v>
      </c>
      <c r="B427" t="s">
        <v>765</v>
      </c>
      <c r="C427" t="s">
        <v>8</v>
      </c>
      <c r="D427" t="s">
        <v>2396</v>
      </c>
      <c r="E427" t="s">
        <v>2406</v>
      </c>
      <c r="F427" t="s">
        <v>2389</v>
      </c>
      <c r="G427" t="s">
        <v>2437</v>
      </c>
      <c r="H427" t="s">
        <v>2438</v>
      </c>
      <c r="I427" t="s">
        <v>2392</v>
      </c>
      <c r="N427" t="s">
        <v>2609</v>
      </c>
      <c r="O427" t="s">
        <v>1778</v>
      </c>
    </row>
    <row r="428" spans="1:15" x14ac:dyDescent="0.25">
      <c r="A428" t="s">
        <v>628</v>
      </c>
      <c r="B428" t="s">
        <v>767</v>
      </c>
      <c r="C428" t="s">
        <v>8</v>
      </c>
      <c r="D428" t="s">
        <v>2396</v>
      </c>
      <c r="E428" t="s">
        <v>2406</v>
      </c>
      <c r="F428" t="s">
        <v>2389</v>
      </c>
      <c r="G428" t="s">
        <v>2437</v>
      </c>
      <c r="H428" t="s">
        <v>2563</v>
      </c>
      <c r="I428" t="s">
        <v>2392</v>
      </c>
      <c r="N428" t="s">
        <v>2609</v>
      </c>
      <c r="O428" t="s">
        <v>1778</v>
      </c>
    </row>
    <row r="429" spans="1:15" x14ac:dyDescent="0.25">
      <c r="A429" t="s">
        <v>628</v>
      </c>
      <c r="B429" t="s">
        <v>768</v>
      </c>
      <c r="C429" t="s">
        <v>8</v>
      </c>
      <c r="D429" t="s">
        <v>2396</v>
      </c>
      <c r="F429" t="s">
        <v>2389</v>
      </c>
      <c r="G429" t="s">
        <v>2437</v>
      </c>
      <c r="H429" t="s">
        <v>2438</v>
      </c>
      <c r="I429" t="s">
        <v>2392</v>
      </c>
      <c r="N429" t="s">
        <v>2519</v>
      </c>
    </row>
    <row r="430" spans="1:15" x14ac:dyDescent="0.25">
      <c r="A430" t="s">
        <v>628</v>
      </c>
      <c r="B430" t="s">
        <v>770</v>
      </c>
      <c r="C430" t="s">
        <v>8</v>
      </c>
      <c r="D430" t="s">
        <v>2396</v>
      </c>
      <c r="E430" t="s">
        <v>2406</v>
      </c>
      <c r="F430" t="s">
        <v>2389</v>
      </c>
      <c r="G430" t="s">
        <v>2437</v>
      </c>
      <c r="H430" t="s">
        <v>2563</v>
      </c>
      <c r="I430" t="s">
        <v>2392</v>
      </c>
      <c r="O430" t="s">
        <v>1778</v>
      </c>
    </row>
    <row r="431" spans="1:15" x14ac:dyDescent="0.25">
      <c r="A431" t="s">
        <v>628</v>
      </c>
      <c r="B431" t="s">
        <v>772</v>
      </c>
      <c r="C431" t="s">
        <v>8</v>
      </c>
      <c r="D431" t="s">
        <v>2396</v>
      </c>
      <c r="E431" t="s">
        <v>2406</v>
      </c>
      <c r="F431" t="s">
        <v>2389</v>
      </c>
      <c r="G431" t="s">
        <v>2437</v>
      </c>
      <c r="H431" t="s">
        <v>2563</v>
      </c>
      <c r="I431" t="s">
        <v>2392</v>
      </c>
      <c r="O431" t="s">
        <v>1778</v>
      </c>
    </row>
    <row r="432" spans="1:15" x14ac:dyDescent="0.25">
      <c r="A432" t="s">
        <v>628</v>
      </c>
      <c r="B432" t="s">
        <v>784</v>
      </c>
      <c r="C432" t="s">
        <v>8</v>
      </c>
      <c r="D432" t="s">
        <v>2396</v>
      </c>
      <c r="E432" t="s">
        <v>2406</v>
      </c>
      <c r="F432" t="s">
        <v>2389</v>
      </c>
      <c r="G432" t="s">
        <v>2437</v>
      </c>
      <c r="H432" t="s">
        <v>2563</v>
      </c>
      <c r="I432" t="s">
        <v>2392</v>
      </c>
      <c r="O432" t="s">
        <v>1778</v>
      </c>
    </row>
    <row r="433" spans="1:15" x14ac:dyDescent="0.25">
      <c r="A433" t="s">
        <v>628</v>
      </c>
      <c r="B433" t="s">
        <v>778</v>
      </c>
      <c r="C433" t="s">
        <v>8</v>
      </c>
      <c r="D433" t="s">
        <v>2396</v>
      </c>
      <c r="E433" t="s">
        <v>2406</v>
      </c>
      <c r="F433" t="s">
        <v>2389</v>
      </c>
      <c r="G433" t="s">
        <v>2437</v>
      </c>
      <c r="H433" t="s">
        <v>2438</v>
      </c>
      <c r="I433" t="s">
        <v>2392</v>
      </c>
      <c r="O433" t="s">
        <v>1778</v>
      </c>
    </row>
    <row r="434" spans="1:15" x14ac:dyDescent="0.25">
      <c r="A434" t="s">
        <v>628</v>
      </c>
      <c r="B434" t="s">
        <v>779</v>
      </c>
      <c r="C434" t="s">
        <v>8</v>
      </c>
      <c r="D434" t="s">
        <v>2396</v>
      </c>
      <c r="E434" t="s">
        <v>2406</v>
      </c>
      <c r="F434" t="s">
        <v>2389</v>
      </c>
      <c r="G434" t="s">
        <v>2437</v>
      </c>
      <c r="H434" t="s">
        <v>2563</v>
      </c>
      <c r="I434" t="s">
        <v>2392</v>
      </c>
      <c r="O434" t="s">
        <v>2275</v>
      </c>
    </row>
    <row r="435" spans="1:15" x14ac:dyDescent="0.25">
      <c r="A435" t="s">
        <v>628</v>
      </c>
      <c r="B435" t="s">
        <v>780</v>
      </c>
      <c r="C435" t="s">
        <v>8</v>
      </c>
      <c r="D435" t="s">
        <v>2396</v>
      </c>
      <c r="E435" t="s">
        <v>2406</v>
      </c>
      <c r="F435" t="s">
        <v>2389</v>
      </c>
      <c r="G435" t="s">
        <v>2437</v>
      </c>
      <c r="H435" t="s">
        <v>2563</v>
      </c>
      <c r="I435" t="s">
        <v>2392</v>
      </c>
      <c r="N435" t="s">
        <v>2624</v>
      </c>
      <c r="O435" t="s">
        <v>1778</v>
      </c>
    </row>
    <row r="436" spans="1:15" x14ac:dyDescent="0.25">
      <c r="A436" t="s">
        <v>628</v>
      </c>
      <c r="B436" t="s">
        <v>781</v>
      </c>
      <c r="C436" t="s">
        <v>8</v>
      </c>
      <c r="D436" t="s">
        <v>2396</v>
      </c>
      <c r="E436" t="s">
        <v>2406</v>
      </c>
      <c r="F436" t="s">
        <v>2389</v>
      </c>
      <c r="G436" t="s">
        <v>2437</v>
      </c>
      <c r="H436" t="s">
        <v>2438</v>
      </c>
      <c r="I436" t="s">
        <v>2392</v>
      </c>
      <c r="J436" t="s">
        <v>2564</v>
      </c>
      <c r="N436" t="s">
        <v>2609</v>
      </c>
    </row>
    <row r="437" spans="1:15" x14ac:dyDescent="0.25">
      <c r="A437" t="s">
        <v>628</v>
      </c>
      <c r="B437" t="s">
        <v>785</v>
      </c>
      <c r="C437" t="s">
        <v>8</v>
      </c>
      <c r="D437" t="s">
        <v>2396</v>
      </c>
      <c r="E437" t="s">
        <v>2406</v>
      </c>
      <c r="F437" t="s">
        <v>2389</v>
      </c>
      <c r="G437" t="s">
        <v>2437</v>
      </c>
      <c r="H437" t="s">
        <v>2563</v>
      </c>
      <c r="I437" t="s">
        <v>2392</v>
      </c>
      <c r="O437" t="s">
        <v>1778</v>
      </c>
    </row>
    <row r="438" spans="1:15" x14ac:dyDescent="0.25">
      <c r="A438" t="s">
        <v>628</v>
      </c>
      <c r="B438" t="s">
        <v>789</v>
      </c>
      <c r="C438" t="s">
        <v>8</v>
      </c>
      <c r="D438" t="s">
        <v>2396</v>
      </c>
      <c r="E438" t="s">
        <v>2406</v>
      </c>
      <c r="F438" t="s">
        <v>2389</v>
      </c>
      <c r="G438" t="s">
        <v>2437</v>
      </c>
      <c r="H438" t="s">
        <v>2438</v>
      </c>
      <c r="I438" t="s">
        <v>2392</v>
      </c>
      <c r="N438" t="s">
        <v>2609</v>
      </c>
      <c r="O438" t="s">
        <v>1778</v>
      </c>
    </row>
    <row r="439" spans="1:15" x14ac:dyDescent="0.25">
      <c r="A439" t="s">
        <v>628</v>
      </c>
      <c r="B439" t="s">
        <v>792</v>
      </c>
      <c r="C439" t="s">
        <v>8</v>
      </c>
      <c r="D439" t="s">
        <v>2396</v>
      </c>
      <c r="E439" t="s">
        <v>2406</v>
      </c>
      <c r="F439" t="s">
        <v>2389</v>
      </c>
      <c r="G439" t="s">
        <v>2437</v>
      </c>
      <c r="H439" t="s">
        <v>2563</v>
      </c>
      <c r="I439" t="s">
        <v>2392</v>
      </c>
      <c r="N439" t="s">
        <v>2609</v>
      </c>
      <c r="O439" t="s">
        <v>1778</v>
      </c>
    </row>
    <row r="440" spans="1:15" x14ac:dyDescent="0.25">
      <c r="A440" t="s">
        <v>628</v>
      </c>
      <c r="B440" t="s">
        <v>793</v>
      </c>
      <c r="C440" t="s">
        <v>8</v>
      </c>
      <c r="D440" t="s">
        <v>2396</v>
      </c>
      <c r="E440" t="s">
        <v>2406</v>
      </c>
      <c r="F440" t="s">
        <v>2389</v>
      </c>
      <c r="G440" t="s">
        <v>2437</v>
      </c>
      <c r="H440" t="s">
        <v>2563</v>
      </c>
      <c r="I440" t="s">
        <v>2392</v>
      </c>
      <c r="N440" t="s">
        <v>2609</v>
      </c>
      <c r="O440" t="s">
        <v>1778</v>
      </c>
    </row>
    <row r="441" spans="1:15" x14ac:dyDescent="0.25">
      <c r="A441" t="s">
        <v>628</v>
      </c>
      <c r="B441" t="s">
        <v>796</v>
      </c>
      <c r="C441" t="s">
        <v>8</v>
      </c>
      <c r="D441" t="s">
        <v>2587</v>
      </c>
      <c r="E441" t="s">
        <v>2406</v>
      </c>
      <c r="F441" t="s">
        <v>2389</v>
      </c>
      <c r="G441" t="s">
        <v>2437</v>
      </c>
      <c r="H441" t="s">
        <v>2412</v>
      </c>
      <c r="I441" t="s">
        <v>2392</v>
      </c>
      <c r="O441" t="s">
        <v>1778</v>
      </c>
    </row>
    <row r="442" spans="1:15" x14ac:dyDescent="0.25">
      <c r="A442" t="s">
        <v>628</v>
      </c>
      <c r="B442" t="s">
        <v>794</v>
      </c>
      <c r="C442" t="s">
        <v>8</v>
      </c>
      <c r="D442" t="s">
        <v>2587</v>
      </c>
      <c r="E442" t="s">
        <v>2406</v>
      </c>
      <c r="F442" t="s">
        <v>2389</v>
      </c>
      <c r="G442" t="s">
        <v>2437</v>
      </c>
      <c r="H442" t="s">
        <v>2412</v>
      </c>
      <c r="I442" t="s">
        <v>2392</v>
      </c>
      <c r="N442" t="s">
        <v>2650</v>
      </c>
      <c r="O442" t="s">
        <v>1778</v>
      </c>
    </row>
    <row r="443" spans="1:15" x14ac:dyDescent="0.25">
      <c r="A443" t="s">
        <v>628</v>
      </c>
      <c r="B443" t="s">
        <v>802</v>
      </c>
      <c r="C443" t="s">
        <v>8</v>
      </c>
      <c r="D443" t="s">
        <v>2396</v>
      </c>
      <c r="E443" t="s">
        <v>2406</v>
      </c>
      <c r="F443" t="s">
        <v>2389</v>
      </c>
      <c r="G443" t="s">
        <v>2437</v>
      </c>
      <c r="H443" t="s">
        <v>2438</v>
      </c>
      <c r="I443" t="s">
        <v>2392</v>
      </c>
      <c r="O443" t="s">
        <v>1778</v>
      </c>
    </row>
    <row r="444" spans="1:15" x14ac:dyDescent="0.25">
      <c r="A444" t="s">
        <v>628</v>
      </c>
      <c r="B444" t="s">
        <v>804</v>
      </c>
      <c r="C444" t="s">
        <v>8</v>
      </c>
      <c r="D444" t="s">
        <v>2396</v>
      </c>
      <c r="E444" t="s">
        <v>2406</v>
      </c>
      <c r="F444" t="s">
        <v>2389</v>
      </c>
      <c r="G444" t="s">
        <v>2437</v>
      </c>
      <c r="H444" t="s">
        <v>2438</v>
      </c>
      <c r="I444" t="s">
        <v>2392</v>
      </c>
      <c r="O444" t="s">
        <v>1778</v>
      </c>
    </row>
    <row r="445" spans="1:15" x14ac:dyDescent="0.25">
      <c r="A445" t="s">
        <v>628</v>
      </c>
      <c r="B445" t="s">
        <v>806</v>
      </c>
      <c r="C445" t="s">
        <v>8</v>
      </c>
      <c r="D445" t="s">
        <v>2586</v>
      </c>
      <c r="E445" t="s">
        <v>2406</v>
      </c>
      <c r="F445" t="s">
        <v>2389</v>
      </c>
      <c r="G445" t="s">
        <v>2437</v>
      </c>
      <c r="H445" t="s">
        <v>2563</v>
      </c>
      <c r="I445" t="s">
        <v>2392</v>
      </c>
      <c r="O445" t="s">
        <v>1778</v>
      </c>
    </row>
    <row r="446" spans="1:15" x14ac:dyDescent="0.25">
      <c r="A446" t="s">
        <v>628</v>
      </c>
      <c r="B446" t="s">
        <v>807</v>
      </c>
      <c r="C446" t="s">
        <v>8</v>
      </c>
      <c r="D446" t="s">
        <v>2396</v>
      </c>
      <c r="E446" t="s">
        <v>2406</v>
      </c>
      <c r="F446" t="s">
        <v>2389</v>
      </c>
      <c r="G446" t="s">
        <v>2437</v>
      </c>
      <c r="H446" t="s">
        <v>2438</v>
      </c>
      <c r="I446" t="s">
        <v>2392</v>
      </c>
      <c r="O446" t="s">
        <v>1778</v>
      </c>
    </row>
    <row r="447" spans="1:15" x14ac:dyDescent="0.25">
      <c r="A447" t="s">
        <v>628</v>
      </c>
      <c r="B447" t="s">
        <v>808</v>
      </c>
      <c r="C447" t="s">
        <v>8</v>
      </c>
      <c r="D447" t="s">
        <v>2396</v>
      </c>
      <c r="E447" t="s">
        <v>2406</v>
      </c>
      <c r="F447" t="s">
        <v>2389</v>
      </c>
      <c r="G447" t="s">
        <v>2437</v>
      </c>
      <c r="H447" t="s">
        <v>2563</v>
      </c>
      <c r="I447" t="s">
        <v>2392</v>
      </c>
      <c r="O447" t="s">
        <v>1778</v>
      </c>
    </row>
    <row r="448" spans="1:15" x14ac:dyDescent="0.25">
      <c r="A448" t="s">
        <v>628</v>
      </c>
      <c r="B448" t="s">
        <v>809</v>
      </c>
      <c r="C448" t="s">
        <v>8</v>
      </c>
      <c r="D448" t="s">
        <v>2396</v>
      </c>
      <c r="E448" t="s">
        <v>2406</v>
      </c>
      <c r="F448" t="s">
        <v>2389</v>
      </c>
      <c r="G448" t="s">
        <v>2437</v>
      </c>
      <c r="H448" t="s">
        <v>2563</v>
      </c>
      <c r="I448" t="s">
        <v>2392</v>
      </c>
      <c r="N448" t="s">
        <v>2652</v>
      </c>
      <c r="O448" t="s">
        <v>1778</v>
      </c>
    </row>
    <row r="449" spans="1:15" x14ac:dyDescent="0.25">
      <c r="A449" t="s">
        <v>628</v>
      </c>
      <c r="B449" t="s">
        <v>813</v>
      </c>
      <c r="C449" t="s">
        <v>8</v>
      </c>
      <c r="D449" t="s">
        <v>2396</v>
      </c>
      <c r="E449" t="s">
        <v>2406</v>
      </c>
      <c r="F449" t="s">
        <v>2389</v>
      </c>
      <c r="G449" t="s">
        <v>2437</v>
      </c>
      <c r="H449" t="s">
        <v>2563</v>
      </c>
      <c r="I449" t="s">
        <v>2392</v>
      </c>
      <c r="N449" t="s">
        <v>2653</v>
      </c>
      <c r="O449" t="s">
        <v>1778</v>
      </c>
    </row>
    <row r="450" spans="1:15" x14ac:dyDescent="0.25">
      <c r="A450" t="s">
        <v>628</v>
      </c>
      <c r="B450" t="s">
        <v>815</v>
      </c>
      <c r="C450" t="s">
        <v>8</v>
      </c>
      <c r="D450" t="s">
        <v>2396</v>
      </c>
      <c r="E450" t="s">
        <v>2406</v>
      </c>
      <c r="F450" t="s">
        <v>2389</v>
      </c>
      <c r="G450" t="s">
        <v>2437</v>
      </c>
      <c r="H450" t="s">
        <v>2438</v>
      </c>
      <c r="I450" t="s">
        <v>2392</v>
      </c>
      <c r="O450" t="s">
        <v>1778</v>
      </c>
    </row>
    <row r="451" spans="1:15" x14ac:dyDescent="0.25">
      <c r="A451" t="s">
        <v>628</v>
      </c>
      <c r="B451" t="s">
        <v>817</v>
      </c>
      <c r="C451" t="s">
        <v>8</v>
      </c>
      <c r="D451" t="s">
        <v>2396</v>
      </c>
      <c r="E451" t="s">
        <v>2406</v>
      </c>
      <c r="F451" t="s">
        <v>2389</v>
      </c>
      <c r="G451" t="s">
        <v>2437</v>
      </c>
      <c r="H451" t="s">
        <v>2563</v>
      </c>
      <c r="O451" t="s">
        <v>1778</v>
      </c>
    </row>
    <row r="452" spans="1:15" x14ac:dyDescent="0.25">
      <c r="A452" t="s">
        <v>628</v>
      </c>
      <c r="B452" t="s">
        <v>818</v>
      </c>
      <c r="C452" t="s">
        <v>8</v>
      </c>
      <c r="D452" t="s">
        <v>2396</v>
      </c>
      <c r="E452" t="s">
        <v>2406</v>
      </c>
      <c r="F452" t="s">
        <v>2389</v>
      </c>
      <c r="G452" t="s">
        <v>2437</v>
      </c>
      <c r="H452" t="s">
        <v>2605</v>
      </c>
      <c r="I452" t="s">
        <v>2392</v>
      </c>
      <c r="O452" t="s">
        <v>1778</v>
      </c>
    </row>
    <row r="453" spans="1:15" x14ac:dyDescent="0.25">
      <c r="A453" t="s">
        <v>628</v>
      </c>
      <c r="B453" t="s">
        <v>822</v>
      </c>
      <c r="C453" t="s">
        <v>8</v>
      </c>
      <c r="D453" t="s">
        <v>2587</v>
      </c>
      <c r="E453" t="s">
        <v>2406</v>
      </c>
      <c r="F453" t="s">
        <v>2389</v>
      </c>
      <c r="G453" t="s">
        <v>2437</v>
      </c>
      <c r="H453" t="s">
        <v>2412</v>
      </c>
      <c r="I453" t="s">
        <v>2392</v>
      </c>
      <c r="O453" t="s">
        <v>1778</v>
      </c>
    </row>
    <row r="454" spans="1:15" x14ac:dyDescent="0.25">
      <c r="A454" t="s">
        <v>628</v>
      </c>
      <c r="B454" t="s">
        <v>824</v>
      </c>
      <c r="C454" t="s">
        <v>8</v>
      </c>
      <c r="D454" t="s">
        <v>2589</v>
      </c>
      <c r="E454" t="s">
        <v>2576</v>
      </c>
      <c r="F454" t="s">
        <v>2389</v>
      </c>
      <c r="G454" t="s">
        <v>2437</v>
      </c>
      <c r="H454" t="s">
        <v>2412</v>
      </c>
      <c r="I454" t="s">
        <v>2392</v>
      </c>
      <c r="O454" t="s">
        <v>1778</v>
      </c>
    </row>
    <row r="455" spans="1:15" x14ac:dyDescent="0.25">
      <c r="A455" t="s">
        <v>628</v>
      </c>
      <c r="B455" t="s">
        <v>826</v>
      </c>
      <c r="C455" t="s">
        <v>8</v>
      </c>
      <c r="D455" t="s">
        <v>2396</v>
      </c>
      <c r="E455" t="s">
        <v>2406</v>
      </c>
      <c r="F455" t="s">
        <v>2389</v>
      </c>
      <c r="G455" t="s">
        <v>2437</v>
      </c>
      <c r="H455" t="s">
        <v>2412</v>
      </c>
      <c r="I455" t="s">
        <v>2392</v>
      </c>
      <c r="O455" t="s">
        <v>1778</v>
      </c>
    </row>
    <row r="456" spans="1:15" x14ac:dyDescent="0.25">
      <c r="A456" t="s">
        <v>628</v>
      </c>
      <c r="B456" t="s">
        <v>829</v>
      </c>
      <c r="C456" t="s">
        <v>8</v>
      </c>
      <c r="D456" t="s">
        <v>2396</v>
      </c>
      <c r="E456" t="s">
        <v>2406</v>
      </c>
      <c r="F456" t="s">
        <v>2389</v>
      </c>
      <c r="G456" t="s">
        <v>2437</v>
      </c>
      <c r="H456" t="s">
        <v>2563</v>
      </c>
      <c r="I456" t="s">
        <v>2392</v>
      </c>
      <c r="N456" t="s">
        <v>2609</v>
      </c>
    </row>
    <row r="457" spans="1:15" x14ac:dyDescent="0.25">
      <c r="A457" t="s">
        <v>628</v>
      </c>
      <c r="B457" t="s">
        <v>830</v>
      </c>
      <c r="C457" t="s">
        <v>8</v>
      </c>
      <c r="D457" t="s">
        <v>2396</v>
      </c>
      <c r="E457" t="s">
        <v>2406</v>
      </c>
      <c r="F457" t="s">
        <v>2389</v>
      </c>
      <c r="G457" t="s">
        <v>2437</v>
      </c>
      <c r="H457" t="s">
        <v>2563</v>
      </c>
      <c r="I457" t="s">
        <v>2392</v>
      </c>
      <c r="O457" t="s">
        <v>1778</v>
      </c>
    </row>
    <row r="458" spans="1:15" x14ac:dyDescent="0.25">
      <c r="A458" t="s">
        <v>628</v>
      </c>
      <c r="B458" t="s">
        <v>866</v>
      </c>
      <c r="C458" t="s">
        <v>8</v>
      </c>
      <c r="D458" t="s">
        <v>2396</v>
      </c>
      <c r="E458" t="s">
        <v>2406</v>
      </c>
      <c r="F458" t="s">
        <v>2389</v>
      </c>
      <c r="G458" t="s">
        <v>2013</v>
      </c>
      <c r="H458" t="s">
        <v>627</v>
      </c>
      <c r="I458" t="s">
        <v>2392</v>
      </c>
      <c r="N458" t="s">
        <v>2675</v>
      </c>
    </row>
    <row r="459" spans="1:15" x14ac:dyDescent="0.25">
      <c r="A459" t="s">
        <v>628</v>
      </c>
      <c r="B459" t="s">
        <v>788</v>
      </c>
      <c r="C459" t="s">
        <v>8</v>
      </c>
      <c r="D459" t="s">
        <v>2587</v>
      </c>
      <c r="E459" t="s">
        <v>2406</v>
      </c>
      <c r="F459" t="s">
        <v>2389</v>
      </c>
      <c r="G459" t="s">
        <v>2443</v>
      </c>
      <c r="I459" t="s">
        <v>2392</v>
      </c>
      <c r="N459" t="s">
        <v>2649</v>
      </c>
      <c r="O459" t="s">
        <v>1778</v>
      </c>
    </row>
    <row r="460" spans="1:15" x14ac:dyDescent="0.25">
      <c r="A460" t="s">
        <v>628</v>
      </c>
      <c r="B460" t="s">
        <v>745</v>
      </c>
      <c r="C460" t="s">
        <v>8</v>
      </c>
      <c r="D460" t="s">
        <v>2396</v>
      </c>
      <c r="E460" t="s">
        <v>2406</v>
      </c>
      <c r="F460" t="s">
        <v>2389</v>
      </c>
      <c r="G460" t="s">
        <v>2395</v>
      </c>
      <c r="H460" t="s">
        <v>2630</v>
      </c>
      <c r="I460" t="s">
        <v>2392</v>
      </c>
      <c r="N460" t="s">
        <v>2632</v>
      </c>
      <c r="O460" t="s">
        <v>1778</v>
      </c>
    </row>
    <row r="461" spans="1:15" x14ac:dyDescent="0.25">
      <c r="A461" t="s">
        <v>628</v>
      </c>
      <c r="B461" t="s">
        <v>899</v>
      </c>
      <c r="C461" t="s">
        <v>8</v>
      </c>
      <c r="D461" t="s">
        <v>2387</v>
      </c>
      <c r="E461" t="s">
        <v>2388</v>
      </c>
      <c r="F461" t="s">
        <v>2389</v>
      </c>
      <c r="G461" t="s">
        <v>2395</v>
      </c>
      <c r="H461" t="s">
        <v>2409</v>
      </c>
      <c r="I461" t="s">
        <v>2392</v>
      </c>
      <c r="J461" t="s">
        <v>2685</v>
      </c>
      <c r="K461" t="s">
        <v>2686</v>
      </c>
      <c r="L461" t="s">
        <v>1345</v>
      </c>
      <c r="M461" t="s">
        <v>1345</v>
      </c>
    </row>
    <row r="462" spans="1:15" x14ac:dyDescent="0.25">
      <c r="A462" t="s">
        <v>628</v>
      </c>
      <c r="B462" t="s">
        <v>632</v>
      </c>
      <c r="C462" t="s">
        <v>8</v>
      </c>
      <c r="D462" t="s">
        <v>2587</v>
      </c>
      <c r="E462" t="s">
        <v>2406</v>
      </c>
      <c r="F462" t="s">
        <v>2389</v>
      </c>
      <c r="G462" t="s">
        <v>1701</v>
      </c>
      <c r="H462" t="s">
        <v>2421</v>
      </c>
      <c r="I462" t="s">
        <v>2392</v>
      </c>
      <c r="N462" t="s">
        <v>2588</v>
      </c>
      <c r="O462" t="s">
        <v>2275</v>
      </c>
    </row>
    <row r="463" spans="1:15" x14ac:dyDescent="0.25">
      <c r="A463" t="s">
        <v>628</v>
      </c>
      <c r="B463" t="s">
        <v>686</v>
      </c>
      <c r="C463" t="s">
        <v>8</v>
      </c>
      <c r="F463" t="s">
        <v>2389</v>
      </c>
    </row>
    <row r="464" spans="1:15" x14ac:dyDescent="0.25">
      <c r="A464" t="s">
        <v>628</v>
      </c>
      <c r="B464" t="s">
        <v>644</v>
      </c>
      <c r="C464" t="s">
        <v>8</v>
      </c>
      <c r="D464" t="s">
        <v>2486</v>
      </c>
      <c r="E464" t="s">
        <v>2388</v>
      </c>
      <c r="F464" t="s">
        <v>2389</v>
      </c>
      <c r="H464" t="s">
        <v>2594</v>
      </c>
      <c r="I464" t="s">
        <v>2392</v>
      </c>
    </row>
    <row r="465" spans="1:14" x14ac:dyDescent="0.25">
      <c r="A465" t="s">
        <v>628</v>
      </c>
      <c r="B465" t="s">
        <v>800</v>
      </c>
      <c r="C465" t="s">
        <v>8</v>
      </c>
      <c r="F465" t="s">
        <v>2389</v>
      </c>
    </row>
    <row r="466" spans="1:14" x14ac:dyDescent="0.25">
      <c r="A466" t="s">
        <v>909</v>
      </c>
      <c r="B466" t="s">
        <v>1062</v>
      </c>
      <c r="C466" t="s">
        <v>8</v>
      </c>
      <c r="D466" t="s">
        <v>2396</v>
      </c>
      <c r="E466" t="s">
        <v>2487</v>
      </c>
      <c r="F466" t="s">
        <v>2389</v>
      </c>
      <c r="G466" t="s">
        <v>627</v>
      </c>
      <c r="H466" t="s">
        <v>2429</v>
      </c>
      <c r="I466" t="s">
        <v>2392</v>
      </c>
      <c r="N466" t="s">
        <v>2519</v>
      </c>
    </row>
    <row r="467" spans="1:14" x14ac:dyDescent="0.25">
      <c r="A467" t="s">
        <v>909</v>
      </c>
      <c r="B467" t="s">
        <v>1024</v>
      </c>
      <c r="C467" t="s">
        <v>8</v>
      </c>
      <c r="D467" t="s">
        <v>2396</v>
      </c>
      <c r="E467" t="s">
        <v>2406</v>
      </c>
      <c r="F467" t="s">
        <v>2389</v>
      </c>
      <c r="G467" t="s">
        <v>627</v>
      </c>
      <c r="H467" t="s">
        <v>2429</v>
      </c>
      <c r="I467" t="s">
        <v>2392</v>
      </c>
      <c r="J467" t="s">
        <v>2734</v>
      </c>
      <c r="N467" t="s">
        <v>2609</v>
      </c>
    </row>
    <row r="468" spans="1:14" x14ac:dyDescent="0.25">
      <c r="A468" t="s">
        <v>909</v>
      </c>
      <c r="B468" t="s">
        <v>1038</v>
      </c>
      <c r="C468" t="s">
        <v>8</v>
      </c>
      <c r="D468" t="s">
        <v>2396</v>
      </c>
      <c r="E468" t="s">
        <v>2738</v>
      </c>
      <c r="F468" t="s">
        <v>2389</v>
      </c>
      <c r="G468" t="s">
        <v>627</v>
      </c>
      <c r="H468" t="s">
        <v>2429</v>
      </c>
      <c r="I468" t="s">
        <v>2392</v>
      </c>
      <c r="N468" t="s">
        <v>2739</v>
      </c>
    </row>
    <row r="469" spans="1:14" x14ac:dyDescent="0.25">
      <c r="A469" t="s">
        <v>909</v>
      </c>
      <c r="B469" t="s">
        <v>1042</v>
      </c>
      <c r="C469" t="s">
        <v>8</v>
      </c>
      <c r="D469" t="s">
        <v>2396</v>
      </c>
      <c r="E469" t="s">
        <v>2406</v>
      </c>
      <c r="F469" t="s">
        <v>2419</v>
      </c>
      <c r="G469" t="s">
        <v>2644</v>
      </c>
      <c r="H469" t="s">
        <v>2421</v>
      </c>
      <c r="I469" t="s">
        <v>2392</v>
      </c>
      <c r="J469" t="s">
        <v>2478</v>
      </c>
      <c r="N469" t="s">
        <v>2609</v>
      </c>
    </row>
    <row r="470" spans="1:14" x14ac:dyDescent="0.25">
      <c r="A470" t="s">
        <v>909</v>
      </c>
      <c r="B470" t="s">
        <v>1032</v>
      </c>
      <c r="C470" t="s">
        <v>8</v>
      </c>
      <c r="D470" t="s">
        <v>2396</v>
      </c>
      <c r="E470" t="s">
        <v>2406</v>
      </c>
      <c r="F470" t="s">
        <v>2424</v>
      </c>
      <c r="G470" t="s">
        <v>2644</v>
      </c>
      <c r="H470" t="s">
        <v>2425</v>
      </c>
      <c r="I470" t="s">
        <v>2537</v>
      </c>
      <c r="J470" t="s">
        <v>2734</v>
      </c>
      <c r="N470" t="s">
        <v>2609</v>
      </c>
    </row>
    <row r="471" spans="1:14" x14ac:dyDescent="0.25">
      <c r="A471" t="s">
        <v>909</v>
      </c>
      <c r="B471" t="s">
        <v>1087</v>
      </c>
      <c r="C471" t="s">
        <v>8</v>
      </c>
      <c r="D471" t="s">
        <v>2396</v>
      </c>
      <c r="E471" t="s">
        <v>2406</v>
      </c>
      <c r="F471" t="s">
        <v>2424</v>
      </c>
      <c r="G471" t="s">
        <v>2644</v>
      </c>
      <c r="H471" t="s">
        <v>2425</v>
      </c>
      <c r="I471" t="s">
        <v>2392</v>
      </c>
      <c r="J471" t="s">
        <v>2478</v>
      </c>
      <c r="N471" t="s">
        <v>2633</v>
      </c>
    </row>
    <row r="472" spans="1:14" x14ac:dyDescent="0.25">
      <c r="A472" t="s">
        <v>909</v>
      </c>
      <c r="B472" t="s">
        <v>1093</v>
      </c>
      <c r="C472" t="s">
        <v>8</v>
      </c>
      <c r="D472" t="s">
        <v>2396</v>
      </c>
      <c r="F472" t="s">
        <v>2424</v>
      </c>
      <c r="G472" t="s">
        <v>2644</v>
      </c>
      <c r="H472" t="s">
        <v>2425</v>
      </c>
      <c r="I472" t="s">
        <v>2392</v>
      </c>
      <c r="N472" t="s">
        <v>2609</v>
      </c>
    </row>
    <row r="473" spans="1:14" x14ac:dyDescent="0.25">
      <c r="A473" t="s">
        <v>909</v>
      </c>
      <c r="B473" t="s">
        <v>1091</v>
      </c>
      <c r="C473" t="s">
        <v>8</v>
      </c>
      <c r="D473" t="s">
        <v>2396</v>
      </c>
      <c r="E473" t="s">
        <v>2406</v>
      </c>
      <c r="F473" t="s">
        <v>2424</v>
      </c>
      <c r="G473" t="s">
        <v>2422</v>
      </c>
      <c r="H473" t="s">
        <v>2425</v>
      </c>
      <c r="I473" t="s">
        <v>2392</v>
      </c>
      <c r="J473" t="s">
        <v>627</v>
      </c>
      <c r="N473" t="s">
        <v>2633</v>
      </c>
    </row>
    <row r="474" spans="1:14" x14ac:dyDescent="0.25">
      <c r="A474" t="s">
        <v>909</v>
      </c>
      <c r="B474" t="s">
        <v>1075</v>
      </c>
      <c r="C474" t="s">
        <v>8</v>
      </c>
      <c r="D474" t="s">
        <v>2396</v>
      </c>
      <c r="E474" t="s">
        <v>2406</v>
      </c>
      <c r="F474" t="s">
        <v>2389</v>
      </c>
      <c r="G474" t="s">
        <v>2422</v>
      </c>
      <c r="H474" t="s">
        <v>2425</v>
      </c>
      <c r="I474" t="s">
        <v>2392</v>
      </c>
      <c r="J474" t="s">
        <v>2734</v>
      </c>
      <c r="N474" t="s">
        <v>2609</v>
      </c>
    </row>
    <row r="475" spans="1:14" x14ac:dyDescent="0.25">
      <c r="A475" t="s">
        <v>909</v>
      </c>
      <c r="B475" t="s">
        <v>1006</v>
      </c>
      <c r="C475" t="s">
        <v>8</v>
      </c>
      <c r="D475" t="s">
        <v>2396</v>
      </c>
      <c r="F475" t="s">
        <v>2389</v>
      </c>
      <c r="G475" t="s">
        <v>1346</v>
      </c>
      <c r="H475" t="s">
        <v>2403</v>
      </c>
      <c r="I475" t="s">
        <v>2537</v>
      </c>
      <c r="J475" t="s">
        <v>627</v>
      </c>
    </row>
    <row r="476" spans="1:14" x14ac:dyDescent="0.25">
      <c r="A476" t="s">
        <v>909</v>
      </c>
      <c r="B476" t="s">
        <v>1008</v>
      </c>
      <c r="C476" t="s">
        <v>8</v>
      </c>
      <c r="D476" t="s">
        <v>2396</v>
      </c>
      <c r="F476" t="s">
        <v>2389</v>
      </c>
      <c r="G476" t="s">
        <v>1346</v>
      </c>
      <c r="H476" t="s">
        <v>2409</v>
      </c>
      <c r="I476" t="s">
        <v>2392</v>
      </c>
      <c r="J476" t="s">
        <v>2726</v>
      </c>
      <c r="N476" t="s">
        <v>2727</v>
      </c>
    </row>
    <row r="477" spans="1:14" x14ac:dyDescent="0.25">
      <c r="A477" t="s">
        <v>909</v>
      </c>
      <c r="B477" t="s">
        <v>1079</v>
      </c>
      <c r="C477" t="s">
        <v>8</v>
      </c>
      <c r="D477" t="s">
        <v>2396</v>
      </c>
      <c r="F477" t="s">
        <v>2389</v>
      </c>
      <c r="G477" t="s">
        <v>1346</v>
      </c>
      <c r="H477" t="s">
        <v>2403</v>
      </c>
      <c r="I477" t="s">
        <v>2392</v>
      </c>
      <c r="J477" t="s">
        <v>2457</v>
      </c>
      <c r="N477" t="s">
        <v>2752</v>
      </c>
    </row>
    <row r="478" spans="1:14" x14ac:dyDescent="0.25">
      <c r="A478" t="s">
        <v>909</v>
      </c>
      <c r="B478" t="s">
        <v>1010</v>
      </c>
      <c r="C478" t="s">
        <v>8</v>
      </c>
      <c r="D478" t="s">
        <v>2396</v>
      </c>
      <c r="F478" t="s">
        <v>2389</v>
      </c>
      <c r="G478" t="s">
        <v>1346</v>
      </c>
      <c r="H478" t="s">
        <v>2409</v>
      </c>
      <c r="I478" t="s">
        <v>2392</v>
      </c>
      <c r="J478" t="s">
        <v>2460</v>
      </c>
      <c r="N478" t="s">
        <v>2728</v>
      </c>
    </row>
    <row r="479" spans="1:14" x14ac:dyDescent="0.25">
      <c r="A479" t="s">
        <v>909</v>
      </c>
      <c r="B479" t="s">
        <v>1012</v>
      </c>
      <c r="C479" t="s">
        <v>8</v>
      </c>
      <c r="D479" t="s">
        <v>2396</v>
      </c>
      <c r="F479" t="s">
        <v>2389</v>
      </c>
      <c r="G479" t="s">
        <v>1346</v>
      </c>
      <c r="H479" t="s">
        <v>2409</v>
      </c>
      <c r="I479" t="s">
        <v>2392</v>
      </c>
      <c r="J479" t="s">
        <v>2460</v>
      </c>
      <c r="N479" t="s">
        <v>2729</v>
      </c>
    </row>
    <row r="480" spans="1:14" x14ac:dyDescent="0.25">
      <c r="A480" t="s">
        <v>909</v>
      </c>
      <c r="B480" t="s">
        <v>1014</v>
      </c>
      <c r="C480" t="s">
        <v>8</v>
      </c>
      <c r="D480" t="s">
        <v>2396</v>
      </c>
      <c r="F480" t="s">
        <v>2389</v>
      </c>
      <c r="G480" t="s">
        <v>1346</v>
      </c>
      <c r="H480" t="s">
        <v>2409</v>
      </c>
      <c r="I480" t="s">
        <v>2392</v>
      </c>
      <c r="J480" t="s">
        <v>2726</v>
      </c>
      <c r="N480" t="s">
        <v>2728</v>
      </c>
    </row>
    <row r="481" spans="1:15" x14ac:dyDescent="0.25">
      <c r="A481" t="s">
        <v>909</v>
      </c>
      <c r="B481" t="s">
        <v>1103</v>
      </c>
      <c r="C481" t="s">
        <v>8</v>
      </c>
      <c r="D481" t="s">
        <v>2396</v>
      </c>
      <c r="E481" t="s">
        <v>2406</v>
      </c>
      <c r="F481" t="s">
        <v>2389</v>
      </c>
      <c r="G481" t="s">
        <v>1346</v>
      </c>
      <c r="H481" t="s">
        <v>2409</v>
      </c>
      <c r="I481" t="s">
        <v>2392</v>
      </c>
      <c r="J481" t="s">
        <v>2473</v>
      </c>
    </row>
    <row r="482" spans="1:15" x14ac:dyDescent="0.25">
      <c r="A482" t="s">
        <v>909</v>
      </c>
      <c r="B482" t="s">
        <v>1081</v>
      </c>
      <c r="C482" t="s">
        <v>8</v>
      </c>
      <c r="D482" t="s">
        <v>2396</v>
      </c>
      <c r="E482" t="s">
        <v>2406</v>
      </c>
      <c r="F482" t="s">
        <v>2389</v>
      </c>
      <c r="G482" t="s">
        <v>1346</v>
      </c>
      <c r="H482" t="s">
        <v>2416</v>
      </c>
      <c r="I482" t="s">
        <v>2392</v>
      </c>
      <c r="J482" t="s">
        <v>2726</v>
      </c>
      <c r="N482" t="s">
        <v>2753</v>
      </c>
    </row>
    <row r="483" spans="1:15" x14ac:dyDescent="0.25">
      <c r="A483" t="s">
        <v>909</v>
      </c>
      <c r="B483" t="s">
        <v>1016</v>
      </c>
      <c r="C483" t="s">
        <v>8</v>
      </c>
      <c r="D483" t="s">
        <v>2396</v>
      </c>
      <c r="F483" t="s">
        <v>2389</v>
      </c>
      <c r="G483" t="s">
        <v>1346</v>
      </c>
      <c r="H483" t="s">
        <v>2409</v>
      </c>
      <c r="I483" t="s">
        <v>2392</v>
      </c>
      <c r="J483" t="s">
        <v>2730</v>
      </c>
      <c r="N483" t="s">
        <v>2731</v>
      </c>
    </row>
    <row r="484" spans="1:15" x14ac:dyDescent="0.25">
      <c r="A484" t="s">
        <v>909</v>
      </c>
      <c r="B484" t="s">
        <v>938</v>
      </c>
      <c r="C484" t="s">
        <v>8</v>
      </c>
      <c r="D484" t="s">
        <v>2396</v>
      </c>
      <c r="E484" t="s">
        <v>2406</v>
      </c>
      <c r="F484" t="s">
        <v>2389</v>
      </c>
      <c r="G484" t="s">
        <v>1346</v>
      </c>
      <c r="H484" t="s">
        <v>2409</v>
      </c>
      <c r="I484" t="s">
        <v>2392</v>
      </c>
      <c r="O484" t="s">
        <v>2275</v>
      </c>
    </row>
    <row r="485" spans="1:15" x14ac:dyDescent="0.25">
      <c r="A485" t="s">
        <v>909</v>
      </c>
      <c r="B485" t="s">
        <v>1018</v>
      </c>
      <c r="C485" t="s">
        <v>8</v>
      </c>
      <c r="D485" t="s">
        <v>2396</v>
      </c>
      <c r="F485" t="s">
        <v>2389</v>
      </c>
      <c r="G485" t="s">
        <v>1346</v>
      </c>
      <c r="H485" t="s">
        <v>2409</v>
      </c>
      <c r="I485" t="s">
        <v>2392</v>
      </c>
      <c r="J485" t="s">
        <v>2460</v>
      </c>
      <c r="N485" t="s">
        <v>2732</v>
      </c>
    </row>
    <row r="486" spans="1:15" x14ac:dyDescent="0.25">
      <c r="A486" t="s">
        <v>909</v>
      </c>
      <c r="B486" t="s">
        <v>1057</v>
      </c>
      <c r="C486" t="s">
        <v>8</v>
      </c>
      <c r="D486" t="s">
        <v>2396</v>
      </c>
      <c r="F486" t="s">
        <v>2389</v>
      </c>
      <c r="G486" t="s">
        <v>1346</v>
      </c>
      <c r="H486" t="s">
        <v>2409</v>
      </c>
      <c r="I486" t="s">
        <v>2392</v>
      </c>
      <c r="J486" t="s">
        <v>2672</v>
      </c>
      <c r="N486" t="s">
        <v>2746</v>
      </c>
    </row>
    <row r="487" spans="1:15" x14ac:dyDescent="0.25">
      <c r="A487" t="s">
        <v>909</v>
      </c>
      <c r="B487" t="s">
        <v>1077</v>
      </c>
      <c r="C487" t="s">
        <v>8</v>
      </c>
      <c r="D487" t="s">
        <v>2396</v>
      </c>
      <c r="F487" t="s">
        <v>2389</v>
      </c>
      <c r="G487" t="s">
        <v>1346</v>
      </c>
      <c r="H487" t="s">
        <v>2409</v>
      </c>
      <c r="I487" t="s">
        <v>2392</v>
      </c>
      <c r="J487" t="s">
        <v>2662</v>
      </c>
      <c r="N487" t="s">
        <v>2751</v>
      </c>
    </row>
    <row r="488" spans="1:15" x14ac:dyDescent="0.25">
      <c r="A488" t="s">
        <v>909</v>
      </c>
      <c r="B488" t="s">
        <v>1064</v>
      </c>
      <c r="C488" t="s">
        <v>8</v>
      </c>
      <c r="D488" t="s">
        <v>2396</v>
      </c>
      <c r="F488" t="s">
        <v>2389</v>
      </c>
      <c r="G488" t="s">
        <v>1346</v>
      </c>
      <c r="H488" t="s">
        <v>2409</v>
      </c>
      <c r="I488" t="s">
        <v>2392</v>
      </c>
      <c r="J488" t="s">
        <v>2726</v>
      </c>
      <c r="N488" t="s">
        <v>2747</v>
      </c>
    </row>
    <row r="489" spans="1:15" x14ac:dyDescent="0.25">
      <c r="A489" t="s">
        <v>909</v>
      </c>
      <c r="B489" t="s">
        <v>1060</v>
      </c>
      <c r="C489" t="s">
        <v>8</v>
      </c>
      <c r="D489" t="s">
        <v>2396</v>
      </c>
      <c r="F489" t="s">
        <v>2389</v>
      </c>
      <c r="G489" t="s">
        <v>1346</v>
      </c>
      <c r="H489" t="s">
        <v>2409</v>
      </c>
      <c r="I489" t="s">
        <v>2392</v>
      </c>
      <c r="J489" t="s">
        <v>2716</v>
      </c>
      <c r="N489" t="s">
        <v>2729</v>
      </c>
    </row>
    <row r="490" spans="1:15" x14ac:dyDescent="0.25">
      <c r="A490" t="s">
        <v>909</v>
      </c>
      <c r="B490" t="s">
        <v>1065</v>
      </c>
      <c r="C490" t="s">
        <v>8</v>
      </c>
      <c r="D490" t="s">
        <v>2396</v>
      </c>
      <c r="F490" t="s">
        <v>2389</v>
      </c>
      <c r="G490" t="s">
        <v>1346</v>
      </c>
      <c r="H490" t="s">
        <v>2409</v>
      </c>
      <c r="I490" t="s">
        <v>2392</v>
      </c>
      <c r="J490" t="s">
        <v>2748</v>
      </c>
      <c r="N490" t="s">
        <v>2749</v>
      </c>
    </row>
    <row r="491" spans="1:15" x14ac:dyDescent="0.25">
      <c r="A491" t="s">
        <v>909</v>
      </c>
      <c r="B491" t="s">
        <v>1067</v>
      </c>
      <c r="C491" t="s">
        <v>8</v>
      </c>
      <c r="D491" t="s">
        <v>2396</v>
      </c>
      <c r="F491" t="s">
        <v>2389</v>
      </c>
      <c r="G491" t="s">
        <v>1346</v>
      </c>
      <c r="H491" t="s">
        <v>2409</v>
      </c>
      <c r="I491" t="s">
        <v>2392</v>
      </c>
      <c r="J491" t="s">
        <v>2457</v>
      </c>
      <c r="N491" t="s">
        <v>2743</v>
      </c>
    </row>
    <row r="492" spans="1:15" x14ac:dyDescent="0.25">
      <c r="A492" t="s">
        <v>909</v>
      </c>
      <c r="B492" t="s">
        <v>1069</v>
      </c>
      <c r="C492" t="s">
        <v>8</v>
      </c>
      <c r="D492" t="s">
        <v>2396</v>
      </c>
      <c r="F492" t="s">
        <v>2389</v>
      </c>
      <c r="G492" t="s">
        <v>1346</v>
      </c>
      <c r="H492" t="s">
        <v>2409</v>
      </c>
      <c r="I492" t="s">
        <v>2392</v>
      </c>
      <c r="J492" t="s">
        <v>2716</v>
      </c>
      <c r="N492" t="s">
        <v>2727</v>
      </c>
    </row>
    <row r="493" spans="1:15" x14ac:dyDescent="0.25">
      <c r="A493" t="s">
        <v>909</v>
      </c>
      <c r="B493" t="s">
        <v>1071</v>
      </c>
      <c r="C493" t="s">
        <v>8</v>
      </c>
      <c r="D493" t="s">
        <v>2396</v>
      </c>
      <c r="F493" t="s">
        <v>2389</v>
      </c>
      <c r="G493" t="s">
        <v>1346</v>
      </c>
      <c r="H493" t="s">
        <v>2409</v>
      </c>
      <c r="I493" t="s">
        <v>2392</v>
      </c>
      <c r="J493" t="s">
        <v>2726</v>
      </c>
      <c r="N493" t="s">
        <v>2727</v>
      </c>
    </row>
    <row r="494" spans="1:15" x14ac:dyDescent="0.25">
      <c r="A494" t="s">
        <v>909</v>
      </c>
      <c r="B494" t="s">
        <v>1073</v>
      </c>
      <c r="C494" t="s">
        <v>8</v>
      </c>
      <c r="D494" t="s">
        <v>2387</v>
      </c>
      <c r="F494" t="s">
        <v>2389</v>
      </c>
      <c r="G494" t="s">
        <v>1346</v>
      </c>
      <c r="H494" t="s">
        <v>2403</v>
      </c>
      <c r="I494" t="s">
        <v>2392</v>
      </c>
      <c r="J494" t="s">
        <v>2710</v>
      </c>
      <c r="N494" t="s">
        <v>2750</v>
      </c>
    </row>
    <row r="495" spans="1:15" x14ac:dyDescent="0.25">
      <c r="A495" t="s">
        <v>909</v>
      </c>
      <c r="B495" t="s">
        <v>1022</v>
      </c>
      <c r="C495" t="s">
        <v>8</v>
      </c>
      <c r="D495" t="s">
        <v>2427</v>
      </c>
      <c r="E495" t="s">
        <v>2388</v>
      </c>
      <c r="F495" t="s">
        <v>2389</v>
      </c>
      <c r="G495" t="s">
        <v>1346</v>
      </c>
      <c r="H495" t="s">
        <v>2409</v>
      </c>
      <c r="I495" t="s">
        <v>2392</v>
      </c>
      <c r="J495" t="s">
        <v>2719</v>
      </c>
      <c r="N495" t="s">
        <v>2733</v>
      </c>
    </row>
    <row r="496" spans="1:15" x14ac:dyDescent="0.25">
      <c r="A496" t="s">
        <v>909</v>
      </c>
      <c r="B496" t="s">
        <v>1052</v>
      </c>
      <c r="C496" t="s">
        <v>8</v>
      </c>
      <c r="D496" t="s">
        <v>2396</v>
      </c>
      <c r="F496" t="s">
        <v>2389</v>
      </c>
      <c r="G496" t="s">
        <v>1346</v>
      </c>
      <c r="H496" t="s">
        <v>2409</v>
      </c>
      <c r="I496" t="s">
        <v>2392</v>
      </c>
      <c r="J496" t="s">
        <v>2716</v>
      </c>
      <c r="N496" t="s">
        <v>2744</v>
      </c>
    </row>
    <row r="497" spans="1:15" x14ac:dyDescent="0.25">
      <c r="A497" t="s">
        <v>909</v>
      </c>
      <c r="B497" t="s">
        <v>1053</v>
      </c>
      <c r="C497" t="s">
        <v>8</v>
      </c>
      <c r="D497" t="s">
        <v>2396</v>
      </c>
      <c r="F497" t="s">
        <v>2389</v>
      </c>
      <c r="G497" t="s">
        <v>1346</v>
      </c>
      <c r="H497" t="s">
        <v>2409</v>
      </c>
      <c r="I497" t="s">
        <v>2392</v>
      </c>
      <c r="J497" t="s">
        <v>2460</v>
      </c>
      <c r="N497" t="s">
        <v>2731</v>
      </c>
    </row>
    <row r="498" spans="1:15" x14ac:dyDescent="0.25">
      <c r="A498" t="s">
        <v>909</v>
      </c>
      <c r="B498" t="s">
        <v>1083</v>
      </c>
      <c r="C498" t="s">
        <v>8</v>
      </c>
      <c r="D498" t="s">
        <v>2396</v>
      </c>
      <c r="F498" t="s">
        <v>2389</v>
      </c>
      <c r="G498" t="s">
        <v>1346</v>
      </c>
      <c r="H498" t="s">
        <v>2409</v>
      </c>
      <c r="I498" t="s">
        <v>2392</v>
      </c>
      <c r="J498" t="s">
        <v>2460</v>
      </c>
      <c r="N498" t="s">
        <v>2754</v>
      </c>
    </row>
    <row r="499" spans="1:15" x14ac:dyDescent="0.25">
      <c r="A499" t="s">
        <v>909</v>
      </c>
      <c r="B499" t="s">
        <v>1044</v>
      </c>
      <c r="C499" t="s">
        <v>8</v>
      </c>
      <c r="D499" t="s">
        <v>2396</v>
      </c>
      <c r="F499" t="s">
        <v>2389</v>
      </c>
      <c r="G499" t="s">
        <v>1346</v>
      </c>
      <c r="H499" t="s">
        <v>2409</v>
      </c>
      <c r="I499" t="s">
        <v>2392</v>
      </c>
      <c r="J499" t="s">
        <v>2460</v>
      </c>
      <c r="N499" t="s">
        <v>2737</v>
      </c>
    </row>
    <row r="500" spans="1:15" x14ac:dyDescent="0.25">
      <c r="A500" t="s">
        <v>909</v>
      </c>
      <c r="B500" t="s">
        <v>1046</v>
      </c>
      <c r="C500" t="s">
        <v>8</v>
      </c>
      <c r="D500" t="s">
        <v>2396</v>
      </c>
      <c r="F500" t="s">
        <v>2389</v>
      </c>
      <c r="G500" t="s">
        <v>1346</v>
      </c>
      <c r="H500" t="s">
        <v>2409</v>
      </c>
      <c r="I500" t="s">
        <v>2392</v>
      </c>
      <c r="J500" t="s">
        <v>2460</v>
      </c>
      <c r="N500" t="s">
        <v>2741</v>
      </c>
    </row>
    <row r="501" spans="1:15" x14ac:dyDescent="0.25">
      <c r="A501" t="s">
        <v>909</v>
      </c>
      <c r="B501" t="s">
        <v>1048</v>
      </c>
      <c r="C501" t="s">
        <v>8</v>
      </c>
      <c r="D501" t="s">
        <v>2396</v>
      </c>
      <c r="F501" t="s">
        <v>2389</v>
      </c>
      <c r="G501" t="s">
        <v>1346</v>
      </c>
      <c r="H501" t="s">
        <v>2409</v>
      </c>
      <c r="I501" t="s">
        <v>2392</v>
      </c>
      <c r="J501" t="s">
        <v>2716</v>
      </c>
      <c r="N501" t="s">
        <v>2742</v>
      </c>
    </row>
    <row r="502" spans="1:15" x14ac:dyDescent="0.25">
      <c r="A502" t="s">
        <v>909</v>
      </c>
      <c r="B502" t="s">
        <v>1050</v>
      </c>
      <c r="C502" t="s">
        <v>8</v>
      </c>
      <c r="D502" t="s">
        <v>2396</v>
      </c>
      <c r="F502" t="s">
        <v>2389</v>
      </c>
      <c r="G502" t="s">
        <v>1346</v>
      </c>
      <c r="H502" t="s">
        <v>2409</v>
      </c>
      <c r="I502" t="s">
        <v>2392</v>
      </c>
      <c r="J502" t="s">
        <v>2726</v>
      </c>
      <c r="N502" t="s">
        <v>2743</v>
      </c>
    </row>
    <row r="503" spans="1:15" x14ac:dyDescent="0.25">
      <c r="A503" t="s">
        <v>909</v>
      </c>
      <c r="B503" t="s">
        <v>1101</v>
      </c>
      <c r="C503" t="s">
        <v>8</v>
      </c>
      <c r="D503" t="s">
        <v>2387</v>
      </c>
      <c r="E503" t="s">
        <v>2388</v>
      </c>
      <c r="F503" t="s">
        <v>2389</v>
      </c>
      <c r="G503" t="s">
        <v>1346</v>
      </c>
      <c r="H503" t="s">
        <v>2409</v>
      </c>
      <c r="I503" t="s">
        <v>2392</v>
      </c>
      <c r="J503" t="s">
        <v>2473</v>
      </c>
      <c r="K503" t="s">
        <v>2759</v>
      </c>
      <c r="N503" t="s">
        <v>2760</v>
      </c>
      <c r="O503" t="s">
        <v>1381</v>
      </c>
    </row>
    <row r="504" spans="1:15" x14ac:dyDescent="0.25">
      <c r="A504" t="s">
        <v>909</v>
      </c>
      <c r="B504" t="s">
        <v>988</v>
      </c>
      <c r="C504" t="s">
        <v>8</v>
      </c>
      <c r="D504" t="s">
        <v>2396</v>
      </c>
      <c r="F504" t="s">
        <v>2389</v>
      </c>
      <c r="G504" t="s">
        <v>1346</v>
      </c>
      <c r="H504" t="s">
        <v>2409</v>
      </c>
      <c r="I504" t="s">
        <v>2392</v>
      </c>
      <c r="J504" t="s">
        <v>2716</v>
      </c>
      <c r="N504" t="s">
        <v>2717</v>
      </c>
    </row>
    <row r="505" spans="1:15" x14ac:dyDescent="0.25">
      <c r="A505" t="s">
        <v>909</v>
      </c>
      <c r="B505" t="s">
        <v>1089</v>
      </c>
      <c r="C505" t="s">
        <v>8</v>
      </c>
      <c r="D505" t="s">
        <v>2396</v>
      </c>
      <c r="E505" t="s">
        <v>2738</v>
      </c>
      <c r="F505" t="s">
        <v>2389</v>
      </c>
      <c r="G505" t="s">
        <v>1346</v>
      </c>
      <c r="H505" t="s">
        <v>2403</v>
      </c>
      <c r="I505" t="s">
        <v>2392</v>
      </c>
      <c r="J505" t="s">
        <v>2716</v>
      </c>
      <c r="N505" t="s">
        <v>2755</v>
      </c>
    </row>
    <row r="506" spans="1:15" x14ac:dyDescent="0.25">
      <c r="A506" t="s">
        <v>909</v>
      </c>
      <c r="B506" t="s">
        <v>1034</v>
      </c>
      <c r="C506" t="s">
        <v>8</v>
      </c>
      <c r="D506" t="s">
        <v>2396</v>
      </c>
      <c r="F506" t="s">
        <v>2389</v>
      </c>
      <c r="G506" t="s">
        <v>1346</v>
      </c>
      <c r="H506" t="s">
        <v>2409</v>
      </c>
      <c r="I506" t="s">
        <v>2392</v>
      </c>
      <c r="J506" t="s">
        <v>2457</v>
      </c>
      <c r="N506" t="s">
        <v>2736</v>
      </c>
    </row>
    <row r="507" spans="1:15" x14ac:dyDescent="0.25">
      <c r="A507" t="s">
        <v>909</v>
      </c>
      <c r="B507" t="s">
        <v>1036</v>
      </c>
      <c r="C507" t="s">
        <v>8</v>
      </c>
      <c r="D507" t="s">
        <v>2396</v>
      </c>
      <c r="F507" t="s">
        <v>2389</v>
      </c>
      <c r="G507" t="s">
        <v>1346</v>
      </c>
      <c r="H507" t="s">
        <v>2409</v>
      </c>
      <c r="I507" t="s">
        <v>2392</v>
      </c>
      <c r="J507" t="s">
        <v>2457</v>
      </c>
      <c r="N507" t="s">
        <v>2737</v>
      </c>
    </row>
    <row r="508" spans="1:15" x14ac:dyDescent="0.25">
      <c r="A508" t="s">
        <v>909</v>
      </c>
      <c r="B508" t="s">
        <v>1040</v>
      </c>
      <c r="C508" t="s">
        <v>8</v>
      </c>
      <c r="D508" t="s">
        <v>2396</v>
      </c>
      <c r="F508" t="s">
        <v>2389</v>
      </c>
      <c r="G508" t="s">
        <v>1346</v>
      </c>
      <c r="H508" t="s">
        <v>2505</v>
      </c>
      <c r="I508" t="s">
        <v>2392</v>
      </c>
      <c r="J508" t="s">
        <v>2695</v>
      </c>
      <c r="N508" t="s">
        <v>2740</v>
      </c>
    </row>
    <row r="509" spans="1:15" x14ac:dyDescent="0.25">
      <c r="A509" t="s">
        <v>909</v>
      </c>
      <c r="B509" t="s">
        <v>910</v>
      </c>
      <c r="C509" t="s">
        <v>8</v>
      </c>
      <c r="D509" t="s">
        <v>2427</v>
      </c>
      <c r="E509" t="s">
        <v>2506</v>
      </c>
      <c r="F509" t="s">
        <v>2389</v>
      </c>
      <c r="G509" t="s">
        <v>1346</v>
      </c>
      <c r="H509" t="s">
        <v>2682</v>
      </c>
      <c r="I509" t="s">
        <v>2392</v>
      </c>
      <c r="N509" t="s">
        <v>2758</v>
      </c>
      <c r="O509" t="s">
        <v>2275</v>
      </c>
    </row>
    <row r="510" spans="1:15" x14ac:dyDescent="0.25">
      <c r="A510" t="s">
        <v>909</v>
      </c>
      <c r="B510" t="s">
        <v>990</v>
      </c>
      <c r="C510" t="s">
        <v>8</v>
      </c>
      <c r="D510" t="s">
        <v>2396</v>
      </c>
      <c r="E510" t="s">
        <v>2406</v>
      </c>
      <c r="F510" t="s">
        <v>2389</v>
      </c>
      <c r="G510" t="s">
        <v>1346</v>
      </c>
      <c r="H510" t="s">
        <v>2409</v>
      </c>
      <c r="I510" t="s">
        <v>2392</v>
      </c>
      <c r="J510" t="s">
        <v>2672</v>
      </c>
      <c r="N510" t="s">
        <v>2718</v>
      </c>
    </row>
    <row r="511" spans="1:15" x14ac:dyDescent="0.25">
      <c r="A511" t="s">
        <v>909</v>
      </c>
      <c r="B511" t="s">
        <v>998</v>
      </c>
      <c r="C511" t="s">
        <v>8</v>
      </c>
      <c r="D511" t="s">
        <v>2396</v>
      </c>
      <c r="F511" t="s">
        <v>2389</v>
      </c>
      <c r="G511" t="s">
        <v>1383</v>
      </c>
      <c r="H511" t="s">
        <v>2630</v>
      </c>
      <c r="I511" t="s">
        <v>2392</v>
      </c>
      <c r="N511" t="s">
        <v>2723</v>
      </c>
    </row>
    <row r="512" spans="1:15" x14ac:dyDescent="0.25">
      <c r="A512" t="s">
        <v>909</v>
      </c>
      <c r="B512" t="s">
        <v>1026</v>
      </c>
      <c r="C512" t="s">
        <v>8</v>
      </c>
      <c r="D512" t="s">
        <v>2427</v>
      </c>
      <c r="E512" t="s">
        <v>2388</v>
      </c>
      <c r="F512" t="s">
        <v>2389</v>
      </c>
      <c r="G512" t="s">
        <v>2390</v>
      </c>
      <c r="H512" t="s">
        <v>2391</v>
      </c>
      <c r="I512" t="s">
        <v>2392</v>
      </c>
      <c r="N512" t="s">
        <v>2519</v>
      </c>
    </row>
    <row r="513" spans="1:15" x14ac:dyDescent="0.25">
      <c r="A513" t="s">
        <v>909</v>
      </c>
      <c r="B513" t="s">
        <v>1085</v>
      </c>
      <c r="C513" t="s">
        <v>8</v>
      </c>
      <c r="D513" t="s">
        <v>2396</v>
      </c>
      <c r="E513" t="s">
        <v>2388</v>
      </c>
      <c r="F513" t="s">
        <v>2389</v>
      </c>
      <c r="G513" t="s">
        <v>2390</v>
      </c>
      <c r="H513" t="s">
        <v>2391</v>
      </c>
      <c r="I513" t="s">
        <v>2392</v>
      </c>
      <c r="J513" t="s">
        <v>2393</v>
      </c>
      <c r="N513" t="s">
        <v>2464</v>
      </c>
    </row>
    <row r="514" spans="1:15" x14ac:dyDescent="0.25">
      <c r="A514" t="s">
        <v>909</v>
      </c>
      <c r="B514" t="s">
        <v>1030</v>
      </c>
      <c r="C514" t="s">
        <v>8</v>
      </c>
      <c r="D514" t="s">
        <v>2396</v>
      </c>
      <c r="E514" t="s">
        <v>2388</v>
      </c>
      <c r="F514" t="s">
        <v>2389</v>
      </c>
      <c r="G514" t="s">
        <v>2390</v>
      </c>
      <c r="H514" t="s">
        <v>2391</v>
      </c>
      <c r="I514" t="s">
        <v>2392</v>
      </c>
      <c r="N514" t="s">
        <v>2519</v>
      </c>
    </row>
    <row r="515" spans="1:15" x14ac:dyDescent="0.25">
      <c r="A515" t="s">
        <v>909</v>
      </c>
      <c r="B515" t="s">
        <v>1059</v>
      </c>
      <c r="C515" t="s">
        <v>8</v>
      </c>
      <c r="E515" t="s">
        <v>2406</v>
      </c>
      <c r="F515" t="s">
        <v>2389</v>
      </c>
      <c r="G515" t="s">
        <v>1785</v>
      </c>
      <c r="I515" t="s">
        <v>2392</v>
      </c>
      <c r="N515" t="s">
        <v>2609</v>
      </c>
    </row>
    <row r="516" spans="1:15" x14ac:dyDescent="0.25">
      <c r="A516" t="s">
        <v>909</v>
      </c>
      <c r="B516" t="s">
        <v>986</v>
      </c>
      <c r="C516" t="s">
        <v>8</v>
      </c>
      <c r="D516" t="s">
        <v>2488</v>
      </c>
      <c r="F516" t="s">
        <v>2419</v>
      </c>
      <c r="G516" t="s">
        <v>1701</v>
      </c>
      <c r="H516" t="s">
        <v>2421</v>
      </c>
      <c r="I516" t="s">
        <v>2392</v>
      </c>
      <c r="N516" t="s">
        <v>2715</v>
      </c>
    </row>
    <row r="517" spans="1:15" x14ac:dyDescent="0.25">
      <c r="A517" t="s">
        <v>909</v>
      </c>
      <c r="B517" t="s">
        <v>992</v>
      </c>
      <c r="C517" t="s">
        <v>8</v>
      </c>
      <c r="D517" t="s">
        <v>627</v>
      </c>
      <c r="F517" t="s">
        <v>2419</v>
      </c>
    </row>
    <row r="518" spans="1:15" x14ac:dyDescent="0.25">
      <c r="A518" t="s">
        <v>909</v>
      </c>
      <c r="B518" t="s">
        <v>930</v>
      </c>
      <c r="C518" t="s">
        <v>8</v>
      </c>
      <c r="F518" t="s">
        <v>2389</v>
      </c>
    </row>
    <row r="519" spans="1:15" x14ac:dyDescent="0.25">
      <c r="A519" t="s">
        <v>909</v>
      </c>
      <c r="B519" t="s">
        <v>929</v>
      </c>
      <c r="C519" t="s">
        <v>8</v>
      </c>
      <c r="F519" t="s">
        <v>2389</v>
      </c>
    </row>
    <row r="520" spans="1:15" x14ac:dyDescent="0.25">
      <c r="A520" t="s">
        <v>1105</v>
      </c>
      <c r="B520" t="s">
        <v>1150</v>
      </c>
      <c r="C520" t="s">
        <v>8</v>
      </c>
      <c r="D520" t="s">
        <v>2396</v>
      </c>
      <c r="E520" t="s">
        <v>2406</v>
      </c>
      <c r="F520" t="s">
        <v>2389</v>
      </c>
      <c r="G520" t="s">
        <v>2704</v>
      </c>
      <c r="H520" t="s">
        <v>2425</v>
      </c>
      <c r="I520" t="s">
        <v>2392</v>
      </c>
      <c r="N520" t="s">
        <v>2426</v>
      </c>
      <c r="O520" t="s">
        <v>2275</v>
      </c>
    </row>
    <row r="521" spans="1:15" x14ac:dyDescent="0.25">
      <c r="A521" t="s">
        <v>1105</v>
      </c>
      <c r="B521" t="s">
        <v>1167</v>
      </c>
      <c r="C521" t="s">
        <v>8</v>
      </c>
      <c r="D521" t="s">
        <v>2396</v>
      </c>
      <c r="E521" t="s">
        <v>2406</v>
      </c>
      <c r="F521" t="s">
        <v>2389</v>
      </c>
      <c r="G521" t="s">
        <v>2422</v>
      </c>
      <c r="H521" t="s">
        <v>2425</v>
      </c>
      <c r="I521" t="s">
        <v>2392</v>
      </c>
      <c r="N521" t="s">
        <v>2426</v>
      </c>
      <c r="O521" t="s">
        <v>1778</v>
      </c>
    </row>
    <row r="522" spans="1:15" x14ac:dyDescent="0.25">
      <c r="A522" t="s">
        <v>1105</v>
      </c>
      <c r="B522" t="s">
        <v>1135</v>
      </c>
      <c r="C522" t="s">
        <v>8</v>
      </c>
      <c r="D522" t="s">
        <v>2396</v>
      </c>
      <c r="E522" t="s">
        <v>2406</v>
      </c>
      <c r="F522" t="s">
        <v>2389</v>
      </c>
      <c r="G522" t="s">
        <v>1346</v>
      </c>
      <c r="H522" t="s">
        <v>2416</v>
      </c>
      <c r="I522" t="s">
        <v>2392</v>
      </c>
      <c r="J522" t="s">
        <v>2691</v>
      </c>
      <c r="N522" t="s">
        <v>2771</v>
      </c>
      <c r="O522" t="s">
        <v>2275</v>
      </c>
    </row>
    <row r="523" spans="1:15" x14ac:dyDescent="0.25">
      <c r="A523" t="s">
        <v>1105</v>
      </c>
      <c r="B523" t="s">
        <v>1196</v>
      </c>
      <c r="C523" t="s">
        <v>8</v>
      </c>
      <c r="D523" t="s">
        <v>2396</v>
      </c>
      <c r="E523" t="s">
        <v>2406</v>
      </c>
      <c r="F523" t="s">
        <v>2389</v>
      </c>
      <c r="G523" t="s">
        <v>1346</v>
      </c>
      <c r="H523" t="s">
        <v>2409</v>
      </c>
      <c r="I523" t="s">
        <v>2392</v>
      </c>
      <c r="J523" t="s">
        <v>2672</v>
      </c>
      <c r="N523" t="s">
        <v>2796</v>
      </c>
      <c r="O523" t="s">
        <v>2275</v>
      </c>
    </row>
    <row r="524" spans="1:15" x14ac:dyDescent="0.25">
      <c r="A524" t="s">
        <v>1105</v>
      </c>
      <c r="B524" t="s">
        <v>1138</v>
      </c>
      <c r="C524" t="s">
        <v>8</v>
      </c>
      <c r="D524" t="s">
        <v>2396</v>
      </c>
      <c r="E524" t="s">
        <v>2406</v>
      </c>
      <c r="F524" t="s">
        <v>2389</v>
      </c>
      <c r="G524" t="s">
        <v>1346</v>
      </c>
      <c r="H524" t="s">
        <v>2409</v>
      </c>
      <c r="I524" t="s">
        <v>2392</v>
      </c>
      <c r="J524" t="s">
        <v>2691</v>
      </c>
      <c r="N524" t="s">
        <v>2772</v>
      </c>
      <c r="O524" t="s">
        <v>2275</v>
      </c>
    </row>
    <row r="525" spans="1:15" x14ac:dyDescent="0.25">
      <c r="A525" t="s">
        <v>1105</v>
      </c>
      <c r="B525" t="s">
        <v>1142</v>
      </c>
      <c r="C525" t="s">
        <v>8</v>
      </c>
      <c r="D525" t="s">
        <v>2396</v>
      </c>
      <c r="E525" t="s">
        <v>2406</v>
      </c>
      <c r="F525" t="s">
        <v>2389</v>
      </c>
      <c r="G525" t="s">
        <v>1346</v>
      </c>
      <c r="H525" t="s">
        <v>2409</v>
      </c>
      <c r="I525" t="s">
        <v>2392</v>
      </c>
      <c r="J525" t="s">
        <v>2473</v>
      </c>
      <c r="N525" t="s">
        <v>2775</v>
      </c>
      <c r="O525" t="s">
        <v>2275</v>
      </c>
    </row>
    <row r="526" spans="1:15" x14ac:dyDescent="0.25">
      <c r="A526" t="s">
        <v>1105</v>
      </c>
      <c r="B526" t="s">
        <v>1140</v>
      </c>
      <c r="C526" t="s">
        <v>8</v>
      </c>
      <c r="D526" t="s">
        <v>2396</v>
      </c>
      <c r="E526" t="s">
        <v>2406</v>
      </c>
      <c r="F526" t="s">
        <v>2389</v>
      </c>
      <c r="G526" t="s">
        <v>1346</v>
      </c>
      <c r="H526" t="s">
        <v>2416</v>
      </c>
      <c r="I526" t="s">
        <v>2392</v>
      </c>
      <c r="J526" t="s">
        <v>2773</v>
      </c>
      <c r="N526" t="s">
        <v>2774</v>
      </c>
      <c r="O526" t="s">
        <v>2275</v>
      </c>
    </row>
    <row r="527" spans="1:15" x14ac:dyDescent="0.25">
      <c r="A527" t="s">
        <v>1105</v>
      </c>
      <c r="B527" t="s">
        <v>1144</v>
      </c>
      <c r="C527" t="s">
        <v>8</v>
      </c>
      <c r="D527" t="s">
        <v>2396</v>
      </c>
      <c r="E527" t="s">
        <v>2406</v>
      </c>
      <c r="F527" t="s">
        <v>2389</v>
      </c>
      <c r="G527" t="s">
        <v>1346</v>
      </c>
      <c r="H527" t="s">
        <v>2409</v>
      </c>
      <c r="I527" t="s">
        <v>2392</v>
      </c>
      <c r="J527" t="s">
        <v>2473</v>
      </c>
      <c r="N527" t="s">
        <v>2426</v>
      </c>
      <c r="O527" t="s">
        <v>2275</v>
      </c>
    </row>
    <row r="528" spans="1:15" x14ac:dyDescent="0.25">
      <c r="A528" t="s">
        <v>1105</v>
      </c>
      <c r="B528" t="s">
        <v>1146</v>
      </c>
      <c r="C528" t="s">
        <v>8</v>
      </c>
      <c r="D528" t="s">
        <v>2396</v>
      </c>
      <c r="E528" t="s">
        <v>2406</v>
      </c>
      <c r="F528" t="s">
        <v>2389</v>
      </c>
      <c r="G528" t="s">
        <v>1346</v>
      </c>
      <c r="H528" t="s">
        <v>2409</v>
      </c>
      <c r="I528" t="s">
        <v>2392</v>
      </c>
      <c r="J528" t="s">
        <v>2473</v>
      </c>
      <c r="N528" t="s">
        <v>2776</v>
      </c>
      <c r="O528" t="s">
        <v>2275</v>
      </c>
    </row>
    <row r="529" spans="1:15" x14ac:dyDescent="0.25">
      <c r="A529" t="s">
        <v>1105</v>
      </c>
      <c r="B529" t="s">
        <v>1131</v>
      </c>
      <c r="C529" t="s">
        <v>8</v>
      </c>
      <c r="D529" t="s">
        <v>2769</v>
      </c>
      <c r="E529" t="s">
        <v>2406</v>
      </c>
      <c r="F529" t="s">
        <v>2389</v>
      </c>
      <c r="G529" t="s">
        <v>1346</v>
      </c>
      <c r="H529" t="s">
        <v>2409</v>
      </c>
      <c r="I529" t="s">
        <v>2392</v>
      </c>
      <c r="O529" t="s">
        <v>2275</v>
      </c>
    </row>
    <row r="530" spans="1:15" x14ac:dyDescent="0.25">
      <c r="A530" t="s">
        <v>1105</v>
      </c>
      <c r="B530" t="s">
        <v>1133</v>
      </c>
      <c r="C530" t="s">
        <v>8</v>
      </c>
      <c r="D530" t="s">
        <v>2396</v>
      </c>
      <c r="E530" t="s">
        <v>2406</v>
      </c>
      <c r="F530" t="s">
        <v>2389</v>
      </c>
      <c r="G530" t="s">
        <v>1346</v>
      </c>
      <c r="H530" t="s">
        <v>2416</v>
      </c>
      <c r="I530" t="s">
        <v>2392</v>
      </c>
      <c r="J530" t="s">
        <v>2766</v>
      </c>
      <c r="N530" t="s">
        <v>2770</v>
      </c>
      <c r="O530" t="s">
        <v>2275</v>
      </c>
    </row>
    <row r="531" spans="1:15" x14ac:dyDescent="0.25">
      <c r="A531" t="s">
        <v>1105</v>
      </c>
      <c r="B531" t="s">
        <v>1164</v>
      </c>
      <c r="C531" t="s">
        <v>8</v>
      </c>
      <c r="D531" t="s">
        <v>2396</v>
      </c>
      <c r="E531" t="s">
        <v>2406</v>
      </c>
      <c r="F531" t="s">
        <v>2389</v>
      </c>
      <c r="G531" t="s">
        <v>1346</v>
      </c>
      <c r="H531" t="s">
        <v>2409</v>
      </c>
      <c r="I531" t="s">
        <v>2392</v>
      </c>
      <c r="J531" t="s">
        <v>2691</v>
      </c>
      <c r="N531" t="s">
        <v>2784</v>
      </c>
      <c r="O531" t="s">
        <v>2275</v>
      </c>
    </row>
    <row r="532" spans="1:15" x14ac:dyDescent="0.25">
      <c r="A532" t="s">
        <v>1105</v>
      </c>
      <c r="B532" t="s">
        <v>1169</v>
      </c>
      <c r="C532" t="s">
        <v>8</v>
      </c>
      <c r="D532" t="s">
        <v>2396</v>
      </c>
      <c r="E532" t="s">
        <v>2406</v>
      </c>
      <c r="F532" t="s">
        <v>2389</v>
      </c>
      <c r="G532" t="s">
        <v>1346</v>
      </c>
      <c r="H532" t="s">
        <v>2409</v>
      </c>
      <c r="I532" t="s">
        <v>2392</v>
      </c>
      <c r="J532" t="s">
        <v>2691</v>
      </c>
      <c r="N532" t="s">
        <v>2785</v>
      </c>
      <c r="O532" t="s">
        <v>2275</v>
      </c>
    </row>
    <row r="533" spans="1:15" x14ac:dyDescent="0.25">
      <c r="A533" t="s">
        <v>1105</v>
      </c>
      <c r="B533" t="s">
        <v>1171</v>
      </c>
      <c r="C533" t="s">
        <v>8</v>
      </c>
      <c r="D533" t="s">
        <v>2427</v>
      </c>
      <c r="E533" t="s">
        <v>2388</v>
      </c>
      <c r="F533" t="s">
        <v>2389</v>
      </c>
      <c r="G533" t="s">
        <v>1346</v>
      </c>
      <c r="H533" t="s">
        <v>2409</v>
      </c>
      <c r="I533" t="s">
        <v>2392</v>
      </c>
      <c r="J533" t="s">
        <v>2691</v>
      </c>
      <c r="N533" t="s">
        <v>2786</v>
      </c>
      <c r="O533" t="s">
        <v>2275</v>
      </c>
    </row>
    <row r="534" spans="1:15" x14ac:dyDescent="0.25">
      <c r="A534" t="s">
        <v>1105</v>
      </c>
      <c r="B534" t="s">
        <v>1160</v>
      </c>
      <c r="C534" t="s">
        <v>8</v>
      </c>
      <c r="D534" t="s">
        <v>2396</v>
      </c>
      <c r="E534" t="s">
        <v>2406</v>
      </c>
      <c r="F534" t="s">
        <v>2389</v>
      </c>
      <c r="G534" t="s">
        <v>1346</v>
      </c>
      <c r="H534" t="s">
        <v>2409</v>
      </c>
      <c r="I534" t="s">
        <v>2392</v>
      </c>
      <c r="J534" t="s">
        <v>2691</v>
      </c>
      <c r="N534" t="s">
        <v>2782</v>
      </c>
      <c r="O534" t="s">
        <v>2275</v>
      </c>
    </row>
    <row r="535" spans="1:15" x14ac:dyDescent="0.25">
      <c r="A535" t="s">
        <v>1105</v>
      </c>
      <c r="B535" t="s">
        <v>1162</v>
      </c>
      <c r="C535" t="s">
        <v>8</v>
      </c>
      <c r="D535" t="s">
        <v>2396</v>
      </c>
      <c r="E535" t="s">
        <v>2406</v>
      </c>
      <c r="F535" t="s">
        <v>2389</v>
      </c>
      <c r="G535" t="s">
        <v>1346</v>
      </c>
      <c r="H535" t="s">
        <v>2409</v>
      </c>
      <c r="I535" t="s">
        <v>2392</v>
      </c>
      <c r="J535" t="s">
        <v>2691</v>
      </c>
      <c r="N535" t="s">
        <v>2783</v>
      </c>
      <c r="O535" t="s">
        <v>2275</v>
      </c>
    </row>
    <row r="536" spans="1:15" x14ac:dyDescent="0.25">
      <c r="A536" t="s">
        <v>1105</v>
      </c>
      <c r="B536" t="s">
        <v>1197</v>
      </c>
      <c r="C536" t="s">
        <v>8</v>
      </c>
      <c r="D536" t="s">
        <v>2387</v>
      </c>
      <c r="E536" t="s">
        <v>2388</v>
      </c>
      <c r="F536" t="s">
        <v>2389</v>
      </c>
      <c r="G536" t="s">
        <v>1346</v>
      </c>
      <c r="H536" t="s">
        <v>2409</v>
      </c>
      <c r="I536" t="s">
        <v>2392</v>
      </c>
      <c r="J536" t="s">
        <v>2672</v>
      </c>
      <c r="N536" t="s">
        <v>2797</v>
      </c>
      <c r="O536" t="s">
        <v>2275</v>
      </c>
    </row>
    <row r="537" spans="1:15" x14ac:dyDescent="0.25">
      <c r="A537" t="s">
        <v>1105</v>
      </c>
      <c r="B537" t="s">
        <v>1158</v>
      </c>
      <c r="C537" t="s">
        <v>8</v>
      </c>
      <c r="D537" t="s">
        <v>2396</v>
      </c>
      <c r="E537" t="s">
        <v>2406</v>
      </c>
      <c r="F537" t="s">
        <v>2389</v>
      </c>
      <c r="G537" t="s">
        <v>1346</v>
      </c>
      <c r="H537" t="s">
        <v>2409</v>
      </c>
      <c r="I537" t="s">
        <v>2392</v>
      </c>
      <c r="J537" t="s">
        <v>2691</v>
      </c>
      <c r="N537" t="s">
        <v>2781</v>
      </c>
      <c r="O537" t="s">
        <v>2275</v>
      </c>
    </row>
    <row r="538" spans="1:15" x14ac:dyDescent="0.25">
      <c r="A538" t="s">
        <v>1105</v>
      </c>
      <c r="B538" t="s">
        <v>1192</v>
      </c>
      <c r="C538" t="s">
        <v>8</v>
      </c>
      <c r="D538" t="s">
        <v>2396</v>
      </c>
      <c r="E538" t="s">
        <v>2406</v>
      </c>
      <c r="F538" t="s">
        <v>2389</v>
      </c>
      <c r="G538" t="s">
        <v>1346</v>
      </c>
      <c r="H538" t="s">
        <v>2409</v>
      </c>
      <c r="I538" t="s">
        <v>2392</v>
      </c>
      <c r="J538" t="s">
        <v>2691</v>
      </c>
      <c r="N538" t="s">
        <v>2794</v>
      </c>
      <c r="O538" t="s">
        <v>2275</v>
      </c>
    </row>
    <row r="539" spans="1:15" x14ac:dyDescent="0.25">
      <c r="A539" t="s">
        <v>1105</v>
      </c>
      <c r="B539" t="s">
        <v>1152</v>
      </c>
      <c r="C539" t="s">
        <v>8</v>
      </c>
      <c r="D539" t="s">
        <v>2387</v>
      </c>
      <c r="E539" t="s">
        <v>2388</v>
      </c>
      <c r="F539" t="s">
        <v>2389</v>
      </c>
      <c r="G539" t="s">
        <v>1346</v>
      </c>
      <c r="H539" t="s">
        <v>2409</v>
      </c>
      <c r="I539" t="s">
        <v>2392</v>
      </c>
      <c r="N539" t="s">
        <v>2778</v>
      </c>
      <c r="O539" t="s">
        <v>2275</v>
      </c>
    </row>
    <row r="540" spans="1:15" x14ac:dyDescent="0.25">
      <c r="A540" t="s">
        <v>1105</v>
      </c>
      <c r="B540" t="s">
        <v>1193</v>
      </c>
      <c r="C540" t="s">
        <v>8</v>
      </c>
      <c r="D540" t="s">
        <v>2396</v>
      </c>
      <c r="E540" t="s">
        <v>2406</v>
      </c>
      <c r="F540" t="s">
        <v>2389</v>
      </c>
      <c r="G540" t="s">
        <v>1346</v>
      </c>
      <c r="H540" t="s">
        <v>2409</v>
      </c>
      <c r="I540" t="s">
        <v>2392</v>
      </c>
      <c r="N540" t="s">
        <v>2795</v>
      </c>
      <c r="O540" t="s">
        <v>2275</v>
      </c>
    </row>
    <row r="541" spans="1:15" x14ac:dyDescent="0.25">
      <c r="A541" t="s">
        <v>1105</v>
      </c>
      <c r="B541" t="s">
        <v>1108</v>
      </c>
      <c r="C541" t="s">
        <v>8</v>
      </c>
      <c r="D541" t="s">
        <v>2387</v>
      </c>
      <c r="E541" t="s">
        <v>2388</v>
      </c>
      <c r="F541" t="s">
        <v>2389</v>
      </c>
      <c r="G541" t="s">
        <v>1346</v>
      </c>
      <c r="H541" t="s">
        <v>2416</v>
      </c>
      <c r="I541" t="s">
        <v>2392</v>
      </c>
      <c r="O541" t="s">
        <v>2275</v>
      </c>
    </row>
    <row r="542" spans="1:15" x14ac:dyDescent="0.25">
      <c r="A542" t="s">
        <v>1105</v>
      </c>
      <c r="B542" t="s">
        <v>1156</v>
      </c>
      <c r="C542" t="s">
        <v>8</v>
      </c>
      <c r="D542" t="s">
        <v>2396</v>
      </c>
      <c r="E542" t="s">
        <v>2406</v>
      </c>
      <c r="F542" t="s">
        <v>2389</v>
      </c>
      <c r="G542" t="s">
        <v>1346</v>
      </c>
      <c r="H542" t="s">
        <v>2409</v>
      </c>
      <c r="I542" t="s">
        <v>2392</v>
      </c>
      <c r="J542" t="s">
        <v>2691</v>
      </c>
      <c r="N542" t="s">
        <v>2780</v>
      </c>
      <c r="O542" t="s">
        <v>2275</v>
      </c>
    </row>
    <row r="543" spans="1:15" x14ac:dyDescent="0.25">
      <c r="A543" t="s">
        <v>1105</v>
      </c>
      <c r="B543" t="s">
        <v>1121</v>
      </c>
      <c r="C543" t="s">
        <v>8</v>
      </c>
      <c r="D543" t="s">
        <v>2396</v>
      </c>
      <c r="E543" t="s">
        <v>2406</v>
      </c>
      <c r="F543" t="s">
        <v>2389</v>
      </c>
      <c r="G543" t="s">
        <v>1346</v>
      </c>
      <c r="H543" t="s">
        <v>2416</v>
      </c>
      <c r="I543" t="s">
        <v>2392</v>
      </c>
      <c r="J543" t="s">
        <v>2278</v>
      </c>
      <c r="N543" t="s">
        <v>2765</v>
      </c>
      <c r="O543" t="s">
        <v>2275</v>
      </c>
    </row>
    <row r="544" spans="1:15" x14ac:dyDescent="0.25">
      <c r="A544" t="s">
        <v>1105</v>
      </c>
      <c r="B544" t="s">
        <v>1118</v>
      </c>
      <c r="C544" t="s">
        <v>8</v>
      </c>
      <c r="D544" t="s">
        <v>2396</v>
      </c>
      <c r="E544" t="s">
        <v>2406</v>
      </c>
      <c r="F544" t="s">
        <v>2389</v>
      </c>
      <c r="G544" t="s">
        <v>1346</v>
      </c>
      <c r="H544" t="s">
        <v>2416</v>
      </c>
      <c r="I544" t="s">
        <v>2392</v>
      </c>
      <c r="J544" t="s">
        <v>2278</v>
      </c>
      <c r="N544" t="s">
        <v>2764</v>
      </c>
      <c r="O544" t="s">
        <v>2275</v>
      </c>
    </row>
    <row r="545" spans="1:15" x14ac:dyDescent="0.25">
      <c r="A545" t="s">
        <v>1105</v>
      </c>
      <c r="B545" t="s">
        <v>1112</v>
      </c>
      <c r="C545" t="s">
        <v>8</v>
      </c>
      <c r="D545" t="s">
        <v>2396</v>
      </c>
      <c r="E545" t="s">
        <v>2406</v>
      </c>
      <c r="F545" t="s">
        <v>2389</v>
      </c>
      <c r="G545" t="s">
        <v>1346</v>
      </c>
      <c r="H545" t="s">
        <v>2409</v>
      </c>
      <c r="I545" t="s">
        <v>2392</v>
      </c>
      <c r="J545" t="s">
        <v>2393</v>
      </c>
      <c r="N545" t="s">
        <v>2762</v>
      </c>
      <c r="O545" t="s">
        <v>2275</v>
      </c>
    </row>
    <row r="546" spans="1:15" x14ac:dyDescent="0.25">
      <c r="A546" t="s">
        <v>1105</v>
      </c>
      <c r="B546" t="s">
        <v>1115</v>
      </c>
      <c r="C546" t="s">
        <v>8</v>
      </c>
      <c r="D546" t="s">
        <v>2396</v>
      </c>
      <c r="E546" t="s">
        <v>2406</v>
      </c>
      <c r="F546" t="s">
        <v>2389</v>
      </c>
      <c r="G546" t="s">
        <v>1346</v>
      </c>
      <c r="H546" t="s">
        <v>2416</v>
      </c>
      <c r="I546" t="s">
        <v>2392</v>
      </c>
      <c r="J546" t="s">
        <v>2278</v>
      </c>
      <c r="N546" t="s">
        <v>2763</v>
      </c>
      <c r="O546" t="s">
        <v>2275</v>
      </c>
    </row>
    <row r="547" spans="1:15" x14ac:dyDescent="0.25">
      <c r="A547" t="s">
        <v>1105</v>
      </c>
      <c r="B547" t="s">
        <v>1231</v>
      </c>
      <c r="C547" t="s">
        <v>8</v>
      </c>
      <c r="D547" t="s">
        <v>2387</v>
      </c>
      <c r="E547" t="s">
        <v>2388</v>
      </c>
      <c r="F547" t="s">
        <v>2419</v>
      </c>
      <c r="G547" t="s">
        <v>1346</v>
      </c>
      <c r="H547" t="s">
        <v>2409</v>
      </c>
      <c r="I547" t="s">
        <v>2392</v>
      </c>
      <c r="O547" t="s">
        <v>1778</v>
      </c>
    </row>
    <row r="548" spans="1:15" x14ac:dyDescent="0.25">
      <c r="A548" t="s">
        <v>1105</v>
      </c>
      <c r="B548" t="s">
        <v>1148</v>
      </c>
      <c r="C548" t="s">
        <v>8</v>
      </c>
      <c r="D548" t="s">
        <v>2427</v>
      </c>
      <c r="E548" t="s">
        <v>2388</v>
      </c>
      <c r="F548" t="s">
        <v>2389</v>
      </c>
      <c r="G548" t="s">
        <v>1346</v>
      </c>
      <c r="H548" t="s">
        <v>2409</v>
      </c>
      <c r="I548" t="s">
        <v>2392</v>
      </c>
      <c r="J548" t="s">
        <v>2691</v>
      </c>
      <c r="N548" t="s">
        <v>2777</v>
      </c>
      <c r="O548" t="s">
        <v>2275</v>
      </c>
    </row>
    <row r="549" spans="1:15" x14ac:dyDescent="0.25">
      <c r="A549" t="s">
        <v>1105</v>
      </c>
      <c r="B549" t="s">
        <v>1127</v>
      </c>
      <c r="C549" t="s">
        <v>8</v>
      </c>
      <c r="D549" t="s">
        <v>2396</v>
      </c>
      <c r="E549" t="s">
        <v>2406</v>
      </c>
      <c r="F549" t="s">
        <v>2389</v>
      </c>
      <c r="G549" t="s">
        <v>1346</v>
      </c>
      <c r="H549" t="s">
        <v>2416</v>
      </c>
      <c r="I549" t="s">
        <v>2392</v>
      </c>
      <c r="J549" t="s">
        <v>2766</v>
      </c>
      <c r="N549" t="s">
        <v>2767</v>
      </c>
      <c r="O549" t="s">
        <v>2275</v>
      </c>
    </row>
    <row r="550" spans="1:15" x14ac:dyDescent="0.25">
      <c r="A550" t="s">
        <v>1105</v>
      </c>
      <c r="B550" t="s">
        <v>1201</v>
      </c>
      <c r="C550" t="s">
        <v>8</v>
      </c>
      <c r="D550" t="s">
        <v>2396</v>
      </c>
      <c r="E550" t="s">
        <v>2406</v>
      </c>
      <c r="F550" t="s">
        <v>2389</v>
      </c>
      <c r="G550" t="s">
        <v>1346</v>
      </c>
      <c r="H550" t="s">
        <v>2409</v>
      </c>
      <c r="I550" t="s">
        <v>2392</v>
      </c>
      <c r="J550" t="s">
        <v>2691</v>
      </c>
      <c r="N550" t="s">
        <v>2426</v>
      </c>
      <c r="O550" t="s">
        <v>2275</v>
      </c>
    </row>
    <row r="551" spans="1:15" x14ac:dyDescent="0.25">
      <c r="A551" t="s">
        <v>1105</v>
      </c>
      <c r="B551" t="s">
        <v>1129</v>
      </c>
      <c r="C551" t="s">
        <v>8</v>
      </c>
      <c r="D551" t="s">
        <v>2396</v>
      </c>
      <c r="E551" t="s">
        <v>2406</v>
      </c>
      <c r="F551" t="s">
        <v>2389</v>
      </c>
      <c r="G551" t="s">
        <v>1346</v>
      </c>
      <c r="H551" t="s">
        <v>2416</v>
      </c>
      <c r="I551" t="s">
        <v>2392</v>
      </c>
      <c r="J551" t="s">
        <v>2766</v>
      </c>
      <c r="N551" t="s">
        <v>2768</v>
      </c>
      <c r="O551" t="s">
        <v>2275</v>
      </c>
    </row>
    <row r="552" spans="1:15" x14ac:dyDescent="0.25">
      <c r="A552" t="s">
        <v>1105</v>
      </c>
      <c r="B552" t="s">
        <v>1198</v>
      </c>
      <c r="C552" t="s">
        <v>8</v>
      </c>
      <c r="D552" t="s">
        <v>2396</v>
      </c>
      <c r="E552" t="s">
        <v>2406</v>
      </c>
      <c r="F552" t="s">
        <v>2389</v>
      </c>
      <c r="G552" t="s">
        <v>1346</v>
      </c>
      <c r="H552" t="s">
        <v>2409</v>
      </c>
      <c r="I552" t="s">
        <v>2392</v>
      </c>
      <c r="J552" t="s">
        <v>2789</v>
      </c>
      <c r="N552" t="s">
        <v>2798</v>
      </c>
      <c r="O552" t="s">
        <v>2275</v>
      </c>
    </row>
    <row r="553" spans="1:15" x14ac:dyDescent="0.25">
      <c r="A553" t="s">
        <v>1105</v>
      </c>
      <c r="B553" t="s">
        <v>1173</v>
      </c>
      <c r="C553" t="s">
        <v>8</v>
      </c>
      <c r="D553" t="s">
        <v>2396</v>
      </c>
      <c r="E553" t="s">
        <v>2406</v>
      </c>
      <c r="F553" t="s">
        <v>2389</v>
      </c>
      <c r="G553" t="s">
        <v>1346</v>
      </c>
      <c r="H553" t="s">
        <v>2409</v>
      </c>
      <c r="I553" t="s">
        <v>2392</v>
      </c>
      <c r="J553" t="s">
        <v>2691</v>
      </c>
      <c r="N553" t="s">
        <v>2787</v>
      </c>
      <c r="O553" t="s">
        <v>2275</v>
      </c>
    </row>
    <row r="554" spans="1:15" x14ac:dyDescent="0.25">
      <c r="A554" t="s">
        <v>1105</v>
      </c>
      <c r="B554" t="s">
        <v>1175</v>
      </c>
      <c r="C554" t="s">
        <v>8</v>
      </c>
      <c r="D554" t="s">
        <v>2396</v>
      </c>
      <c r="E554" t="s">
        <v>2406</v>
      </c>
      <c r="F554" t="s">
        <v>2389</v>
      </c>
      <c r="G554" t="s">
        <v>1346</v>
      </c>
      <c r="H554" t="s">
        <v>2409</v>
      </c>
      <c r="I554" t="s">
        <v>2392</v>
      </c>
      <c r="O554" t="s">
        <v>2275</v>
      </c>
    </row>
    <row r="555" spans="1:15" x14ac:dyDescent="0.25">
      <c r="A555" t="s">
        <v>1105</v>
      </c>
      <c r="B555" t="s">
        <v>1181</v>
      </c>
      <c r="C555" t="s">
        <v>8</v>
      </c>
      <c r="D555" t="s">
        <v>2396</v>
      </c>
      <c r="E555" t="s">
        <v>2406</v>
      </c>
      <c r="F555" t="s">
        <v>2389</v>
      </c>
      <c r="G555" t="s">
        <v>1346</v>
      </c>
      <c r="H555" t="s">
        <v>2403</v>
      </c>
      <c r="I555" t="s">
        <v>2392</v>
      </c>
      <c r="J555" t="s">
        <v>2789</v>
      </c>
      <c r="N555" t="s">
        <v>2790</v>
      </c>
      <c r="O555" t="s">
        <v>2275</v>
      </c>
    </row>
    <row r="556" spans="1:15" x14ac:dyDescent="0.25">
      <c r="A556" t="s">
        <v>1105</v>
      </c>
      <c r="B556" t="s">
        <v>1185</v>
      </c>
      <c r="C556" t="s">
        <v>8</v>
      </c>
      <c r="D556" t="s">
        <v>2396</v>
      </c>
      <c r="E556" t="s">
        <v>2406</v>
      </c>
      <c r="F556" t="s">
        <v>2389</v>
      </c>
      <c r="G556" t="s">
        <v>1346</v>
      </c>
      <c r="H556" t="s">
        <v>2409</v>
      </c>
      <c r="I556" t="s">
        <v>2392</v>
      </c>
      <c r="J556" t="s">
        <v>2691</v>
      </c>
      <c r="N556" t="s">
        <v>2792</v>
      </c>
      <c r="O556" t="s">
        <v>2275</v>
      </c>
    </row>
    <row r="557" spans="1:15" x14ac:dyDescent="0.25">
      <c r="A557" t="s">
        <v>1105</v>
      </c>
      <c r="B557" t="s">
        <v>1183</v>
      </c>
      <c r="C557" t="s">
        <v>8</v>
      </c>
      <c r="D557" t="s">
        <v>2396</v>
      </c>
      <c r="E557" t="s">
        <v>2406</v>
      </c>
      <c r="F557" t="s">
        <v>2389</v>
      </c>
      <c r="G557" t="s">
        <v>1346</v>
      </c>
      <c r="H557" t="s">
        <v>2409</v>
      </c>
      <c r="I557" t="s">
        <v>2392</v>
      </c>
      <c r="J557" t="s">
        <v>2691</v>
      </c>
      <c r="N557" t="s">
        <v>2791</v>
      </c>
      <c r="O557" t="s">
        <v>2275</v>
      </c>
    </row>
    <row r="558" spans="1:15" x14ac:dyDescent="0.25">
      <c r="A558" t="s">
        <v>1105</v>
      </c>
      <c r="B558" t="s">
        <v>1187</v>
      </c>
      <c r="C558" t="s">
        <v>8</v>
      </c>
      <c r="D558" t="s">
        <v>2396</v>
      </c>
      <c r="E558" t="s">
        <v>2406</v>
      </c>
      <c r="F558" t="s">
        <v>2389</v>
      </c>
      <c r="G558" t="s">
        <v>1346</v>
      </c>
      <c r="H558" t="s">
        <v>2409</v>
      </c>
      <c r="I558" t="s">
        <v>2392</v>
      </c>
      <c r="J558" t="s">
        <v>2789</v>
      </c>
      <c r="O558" t="s">
        <v>2275</v>
      </c>
    </row>
    <row r="559" spans="1:15" x14ac:dyDescent="0.25">
      <c r="A559" t="s">
        <v>1105</v>
      </c>
      <c r="B559" t="s">
        <v>1188</v>
      </c>
      <c r="C559" t="s">
        <v>8</v>
      </c>
      <c r="D559" t="s">
        <v>2396</v>
      </c>
      <c r="E559" t="s">
        <v>2406</v>
      </c>
      <c r="F559" t="s">
        <v>2389</v>
      </c>
      <c r="G559" t="s">
        <v>1346</v>
      </c>
      <c r="H559" t="s">
        <v>2409</v>
      </c>
      <c r="I559" t="s">
        <v>2392</v>
      </c>
      <c r="J559" t="s">
        <v>2691</v>
      </c>
      <c r="N559" t="s">
        <v>2793</v>
      </c>
      <c r="O559" t="s">
        <v>2275</v>
      </c>
    </row>
    <row r="560" spans="1:15" x14ac:dyDescent="0.25">
      <c r="A560" t="s">
        <v>1105</v>
      </c>
      <c r="B560" t="s">
        <v>1190</v>
      </c>
      <c r="C560" t="s">
        <v>8</v>
      </c>
      <c r="D560" t="s">
        <v>2396</v>
      </c>
      <c r="E560" t="s">
        <v>2406</v>
      </c>
      <c r="F560" t="s">
        <v>2389</v>
      </c>
      <c r="G560" t="s">
        <v>1346</v>
      </c>
      <c r="H560" t="s">
        <v>2416</v>
      </c>
      <c r="I560" t="s">
        <v>2392</v>
      </c>
      <c r="J560" t="s">
        <v>2278</v>
      </c>
      <c r="N560" t="s">
        <v>2426</v>
      </c>
      <c r="O560" t="s">
        <v>2275</v>
      </c>
    </row>
    <row r="561" spans="1:14" x14ac:dyDescent="0.25">
      <c r="A561" t="s">
        <v>7</v>
      </c>
      <c r="B561" t="s">
        <v>459</v>
      </c>
      <c r="C561" t="s">
        <v>448</v>
      </c>
      <c r="D561" t="s">
        <v>2396</v>
      </c>
      <c r="F561" t="s">
        <v>2389</v>
      </c>
    </row>
    <row r="562" spans="1:14" x14ac:dyDescent="0.25">
      <c r="A562" t="s">
        <v>7</v>
      </c>
      <c r="B562" t="s">
        <v>461</v>
      </c>
      <c r="C562" t="s">
        <v>448</v>
      </c>
      <c r="F562" t="s">
        <v>2389</v>
      </c>
    </row>
    <row r="563" spans="1:14" x14ac:dyDescent="0.25">
      <c r="A563" t="s">
        <v>7</v>
      </c>
      <c r="B563" t="s">
        <v>463</v>
      </c>
      <c r="C563" t="s">
        <v>448</v>
      </c>
      <c r="D563" t="s">
        <v>2540</v>
      </c>
      <c r="F563" t="s">
        <v>2389</v>
      </c>
    </row>
    <row r="564" spans="1:14" x14ac:dyDescent="0.25">
      <c r="A564" t="s">
        <v>7</v>
      </c>
      <c r="B564" t="s">
        <v>449</v>
      </c>
      <c r="C564" t="s">
        <v>448</v>
      </c>
      <c r="D564" t="s">
        <v>2387</v>
      </c>
      <c r="F564" t="s">
        <v>2389</v>
      </c>
    </row>
    <row r="565" spans="1:14" x14ac:dyDescent="0.25">
      <c r="A565" t="s">
        <v>7</v>
      </c>
      <c r="B565" t="s">
        <v>451</v>
      </c>
      <c r="C565" t="s">
        <v>448</v>
      </c>
      <c r="F565" t="s">
        <v>2389</v>
      </c>
      <c r="N565" t="s">
        <v>2539</v>
      </c>
    </row>
    <row r="566" spans="1:14" x14ac:dyDescent="0.25">
      <c r="A566" t="s">
        <v>7</v>
      </c>
      <c r="B566" t="s">
        <v>453</v>
      </c>
      <c r="C566" t="s">
        <v>448</v>
      </c>
      <c r="D566" t="s">
        <v>2396</v>
      </c>
      <c r="F566" t="s">
        <v>2389</v>
      </c>
    </row>
    <row r="567" spans="1:14" x14ac:dyDescent="0.25">
      <c r="A567" t="s">
        <v>7</v>
      </c>
      <c r="B567" t="s">
        <v>455</v>
      </c>
      <c r="C567" t="s">
        <v>448</v>
      </c>
      <c r="D567" t="s">
        <v>2396</v>
      </c>
      <c r="F567" t="s">
        <v>2389</v>
      </c>
    </row>
    <row r="568" spans="1:14" x14ac:dyDescent="0.25">
      <c r="A568" t="s">
        <v>7</v>
      </c>
      <c r="B568" t="s">
        <v>457</v>
      </c>
      <c r="C568" t="s">
        <v>448</v>
      </c>
      <c r="D568" t="s">
        <v>2396</v>
      </c>
      <c r="F568" t="s">
        <v>2389</v>
      </c>
    </row>
    <row r="569" spans="1:14" x14ac:dyDescent="0.25">
      <c r="A569" t="s">
        <v>1105</v>
      </c>
      <c r="B569" t="s">
        <v>1226</v>
      </c>
      <c r="C569" t="s">
        <v>448</v>
      </c>
      <c r="F569" t="s">
        <v>2543</v>
      </c>
      <c r="G569" t="s">
        <v>1346</v>
      </c>
      <c r="H569" t="s">
        <v>2808</v>
      </c>
      <c r="I569" t="s">
        <v>2396</v>
      </c>
      <c r="J569" t="s">
        <v>627</v>
      </c>
      <c r="N569" t="s">
        <v>2809</v>
      </c>
    </row>
    <row r="570" spans="1:14" x14ac:dyDescent="0.25">
      <c r="A570" t="s">
        <v>1105</v>
      </c>
      <c r="B570" t="s">
        <v>1227</v>
      </c>
      <c r="C570" t="s">
        <v>448</v>
      </c>
      <c r="D570" t="s">
        <v>2396</v>
      </c>
      <c r="F570" t="s">
        <v>2543</v>
      </c>
      <c r="G570" t="s">
        <v>1346</v>
      </c>
      <c r="H570" t="s">
        <v>627</v>
      </c>
      <c r="N570" t="s">
        <v>2810</v>
      </c>
    </row>
    <row r="571" spans="1:14" x14ac:dyDescent="0.25">
      <c r="A571" t="s">
        <v>7</v>
      </c>
      <c r="B571" t="s">
        <v>347</v>
      </c>
      <c r="C571" t="s">
        <v>340</v>
      </c>
      <c r="D571" t="s">
        <v>2396</v>
      </c>
      <c r="F571" t="s">
        <v>2389</v>
      </c>
      <c r="G571" t="s">
        <v>2499</v>
      </c>
    </row>
    <row r="572" spans="1:14" x14ac:dyDescent="0.25">
      <c r="A572" t="s">
        <v>7</v>
      </c>
      <c r="B572" t="s">
        <v>599</v>
      </c>
      <c r="C572" t="s">
        <v>340</v>
      </c>
    </row>
    <row r="573" spans="1:14" x14ac:dyDescent="0.25">
      <c r="A573" t="s">
        <v>7</v>
      </c>
      <c r="B573" t="s">
        <v>349</v>
      </c>
      <c r="C573" t="s">
        <v>340</v>
      </c>
      <c r="D573" t="s">
        <v>2396</v>
      </c>
      <c r="F573" t="s">
        <v>2389</v>
      </c>
    </row>
    <row r="574" spans="1:14" x14ac:dyDescent="0.25">
      <c r="A574" t="s">
        <v>7</v>
      </c>
      <c r="B574" t="s">
        <v>341</v>
      </c>
      <c r="C574" t="s">
        <v>340</v>
      </c>
      <c r="D574" t="s">
        <v>2396</v>
      </c>
      <c r="F574" t="s">
        <v>2389</v>
      </c>
    </row>
    <row r="575" spans="1:14" x14ac:dyDescent="0.25">
      <c r="A575" t="s">
        <v>7</v>
      </c>
      <c r="B575" t="s">
        <v>344</v>
      </c>
      <c r="C575" t="s">
        <v>340</v>
      </c>
      <c r="D575" t="s">
        <v>1688</v>
      </c>
      <c r="F575" t="s">
        <v>2389</v>
      </c>
    </row>
    <row r="576" spans="1:14" x14ac:dyDescent="0.25">
      <c r="A576" t="s">
        <v>628</v>
      </c>
      <c r="B576" t="s">
        <v>646</v>
      </c>
      <c r="C576" t="s">
        <v>645</v>
      </c>
      <c r="D576" t="s">
        <v>2570</v>
      </c>
      <c r="F576" t="s">
        <v>2419</v>
      </c>
      <c r="G576" t="s">
        <v>1714</v>
      </c>
      <c r="I576" t="s">
        <v>2392</v>
      </c>
    </row>
    <row r="577" spans="1:15" x14ac:dyDescent="0.25">
      <c r="A577" t="s">
        <v>1105</v>
      </c>
      <c r="B577" t="s">
        <v>1199</v>
      </c>
      <c r="C577" t="s">
        <v>645</v>
      </c>
      <c r="F577" t="s">
        <v>2543</v>
      </c>
      <c r="G577" t="s">
        <v>1714</v>
      </c>
      <c r="I577" t="s">
        <v>627</v>
      </c>
    </row>
    <row r="578" spans="1:15" x14ac:dyDescent="0.25">
      <c r="A578" t="s">
        <v>7</v>
      </c>
      <c r="B578" t="s">
        <v>362</v>
      </c>
      <c r="C578" t="s">
        <v>354</v>
      </c>
      <c r="D578" t="s">
        <v>2387</v>
      </c>
      <c r="E578" t="s">
        <v>2388</v>
      </c>
      <c r="F578" t="s">
        <v>2389</v>
      </c>
      <c r="G578" t="s">
        <v>2397</v>
      </c>
      <c r="H578" t="s">
        <v>2398</v>
      </c>
      <c r="I578" t="s">
        <v>2502</v>
      </c>
      <c r="J578" t="s">
        <v>2444</v>
      </c>
      <c r="N578" t="s">
        <v>2504</v>
      </c>
      <c r="O578" t="s">
        <v>2275</v>
      </c>
    </row>
    <row r="579" spans="1:15" x14ac:dyDescent="0.25">
      <c r="A579" t="s">
        <v>7</v>
      </c>
      <c r="B579" t="s">
        <v>370</v>
      </c>
      <c r="C579" t="s">
        <v>354</v>
      </c>
      <c r="D579" t="s">
        <v>2415</v>
      </c>
      <c r="E579" t="s">
        <v>2388</v>
      </c>
      <c r="F579" t="s">
        <v>2389</v>
      </c>
      <c r="G579" t="s">
        <v>2397</v>
      </c>
      <c r="H579" t="s">
        <v>2398</v>
      </c>
      <c r="I579" t="s">
        <v>2502</v>
      </c>
      <c r="J579" t="s">
        <v>2508</v>
      </c>
      <c r="N579" t="s">
        <v>2400</v>
      </c>
      <c r="O579" t="s">
        <v>2275</v>
      </c>
    </row>
    <row r="580" spans="1:15" x14ac:dyDescent="0.25">
      <c r="A580" t="s">
        <v>7</v>
      </c>
      <c r="B580" t="s">
        <v>419</v>
      </c>
      <c r="C580" t="s">
        <v>354</v>
      </c>
      <c r="D580" t="s">
        <v>2415</v>
      </c>
      <c r="E580" t="s">
        <v>2388</v>
      </c>
      <c r="F580" t="s">
        <v>2389</v>
      </c>
      <c r="G580" t="s">
        <v>2397</v>
      </c>
      <c r="H580" t="s">
        <v>2398</v>
      </c>
      <c r="I580" t="s">
        <v>2392</v>
      </c>
      <c r="J580" t="s">
        <v>2511</v>
      </c>
      <c r="N580" t="s">
        <v>2400</v>
      </c>
      <c r="O580" t="s">
        <v>2275</v>
      </c>
    </row>
    <row r="581" spans="1:15" x14ac:dyDescent="0.25">
      <c r="A581" t="s">
        <v>7</v>
      </c>
      <c r="B581" t="s">
        <v>380</v>
      </c>
      <c r="C581" t="s">
        <v>354</v>
      </c>
      <c r="D581" t="s">
        <v>2402</v>
      </c>
      <c r="E581" t="s">
        <v>2388</v>
      </c>
      <c r="F581" t="s">
        <v>2389</v>
      </c>
      <c r="G581" t="s">
        <v>2397</v>
      </c>
      <c r="H581" t="s">
        <v>2398</v>
      </c>
      <c r="I581" t="s">
        <v>2392</v>
      </c>
      <c r="J581" t="s">
        <v>2511</v>
      </c>
      <c r="N581" t="s">
        <v>2400</v>
      </c>
      <c r="O581" t="s">
        <v>2275</v>
      </c>
    </row>
    <row r="582" spans="1:15" x14ac:dyDescent="0.25">
      <c r="A582" t="s">
        <v>7</v>
      </c>
      <c r="B582" t="s">
        <v>382</v>
      </c>
      <c r="C582" t="s">
        <v>354</v>
      </c>
      <c r="D582" t="s">
        <v>2402</v>
      </c>
      <c r="E582" t="s">
        <v>2388</v>
      </c>
      <c r="F582" t="s">
        <v>2389</v>
      </c>
      <c r="G582" t="s">
        <v>2397</v>
      </c>
      <c r="H582" t="s">
        <v>2398</v>
      </c>
      <c r="I582" t="s">
        <v>2502</v>
      </c>
      <c r="J582" t="s">
        <v>2514</v>
      </c>
      <c r="N582" t="s">
        <v>2400</v>
      </c>
      <c r="O582" t="s">
        <v>2275</v>
      </c>
    </row>
    <row r="583" spans="1:15" x14ac:dyDescent="0.25">
      <c r="A583" t="s">
        <v>7</v>
      </c>
      <c r="B583" t="s">
        <v>432</v>
      </c>
      <c r="C583" t="s">
        <v>354</v>
      </c>
      <c r="D583" t="s">
        <v>2415</v>
      </c>
      <c r="E583" t="s">
        <v>2388</v>
      </c>
      <c r="F583" t="s">
        <v>2389</v>
      </c>
      <c r="G583" t="s">
        <v>2397</v>
      </c>
      <c r="H583" t="s">
        <v>2398</v>
      </c>
      <c r="I583" t="s">
        <v>2494</v>
      </c>
      <c r="J583" t="s">
        <v>2534</v>
      </c>
      <c r="N583" t="s">
        <v>2535</v>
      </c>
      <c r="O583" t="s">
        <v>1939</v>
      </c>
    </row>
    <row r="584" spans="1:15" x14ac:dyDescent="0.25">
      <c r="A584" t="s">
        <v>7</v>
      </c>
      <c r="B584" t="s">
        <v>391</v>
      </c>
      <c r="C584" t="s">
        <v>354</v>
      </c>
      <c r="D584" t="s">
        <v>2415</v>
      </c>
      <c r="E584" t="s">
        <v>2506</v>
      </c>
      <c r="F584" t="s">
        <v>2389</v>
      </c>
      <c r="G584" t="s">
        <v>2397</v>
      </c>
      <c r="H584" t="s">
        <v>2398</v>
      </c>
      <c r="I584" t="s">
        <v>2502</v>
      </c>
      <c r="J584" t="s">
        <v>2511</v>
      </c>
      <c r="N584" t="s">
        <v>2519</v>
      </c>
      <c r="O584" t="s">
        <v>2275</v>
      </c>
    </row>
    <row r="585" spans="1:15" x14ac:dyDescent="0.25">
      <c r="A585" t="s">
        <v>7</v>
      </c>
      <c r="B585" t="s">
        <v>399</v>
      </c>
      <c r="C585" t="s">
        <v>354</v>
      </c>
      <c r="D585" t="s">
        <v>2523</v>
      </c>
      <c r="E585" t="s">
        <v>2388</v>
      </c>
      <c r="F585" t="s">
        <v>2389</v>
      </c>
      <c r="G585" t="s">
        <v>2397</v>
      </c>
      <c r="H585" t="s">
        <v>2398</v>
      </c>
      <c r="I585" t="s">
        <v>2392</v>
      </c>
      <c r="J585" t="s">
        <v>2514</v>
      </c>
      <c r="N585" t="s">
        <v>2405</v>
      </c>
      <c r="O585" t="s">
        <v>2275</v>
      </c>
    </row>
    <row r="586" spans="1:15" x14ac:dyDescent="0.25">
      <c r="A586" t="s">
        <v>7</v>
      </c>
      <c r="B586" t="s">
        <v>403</v>
      </c>
      <c r="C586" t="s">
        <v>354</v>
      </c>
      <c r="D586" t="s">
        <v>2387</v>
      </c>
      <c r="E586" t="s">
        <v>2388</v>
      </c>
      <c r="F586" t="s">
        <v>2389</v>
      </c>
      <c r="G586" t="s">
        <v>2397</v>
      </c>
      <c r="H586" t="s">
        <v>2398</v>
      </c>
      <c r="I586" t="s">
        <v>2502</v>
      </c>
      <c r="J586" t="s">
        <v>2524</v>
      </c>
      <c r="N586" t="s">
        <v>2405</v>
      </c>
      <c r="O586" t="s">
        <v>2275</v>
      </c>
    </row>
    <row r="587" spans="1:15" x14ac:dyDescent="0.25">
      <c r="A587" t="s">
        <v>7</v>
      </c>
      <c r="B587" t="s">
        <v>409</v>
      </c>
      <c r="C587" t="s">
        <v>354</v>
      </c>
      <c r="D587" t="s">
        <v>2387</v>
      </c>
      <c r="E587" t="s">
        <v>2506</v>
      </c>
      <c r="F587" t="s">
        <v>2389</v>
      </c>
      <c r="G587" t="s">
        <v>2397</v>
      </c>
      <c r="H587" t="s">
        <v>2398</v>
      </c>
      <c r="I587" t="s">
        <v>2392</v>
      </c>
      <c r="J587" t="s">
        <v>2444</v>
      </c>
      <c r="N587" t="s">
        <v>2528</v>
      </c>
      <c r="O587" t="s">
        <v>2275</v>
      </c>
    </row>
    <row r="588" spans="1:15" x14ac:dyDescent="0.25">
      <c r="A588" t="s">
        <v>7</v>
      </c>
      <c r="B588" t="s">
        <v>425</v>
      </c>
      <c r="C588" t="s">
        <v>354</v>
      </c>
      <c r="D588" t="s">
        <v>2387</v>
      </c>
      <c r="E588" t="s">
        <v>2388</v>
      </c>
      <c r="F588" t="s">
        <v>2389</v>
      </c>
      <c r="G588" t="s">
        <v>2397</v>
      </c>
      <c r="H588" t="s">
        <v>2398</v>
      </c>
      <c r="I588" t="s">
        <v>2392</v>
      </c>
      <c r="J588" t="s">
        <v>2532</v>
      </c>
      <c r="N588" t="s">
        <v>2400</v>
      </c>
      <c r="O588" t="s">
        <v>2275</v>
      </c>
    </row>
    <row r="589" spans="1:15" x14ac:dyDescent="0.25">
      <c r="A589" t="s">
        <v>7</v>
      </c>
      <c r="B589" t="s">
        <v>421</v>
      </c>
      <c r="C589" t="s">
        <v>354</v>
      </c>
      <c r="D589" t="s">
        <v>2387</v>
      </c>
      <c r="E589" t="s">
        <v>2506</v>
      </c>
      <c r="F589" t="s">
        <v>2389</v>
      </c>
      <c r="G589" t="s">
        <v>2397</v>
      </c>
      <c r="H589" t="s">
        <v>2398</v>
      </c>
      <c r="I589" t="s">
        <v>2502</v>
      </c>
      <c r="J589" t="s">
        <v>2510</v>
      </c>
      <c r="N589" t="s">
        <v>2405</v>
      </c>
      <c r="O589" t="s">
        <v>2275</v>
      </c>
    </row>
    <row r="590" spans="1:15" x14ac:dyDescent="0.25">
      <c r="A590" t="s">
        <v>7</v>
      </c>
      <c r="B590" t="s">
        <v>423</v>
      </c>
      <c r="C590" t="s">
        <v>354</v>
      </c>
      <c r="D590" t="s">
        <v>2402</v>
      </c>
      <c r="E590" t="s">
        <v>2388</v>
      </c>
      <c r="F590" t="s">
        <v>2389</v>
      </c>
      <c r="G590" t="s">
        <v>2397</v>
      </c>
      <c r="H590" t="s">
        <v>2398</v>
      </c>
      <c r="I590" t="s">
        <v>2502</v>
      </c>
      <c r="J590" t="s">
        <v>2531</v>
      </c>
      <c r="N590" t="s">
        <v>2405</v>
      </c>
      <c r="O590" t="s">
        <v>2275</v>
      </c>
    </row>
    <row r="591" spans="1:15" x14ac:dyDescent="0.25">
      <c r="A591" t="s">
        <v>7</v>
      </c>
      <c r="B591" t="s">
        <v>360</v>
      </c>
      <c r="C591" t="s">
        <v>354</v>
      </c>
      <c r="D591" t="s">
        <v>2396</v>
      </c>
      <c r="E591" t="s">
        <v>2406</v>
      </c>
      <c r="F591" t="s">
        <v>2389</v>
      </c>
      <c r="G591" t="s">
        <v>1346</v>
      </c>
      <c r="H591" t="s">
        <v>2505</v>
      </c>
      <c r="I591" t="s">
        <v>2392</v>
      </c>
      <c r="J591" t="s">
        <v>2410</v>
      </c>
      <c r="N591" t="s">
        <v>2426</v>
      </c>
      <c r="O591" t="s">
        <v>2275</v>
      </c>
    </row>
    <row r="592" spans="1:15" x14ac:dyDescent="0.25">
      <c r="A592" t="s">
        <v>7</v>
      </c>
      <c r="B592" t="s">
        <v>368</v>
      </c>
      <c r="C592" t="s">
        <v>354</v>
      </c>
      <c r="D592" t="s">
        <v>2402</v>
      </c>
      <c r="E592" t="s">
        <v>2388</v>
      </c>
      <c r="F592" t="s">
        <v>2389</v>
      </c>
      <c r="G592" t="s">
        <v>1346</v>
      </c>
      <c r="H592" t="s">
        <v>2501</v>
      </c>
      <c r="I592" t="s">
        <v>2392</v>
      </c>
      <c r="J592" t="s">
        <v>2507</v>
      </c>
      <c r="N592" t="s">
        <v>2400</v>
      </c>
      <c r="O592" t="s">
        <v>2275</v>
      </c>
    </row>
    <row r="593" spans="1:15" x14ac:dyDescent="0.25">
      <c r="A593" t="s">
        <v>7</v>
      </c>
      <c r="B593" t="s">
        <v>374</v>
      </c>
      <c r="C593" t="s">
        <v>354</v>
      </c>
      <c r="D593" t="s">
        <v>2402</v>
      </c>
      <c r="E593" t="s">
        <v>2388</v>
      </c>
      <c r="F593" t="s">
        <v>2389</v>
      </c>
      <c r="G593" t="s">
        <v>1346</v>
      </c>
      <c r="H593" t="s">
        <v>2501</v>
      </c>
      <c r="I593" t="s">
        <v>2502</v>
      </c>
      <c r="J593" t="s">
        <v>2503</v>
      </c>
      <c r="N593" t="s">
        <v>2405</v>
      </c>
      <c r="O593" t="s">
        <v>2275</v>
      </c>
    </row>
    <row r="594" spans="1:15" x14ac:dyDescent="0.25">
      <c r="A594" t="s">
        <v>7</v>
      </c>
      <c r="B594" t="s">
        <v>387</v>
      </c>
      <c r="C594" t="s">
        <v>354</v>
      </c>
      <c r="D594" t="s">
        <v>2402</v>
      </c>
      <c r="E594" t="s">
        <v>2388</v>
      </c>
      <c r="F594" t="s">
        <v>2389</v>
      </c>
      <c r="G594" t="s">
        <v>1346</v>
      </c>
      <c r="H594" t="s">
        <v>2501</v>
      </c>
      <c r="I594" t="s">
        <v>2502</v>
      </c>
      <c r="J594" t="s">
        <v>2516</v>
      </c>
      <c r="N594" t="s">
        <v>2517</v>
      </c>
      <c r="O594" t="s">
        <v>2275</v>
      </c>
    </row>
    <row r="595" spans="1:15" x14ac:dyDescent="0.25">
      <c r="A595" t="s">
        <v>7</v>
      </c>
      <c r="B595" t="s">
        <v>357</v>
      </c>
      <c r="C595" t="s">
        <v>354</v>
      </c>
      <c r="D595" t="s">
        <v>2402</v>
      </c>
      <c r="E595" t="s">
        <v>2388</v>
      </c>
      <c r="F595" t="s">
        <v>2389</v>
      </c>
      <c r="G595" t="s">
        <v>1346</v>
      </c>
      <c r="H595" t="s">
        <v>2501</v>
      </c>
      <c r="I595" t="s">
        <v>2502</v>
      </c>
      <c r="J595" t="s">
        <v>2503</v>
      </c>
      <c r="N595" t="s">
        <v>2504</v>
      </c>
      <c r="O595" t="s">
        <v>2275</v>
      </c>
    </row>
    <row r="596" spans="1:15" x14ac:dyDescent="0.25">
      <c r="A596" t="s">
        <v>7</v>
      </c>
      <c r="B596" t="s">
        <v>397</v>
      </c>
      <c r="C596" t="s">
        <v>354</v>
      </c>
      <c r="D596" t="s">
        <v>2402</v>
      </c>
      <c r="E596" t="s">
        <v>2388</v>
      </c>
      <c r="F596" t="s">
        <v>2389</v>
      </c>
      <c r="G596" t="s">
        <v>1346</v>
      </c>
      <c r="H596" t="s">
        <v>2501</v>
      </c>
      <c r="I596" t="s">
        <v>2392</v>
      </c>
      <c r="J596" t="s">
        <v>2522</v>
      </c>
      <c r="N596" t="s">
        <v>2405</v>
      </c>
      <c r="O596" t="s">
        <v>2275</v>
      </c>
    </row>
    <row r="597" spans="1:15" x14ac:dyDescent="0.25">
      <c r="A597" t="s">
        <v>7</v>
      </c>
      <c r="B597" t="s">
        <v>405</v>
      </c>
      <c r="C597" t="s">
        <v>354</v>
      </c>
      <c r="D597" t="s">
        <v>2402</v>
      </c>
      <c r="E597" t="s">
        <v>2506</v>
      </c>
      <c r="F597" t="s">
        <v>2389</v>
      </c>
      <c r="G597" t="s">
        <v>1346</v>
      </c>
      <c r="H597" t="s">
        <v>2525</v>
      </c>
      <c r="J597" t="s">
        <v>2526</v>
      </c>
      <c r="N597" t="s">
        <v>2405</v>
      </c>
      <c r="O597" t="s">
        <v>2275</v>
      </c>
    </row>
    <row r="598" spans="1:15" x14ac:dyDescent="0.25">
      <c r="A598" t="s">
        <v>7</v>
      </c>
      <c r="B598" t="s">
        <v>364</v>
      </c>
      <c r="C598" t="s">
        <v>354</v>
      </c>
      <c r="D598" t="s">
        <v>2415</v>
      </c>
      <c r="E598" t="s">
        <v>2506</v>
      </c>
      <c r="F598" t="s">
        <v>2389</v>
      </c>
      <c r="G598" t="s">
        <v>1346</v>
      </c>
      <c r="H598" t="s">
        <v>2416</v>
      </c>
      <c r="I598" t="s">
        <v>2392</v>
      </c>
      <c r="J598" t="s">
        <v>2434</v>
      </c>
      <c r="N598" t="s">
        <v>2504</v>
      </c>
      <c r="O598" t="s">
        <v>2275</v>
      </c>
    </row>
    <row r="599" spans="1:15" x14ac:dyDescent="0.25">
      <c r="A599" t="s">
        <v>7</v>
      </c>
      <c r="B599" t="s">
        <v>366</v>
      </c>
      <c r="C599" t="s">
        <v>354</v>
      </c>
      <c r="D599" t="s">
        <v>2387</v>
      </c>
      <c r="E599" t="s">
        <v>2388</v>
      </c>
      <c r="F599" t="s">
        <v>2389</v>
      </c>
      <c r="G599" t="s">
        <v>2390</v>
      </c>
      <c r="H599" t="s">
        <v>2391</v>
      </c>
      <c r="I599" t="s">
        <v>2392</v>
      </c>
      <c r="N599" t="s">
        <v>2405</v>
      </c>
      <c r="O599" t="s">
        <v>2275</v>
      </c>
    </row>
    <row r="600" spans="1:15" x14ac:dyDescent="0.25">
      <c r="A600" t="s">
        <v>7</v>
      </c>
      <c r="B600" t="s">
        <v>411</v>
      </c>
      <c r="C600" t="s">
        <v>354</v>
      </c>
      <c r="D600" t="s">
        <v>2387</v>
      </c>
      <c r="E600" t="s">
        <v>2388</v>
      </c>
      <c r="F600" t="s">
        <v>2389</v>
      </c>
      <c r="G600" t="s">
        <v>2390</v>
      </c>
      <c r="H600" t="s">
        <v>2429</v>
      </c>
      <c r="I600" t="s">
        <v>2392</v>
      </c>
      <c r="O600" t="s">
        <v>2275</v>
      </c>
    </row>
    <row r="601" spans="1:15" x14ac:dyDescent="0.25">
      <c r="A601" t="s">
        <v>7</v>
      </c>
      <c r="B601" t="s">
        <v>415</v>
      </c>
      <c r="C601" t="s">
        <v>354</v>
      </c>
      <c r="D601" t="s">
        <v>2396</v>
      </c>
      <c r="E601" t="s">
        <v>2388</v>
      </c>
      <c r="F601" t="s">
        <v>2389</v>
      </c>
      <c r="G601" t="s">
        <v>2390</v>
      </c>
      <c r="H601" t="s">
        <v>2429</v>
      </c>
      <c r="I601" t="s">
        <v>2392</v>
      </c>
      <c r="J601" t="s">
        <v>2410</v>
      </c>
      <c r="N601" t="s">
        <v>2405</v>
      </c>
      <c r="O601" t="s">
        <v>2275</v>
      </c>
    </row>
    <row r="602" spans="1:15" x14ac:dyDescent="0.25">
      <c r="A602" t="s">
        <v>7</v>
      </c>
      <c r="B602" t="s">
        <v>355</v>
      </c>
      <c r="C602" t="s">
        <v>354</v>
      </c>
      <c r="D602" t="s">
        <v>2415</v>
      </c>
      <c r="E602" t="s">
        <v>2388</v>
      </c>
      <c r="F602" t="s">
        <v>2389</v>
      </c>
      <c r="G602" t="s">
        <v>2443</v>
      </c>
      <c r="H602" t="s">
        <v>2472</v>
      </c>
      <c r="I602" t="s">
        <v>2392</v>
      </c>
      <c r="J602" t="s">
        <v>2500</v>
      </c>
      <c r="N602" t="s">
        <v>2400</v>
      </c>
      <c r="O602" t="s">
        <v>2275</v>
      </c>
    </row>
    <row r="603" spans="1:15" x14ac:dyDescent="0.25">
      <c r="A603" t="s">
        <v>7</v>
      </c>
      <c r="B603" t="s">
        <v>372</v>
      </c>
      <c r="C603" t="s">
        <v>354</v>
      </c>
      <c r="D603" t="s">
        <v>2509</v>
      </c>
      <c r="E603" t="s">
        <v>2388</v>
      </c>
      <c r="F603" t="s">
        <v>2389</v>
      </c>
      <c r="G603" t="s">
        <v>2443</v>
      </c>
      <c r="H603" t="s">
        <v>2398</v>
      </c>
      <c r="I603" t="s">
        <v>2392</v>
      </c>
      <c r="J603" t="s">
        <v>2510</v>
      </c>
      <c r="N603" t="s">
        <v>2405</v>
      </c>
      <c r="O603" t="s">
        <v>2275</v>
      </c>
    </row>
    <row r="604" spans="1:15" x14ac:dyDescent="0.25">
      <c r="A604" t="s">
        <v>7</v>
      </c>
      <c r="B604" t="s">
        <v>384</v>
      </c>
      <c r="C604" t="s">
        <v>354</v>
      </c>
      <c r="D604" t="s">
        <v>2415</v>
      </c>
      <c r="E604" t="s">
        <v>2388</v>
      </c>
      <c r="F604" t="s">
        <v>2389</v>
      </c>
      <c r="G604" t="s">
        <v>2443</v>
      </c>
      <c r="H604" t="s">
        <v>2472</v>
      </c>
      <c r="I604" t="s">
        <v>2392</v>
      </c>
      <c r="J604" t="s">
        <v>2515</v>
      </c>
      <c r="N604" t="s">
        <v>2479</v>
      </c>
      <c r="O604" t="s">
        <v>2275</v>
      </c>
    </row>
    <row r="605" spans="1:15" x14ac:dyDescent="0.25">
      <c r="A605" t="s">
        <v>7</v>
      </c>
      <c r="B605" t="s">
        <v>389</v>
      </c>
      <c r="C605" t="s">
        <v>354</v>
      </c>
      <c r="D605" t="s">
        <v>2402</v>
      </c>
      <c r="E605" t="s">
        <v>2388</v>
      </c>
      <c r="F605" t="s">
        <v>2389</v>
      </c>
      <c r="G605" t="s">
        <v>2443</v>
      </c>
      <c r="H605" t="s">
        <v>2472</v>
      </c>
      <c r="I605" t="s">
        <v>2494</v>
      </c>
      <c r="J605" t="s">
        <v>2518</v>
      </c>
      <c r="N605" t="s">
        <v>2405</v>
      </c>
      <c r="O605" t="s">
        <v>2275</v>
      </c>
    </row>
    <row r="606" spans="1:15" x14ac:dyDescent="0.25">
      <c r="A606" t="s">
        <v>7</v>
      </c>
      <c r="B606" t="s">
        <v>393</v>
      </c>
      <c r="C606" t="s">
        <v>354</v>
      </c>
      <c r="D606" t="s">
        <v>2462</v>
      </c>
      <c r="E606" t="s">
        <v>2388</v>
      </c>
      <c r="F606" t="s">
        <v>2389</v>
      </c>
      <c r="G606" t="s">
        <v>2443</v>
      </c>
      <c r="H606" t="s">
        <v>2472</v>
      </c>
      <c r="I606" t="s">
        <v>2494</v>
      </c>
      <c r="J606" t="s">
        <v>2520</v>
      </c>
      <c r="N606" t="s">
        <v>2400</v>
      </c>
      <c r="O606" t="s">
        <v>2275</v>
      </c>
    </row>
    <row r="607" spans="1:15" x14ac:dyDescent="0.25">
      <c r="A607" t="s">
        <v>7</v>
      </c>
      <c r="B607" t="s">
        <v>395</v>
      </c>
      <c r="C607" t="s">
        <v>354</v>
      </c>
      <c r="D607" t="s">
        <v>2462</v>
      </c>
      <c r="E607" t="s">
        <v>2388</v>
      </c>
      <c r="F607" t="s">
        <v>2389</v>
      </c>
      <c r="G607" t="s">
        <v>2443</v>
      </c>
      <c r="H607" t="s">
        <v>2472</v>
      </c>
      <c r="I607" t="s">
        <v>2494</v>
      </c>
      <c r="J607" t="s">
        <v>2521</v>
      </c>
      <c r="N607" t="s">
        <v>2400</v>
      </c>
      <c r="O607" t="s">
        <v>2275</v>
      </c>
    </row>
    <row r="608" spans="1:15" x14ac:dyDescent="0.25">
      <c r="A608" t="s">
        <v>7</v>
      </c>
      <c r="B608" t="s">
        <v>413</v>
      </c>
      <c r="C608" t="s">
        <v>354</v>
      </c>
      <c r="D608" t="s">
        <v>2402</v>
      </c>
      <c r="E608" t="s">
        <v>2493</v>
      </c>
      <c r="F608" t="s">
        <v>2389</v>
      </c>
      <c r="G608" t="s">
        <v>2443</v>
      </c>
      <c r="H608" t="s">
        <v>2472</v>
      </c>
      <c r="I608" t="s">
        <v>2502</v>
      </c>
      <c r="J608" t="s">
        <v>2529</v>
      </c>
      <c r="N608" t="s">
        <v>2400</v>
      </c>
      <c r="O608" t="s">
        <v>2275</v>
      </c>
    </row>
    <row r="609" spans="1:15" x14ac:dyDescent="0.25">
      <c r="A609" t="s">
        <v>7</v>
      </c>
      <c r="B609" t="s">
        <v>417</v>
      </c>
      <c r="C609" t="s">
        <v>354</v>
      </c>
      <c r="D609" t="s">
        <v>2402</v>
      </c>
      <c r="E609" t="s">
        <v>2388</v>
      </c>
      <c r="F609" t="s">
        <v>2389</v>
      </c>
      <c r="G609" t="s">
        <v>2395</v>
      </c>
      <c r="I609" t="s">
        <v>2392</v>
      </c>
      <c r="J609" t="s">
        <v>2514</v>
      </c>
      <c r="N609" t="s">
        <v>2530</v>
      </c>
      <c r="O609" t="s">
        <v>2275</v>
      </c>
    </row>
    <row r="610" spans="1:15" x14ac:dyDescent="0.25">
      <c r="A610" t="s">
        <v>7</v>
      </c>
      <c r="B610" t="s">
        <v>600</v>
      </c>
      <c r="C610" t="s">
        <v>354</v>
      </c>
    </row>
    <row r="611" spans="1:15" x14ac:dyDescent="0.25">
      <c r="A611" t="s">
        <v>628</v>
      </c>
      <c r="B611" t="s">
        <v>872</v>
      </c>
      <c r="C611" t="s">
        <v>354</v>
      </c>
      <c r="D611" t="s">
        <v>2415</v>
      </c>
      <c r="E611" t="s">
        <v>2388</v>
      </c>
      <c r="F611" t="s">
        <v>2389</v>
      </c>
      <c r="G611" t="s">
        <v>1346</v>
      </c>
      <c r="H611" t="s">
        <v>2525</v>
      </c>
      <c r="I611" t="s">
        <v>2502</v>
      </c>
      <c r="O611" t="s">
        <v>2275</v>
      </c>
    </row>
    <row r="612" spans="1:15" x14ac:dyDescent="0.25">
      <c r="A612" t="s">
        <v>628</v>
      </c>
      <c r="B612" t="s">
        <v>874</v>
      </c>
      <c r="C612" t="s">
        <v>354</v>
      </c>
      <c r="D612" t="s">
        <v>2462</v>
      </c>
      <c r="F612" t="s">
        <v>2389</v>
      </c>
      <c r="G612" t="s">
        <v>1346</v>
      </c>
      <c r="H612" t="s">
        <v>2676</v>
      </c>
      <c r="I612" t="s">
        <v>2392</v>
      </c>
      <c r="N612" t="s">
        <v>2677</v>
      </c>
      <c r="O612" t="s">
        <v>2275</v>
      </c>
    </row>
    <row r="613" spans="1:15" x14ac:dyDescent="0.25">
      <c r="A613" t="s">
        <v>628</v>
      </c>
      <c r="B613" t="s">
        <v>875</v>
      </c>
      <c r="C613" t="s">
        <v>354</v>
      </c>
      <c r="D613" t="s">
        <v>2387</v>
      </c>
      <c r="E613" t="s">
        <v>2388</v>
      </c>
      <c r="F613" t="s">
        <v>2389</v>
      </c>
      <c r="G613" t="s">
        <v>1346</v>
      </c>
      <c r="H613" t="s">
        <v>2525</v>
      </c>
      <c r="I613" t="s">
        <v>2678</v>
      </c>
      <c r="N613" t="s">
        <v>2679</v>
      </c>
      <c r="O613" t="s">
        <v>2275</v>
      </c>
    </row>
    <row r="614" spans="1:15" x14ac:dyDescent="0.25">
      <c r="A614" t="s">
        <v>628</v>
      </c>
      <c r="B614" t="s">
        <v>876</v>
      </c>
      <c r="C614" t="s">
        <v>354</v>
      </c>
      <c r="D614" t="s">
        <v>2402</v>
      </c>
      <c r="E614" t="s">
        <v>2388</v>
      </c>
      <c r="F614" t="s">
        <v>2389</v>
      </c>
      <c r="G614" t="s">
        <v>1346</v>
      </c>
      <c r="H614" t="s">
        <v>2525</v>
      </c>
      <c r="I614" t="s">
        <v>2392</v>
      </c>
      <c r="J614" t="s">
        <v>2680</v>
      </c>
      <c r="O614" t="s">
        <v>2275</v>
      </c>
    </row>
    <row r="615" spans="1:15" x14ac:dyDescent="0.25">
      <c r="A615" t="s">
        <v>628</v>
      </c>
      <c r="B615" t="s">
        <v>887</v>
      </c>
      <c r="C615" t="s">
        <v>354</v>
      </c>
      <c r="D615" t="s">
        <v>2402</v>
      </c>
      <c r="E615" t="s">
        <v>2388</v>
      </c>
      <c r="F615" t="s">
        <v>2389</v>
      </c>
      <c r="G615" t="s">
        <v>1346</v>
      </c>
      <c r="H615" t="s">
        <v>2525</v>
      </c>
      <c r="I615" t="s">
        <v>2392</v>
      </c>
      <c r="N615" t="s">
        <v>2684</v>
      </c>
      <c r="O615" t="s">
        <v>2275</v>
      </c>
    </row>
    <row r="616" spans="1:15" x14ac:dyDescent="0.25">
      <c r="A616" t="s">
        <v>628</v>
      </c>
      <c r="B616" t="s">
        <v>878</v>
      </c>
      <c r="C616" t="s">
        <v>354</v>
      </c>
      <c r="D616" t="s">
        <v>2462</v>
      </c>
      <c r="E616" t="s">
        <v>2388</v>
      </c>
      <c r="F616" t="s">
        <v>2389</v>
      </c>
      <c r="G616" t="s">
        <v>1346</v>
      </c>
      <c r="H616" t="s">
        <v>2525</v>
      </c>
      <c r="I616" t="s">
        <v>2392</v>
      </c>
      <c r="J616" t="s">
        <v>2681</v>
      </c>
      <c r="O616" t="s">
        <v>2275</v>
      </c>
    </row>
    <row r="617" spans="1:15" x14ac:dyDescent="0.25">
      <c r="A617" t="s">
        <v>628</v>
      </c>
      <c r="B617" t="s">
        <v>880</v>
      </c>
      <c r="C617" t="s">
        <v>354</v>
      </c>
      <c r="D617" t="s">
        <v>1688</v>
      </c>
      <c r="E617" t="s">
        <v>2388</v>
      </c>
      <c r="F617" t="s">
        <v>2389</v>
      </c>
      <c r="G617" t="s">
        <v>1346</v>
      </c>
      <c r="H617" t="s">
        <v>2682</v>
      </c>
      <c r="I617" t="s">
        <v>2392</v>
      </c>
      <c r="N617" t="s">
        <v>2683</v>
      </c>
      <c r="O617" t="s">
        <v>2275</v>
      </c>
    </row>
    <row r="618" spans="1:15" x14ac:dyDescent="0.25">
      <c r="A618" t="s">
        <v>628</v>
      </c>
      <c r="B618" t="s">
        <v>882</v>
      </c>
      <c r="C618" t="s">
        <v>354</v>
      </c>
      <c r="D618" t="s">
        <v>2462</v>
      </c>
      <c r="E618" t="s">
        <v>2388</v>
      </c>
      <c r="F618" t="s">
        <v>2389</v>
      </c>
      <c r="G618" t="s">
        <v>1346</v>
      </c>
      <c r="H618" t="s">
        <v>2525</v>
      </c>
      <c r="I618" t="s">
        <v>2502</v>
      </c>
      <c r="O618" t="s">
        <v>2275</v>
      </c>
    </row>
    <row r="619" spans="1:15" x14ac:dyDescent="0.25">
      <c r="A619" t="s">
        <v>628</v>
      </c>
      <c r="B619" t="s">
        <v>884</v>
      </c>
      <c r="C619" t="s">
        <v>354</v>
      </c>
      <c r="D619" t="s">
        <v>2402</v>
      </c>
      <c r="E619" t="s">
        <v>2388</v>
      </c>
      <c r="F619" t="s">
        <v>2389</v>
      </c>
      <c r="G619" t="s">
        <v>1346</v>
      </c>
      <c r="H619" t="s">
        <v>2525</v>
      </c>
      <c r="I619" t="s">
        <v>2392</v>
      </c>
      <c r="J619" t="s">
        <v>2680</v>
      </c>
      <c r="O619" t="s">
        <v>2275</v>
      </c>
    </row>
    <row r="620" spans="1:15" x14ac:dyDescent="0.25">
      <c r="A620" t="s">
        <v>628</v>
      </c>
      <c r="B620" t="s">
        <v>827</v>
      </c>
      <c r="C620" t="s">
        <v>354</v>
      </c>
      <c r="D620" t="s">
        <v>2396</v>
      </c>
      <c r="E620" t="s">
        <v>2388</v>
      </c>
      <c r="F620" t="s">
        <v>2389</v>
      </c>
      <c r="G620" t="s">
        <v>1346</v>
      </c>
      <c r="H620" t="s">
        <v>2505</v>
      </c>
      <c r="I620" t="s">
        <v>2392</v>
      </c>
      <c r="J620" t="s">
        <v>2615</v>
      </c>
      <c r="O620" t="s">
        <v>2275</v>
      </c>
    </row>
    <row r="621" spans="1:15" x14ac:dyDescent="0.25">
      <c r="A621" t="s">
        <v>628</v>
      </c>
      <c r="B621" t="s">
        <v>894</v>
      </c>
      <c r="C621" t="s">
        <v>354</v>
      </c>
      <c r="D621" t="s">
        <v>2387</v>
      </c>
      <c r="E621" t="s">
        <v>2388</v>
      </c>
      <c r="F621" t="s">
        <v>2389</v>
      </c>
      <c r="G621" t="s">
        <v>2437</v>
      </c>
      <c r="H621" t="s">
        <v>2438</v>
      </c>
      <c r="I621" t="s">
        <v>2392</v>
      </c>
      <c r="O621" t="s">
        <v>2275</v>
      </c>
    </row>
    <row r="622" spans="1:15" x14ac:dyDescent="0.25">
      <c r="A622" t="s">
        <v>628</v>
      </c>
      <c r="B622" t="s">
        <v>886</v>
      </c>
      <c r="C622" t="s">
        <v>354</v>
      </c>
      <c r="D622" t="s">
        <v>2427</v>
      </c>
      <c r="E622" t="s">
        <v>2388</v>
      </c>
      <c r="F622" t="s">
        <v>2389</v>
      </c>
      <c r="G622" t="s">
        <v>2437</v>
      </c>
      <c r="H622" t="s">
        <v>2563</v>
      </c>
      <c r="I622" t="s">
        <v>2392</v>
      </c>
      <c r="N622" t="s">
        <v>2464</v>
      </c>
      <c r="O622" t="s">
        <v>2275</v>
      </c>
    </row>
    <row r="623" spans="1:15" x14ac:dyDescent="0.25">
      <c r="A623" t="s">
        <v>628</v>
      </c>
      <c r="B623" t="s">
        <v>655</v>
      </c>
      <c r="C623" t="s">
        <v>354</v>
      </c>
      <c r="D623" t="s">
        <v>2387</v>
      </c>
      <c r="E623" t="s">
        <v>2388</v>
      </c>
      <c r="F623" t="s">
        <v>2389</v>
      </c>
      <c r="G623" t="s">
        <v>2437</v>
      </c>
      <c r="H623" t="s">
        <v>2412</v>
      </c>
      <c r="I623" t="s">
        <v>2392</v>
      </c>
      <c r="O623" t="s">
        <v>2275</v>
      </c>
    </row>
    <row r="624" spans="1:15" x14ac:dyDescent="0.25">
      <c r="A624" t="s">
        <v>628</v>
      </c>
      <c r="B624" t="s">
        <v>872</v>
      </c>
      <c r="C624" t="s">
        <v>354</v>
      </c>
    </row>
    <row r="625" spans="1:15" x14ac:dyDescent="0.25">
      <c r="A625" t="s">
        <v>628</v>
      </c>
      <c r="B625" t="s">
        <v>905</v>
      </c>
      <c r="C625" t="s">
        <v>354</v>
      </c>
    </row>
    <row r="626" spans="1:15" x14ac:dyDescent="0.25">
      <c r="A626" t="s">
        <v>909</v>
      </c>
      <c r="B626" t="s">
        <v>940</v>
      </c>
      <c r="C626" t="s">
        <v>354</v>
      </c>
      <c r="D626" t="s">
        <v>2589</v>
      </c>
      <c r="E626" t="s">
        <v>2576</v>
      </c>
      <c r="F626" t="s">
        <v>2389</v>
      </c>
      <c r="G626" t="s">
        <v>627</v>
      </c>
      <c r="H626" t="s">
        <v>2429</v>
      </c>
      <c r="I626" t="s">
        <v>2392</v>
      </c>
      <c r="N626" t="s">
        <v>2464</v>
      </c>
      <c r="O626" t="s">
        <v>2275</v>
      </c>
    </row>
    <row r="627" spans="1:15" x14ac:dyDescent="0.25">
      <c r="A627" t="s">
        <v>909</v>
      </c>
      <c r="B627" t="s">
        <v>970</v>
      </c>
      <c r="C627" t="s">
        <v>354</v>
      </c>
      <c r="D627" t="s">
        <v>1688</v>
      </c>
      <c r="F627" t="s">
        <v>2419</v>
      </c>
      <c r="G627" t="s">
        <v>2704</v>
      </c>
      <c r="H627" t="s">
        <v>2421</v>
      </c>
      <c r="I627" t="s">
        <v>2590</v>
      </c>
      <c r="J627" t="s">
        <v>627</v>
      </c>
      <c r="N627" t="s">
        <v>2705</v>
      </c>
    </row>
    <row r="628" spans="1:15" x14ac:dyDescent="0.25">
      <c r="A628" t="s">
        <v>909</v>
      </c>
      <c r="B628" t="s">
        <v>984</v>
      </c>
      <c r="C628" t="s">
        <v>354</v>
      </c>
      <c r="D628" t="s">
        <v>2462</v>
      </c>
      <c r="E628" t="s">
        <v>2506</v>
      </c>
      <c r="F628" t="s">
        <v>2389</v>
      </c>
      <c r="G628" t="s">
        <v>1346</v>
      </c>
      <c r="H628" t="s">
        <v>2676</v>
      </c>
      <c r="I628" t="s">
        <v>2494</v>
      </c>
      <c r="J628" t="s">
        <v>2714</v>
      </c>
      <c r="O628" t="s">
        <v>1478</v>
      </c>
    </row>
    <row r="629" spans="1:15" x14ac:dyDescent="0.25">
      <c r="A629" t="s">
        <v>909</v>
      </c>
      <c r="B629" t="s">
        <v>972</v>
      </c>
      <c r="C629" t="s">
        <v>354</v>
      </c>
      <c r="D629" t="s">
        <v>2402</v>
      </c>
      <c r="F629" t="s">
        <v>2389</v>
      </c>
      <c r="G629" t="s">
        <v>1346</v>
      </c>
      <c r="H629" t="s">
        <v>2676</v>
      </c>
      <c r="I629" t="s">
        <v>2494</v>
      </c>
      <c r="J629" t="s">
        <v>2706</v>
      </c>
      <c r="N629" t="s">
        <v>2707</v>
      </c>
    </row>
    <row r="630" spans="1:15" x14ac:dyDescent="0.25">
      <c r="A630" t="s">
        <v>909</v>
      </c>
      <c r="B630" t="s">
        <v>982</v>
      </c>
      <c r="C630" t="s">
        <v>354</v>
      </c>
      <c r="D630" t="s">
        <v>2462</v>
      </c>
      <c r="F630" t="s">
        <v>2389</v>
      </c>
      <c r="G630" t="s">
        <v>1346</v>
      </c>
      <c r="H630" t="s">
        <v>2501</v>
      </c>
      <c r="I630" t="s">
        <v>2392</v>
      </c>
      <c r="N630" t="s">
        <v>2519</v>
      </c>
    </row>
    <row r="631" spans="1:15" x14ac:dyDescent="0.25">
      <c r="A631" t="s">
        <v>909</v>
      </c>
      <c r="B631" t="s">
        <v>956</v>
      </c>
      <c r="C631" t="s">
        <v>354</v>
      </c>
      <c r="D631" t="s">
        <v>2462</v>
      </c>
      <c r="E631" t="s">
        <v>2576</v>
      </c>
      <c r="F631" t="s">
        <v>2389</v>
      </c>
      <c r="G631" t="s">
        <v>1346</v>
      </c>
      <c r="H631" t="s">
        <v>2501</v>
      </c>
      <c r="I631" t="s">
        <v>2392</v>
      </c>
      <c r="O631" t="s">
        <v>2696</v>
      </c>
    </row>
    <row r="632" spans="1:15" x14ac:dyDescent="0.25">
      <c r="A632" t="s">
        <v>909</v>
      </c>
      <c r="B632" t="s">
        <v>974</v>
      </c>
      <c r="C632" t="s">
        <v>354</v>
      </c>
      <c r="D632" t="s">
        <v>2462</v>
      </c>
      <c r="F632" t="s">
        <v>2389</v>
      </c>
      <c r="G632" t="s">
        <v>1346</v>
      </c>
      <c r="H632" t="s">
        <v>2698</v>
      </c>
      <c r="I632" t="s">
        <v>2392</v>
      </c>
      <c r="J632" t="s">
        <v>2708</v>
      </c>
      <c r="N632" t="s">
        <v>2709</v>
      </c>
    </row>
    <row r="633" spans="1:15" x14ac:dyDescent="0.25">
      <c r="A633" t="s">
        <v>909</v>
      </c>
      <c r="B633" t="s">
        <v>946</v>
      </c>
      <c r="C633" t="s">
        <v>354</v>
      </c>
      <c r="D633" t="s">
        <v>2462</v>
      </c>
      <c r="E633" t="s">
        <v>2388</v>
      </c>
      <c r="F633" t="s">
        <v>2389</v>
      </c>
      <c r="G633" t="s">
        <v>1346</v>
      </c>
      <c r="H633" t="s">
        <v>2403</v>
      </c>
      <c r="I633" t="s">
        <v>2392</v>
      </c>
      <c r="J633" t="s">
        <v>2691</v>
      </c>
      <c r="N633" t="s">
        <v>2692</v>
      </c>
      <c r="O633" t="s">
        <v>2275</v>
      </c>
    </row>
    <row r="634" spans="1:15" x14ac:dyDescent="0.25">
      <c r="A634" t="s">
        <v>909</v>
      </c>
      <c r="B634" t="s">
        <v>978</v>
      </c>
      <c r="C634" t="s">
        <v>354</v>
      </c>
      <c r="D634" t="s">
        <v>2402</v>
      </c>
      <c r="F634" t="s">
        <v>2712</v>
      </c>
      <c r="G634" t="s">
        <v>1346</v>
      </c>
      <c r="H634" t="s">
        <v>2501</v>
      </c>
      <c r="I634" t="s">
        <v>2502</v>
      </c>
      <c r="N634" t="s">
        <v>2713</v>
      </c>
    </row>
    <row r="635" spans="1:15" x14ac:dyDescent="0.25">
      <c r="A635" t="s">
        <v>909</v>
      </c>
      <c r="B635" t="s">
        <v>948</v>
      </c>
      <c r="C635" t="s">
        <v>354</v>
      </c>
      <c r="D635" t="s">
        <v>2402</v>
      </c>
      <c r="E635" t="s">
        <v>2388</v>
      </c>
      <c r="F635" t="s">
        <v>2389</v>
      </c>
      <c r="G635" t="s">
        <v>1346</v>
      </c>
      <c r="H635" t="s">
        <v>2501</v>
      </c>
      <c r="I635" t="s">
        <v>2392</v>
      </c>
      <c r="J635" t="s">
        <v>2693</v>
      </c>
      <c r="N635" t="s">
        <v>2464</v>
      </c>
      <c r="O635" t="s">
        <v>2275</v>
      </c>
    </row>
    <row r="636" spans="1:15" x14ac:dyDescent="0.25">
      <c r="A636" t="s">
        <v>909</v>
      </c>
      <c r="B636" t="s">
        <v>962</v>
      </c>
      <c r="C636" t="s">
        <v>354</v>
      </c>
      <c r="D636" t="s">
        <v>2701</v>
      </c>
      <c r="E636" t="s">
        <v>2506</v>
      </c>
      <c r="F636" t="s">
        <v>2389</v>
      </c>
      <c r="G636" t="s">
        <v>1346</v>
      </c>
      <c r="H636" t="s">
        <v>2501</v>
      </c>
      <c r="I636" t="s">
        <v>2502</v>
      </c>
      <c r="N636" t="s">
        <v>2694</v>
      </c>
    </row>
    <row r="637" spans="1:15" x14ac:dyDescent="0.25">
      <c r="A637" t="s">
        <v>909</v>
      </c>
      <c r="B637" t="s">
        <v>964</v>
      </c>
      <c r="C637" t="s">
        <v>354</v>
      </c>
      <c r="D637" t="s">
        <v>2701</v>
      </c>
      <c r="E637" t="s">
        <v>2388</v>
      </c>
      <c r="F637" t="s">
        <v>2389</v>
      </c>
      <c r="G637" t="s">
        <v>1346</v>
      </c>
      <c r="H637" t="s">
        <v>2403</v>
      </c>
      <c r="I637" t="s">
        <v>2392</v>
      </c>
      <c r="J637" t="s">
        <v>2702</v>
      </c>
      <c r="N637" t="s">
        <v>2703</v>
      </c>
    </row>
    <row r="638" spans="1:15" x14ac:dyDescent="0.25">
      <c r="A638" t="s">
        <v>909</v>
      </c>
      <c r="B638" t="s">
        <v>966</v>
      </c>
      <c r="C638" t="s">
        <v>354</v>
      </c>
      <c r="D638" t="s">
        <v>2462</v>
      </c>
      <c r="E638" t="s">
        <v>2388</v>
      </c>
      <c r="F638" t="s">
        <v>2389</v>
      </c>
      <c r="G638" t="s">
        <v>1346</v>
      </c>
      <c r="H638" t="s">
        <v>2501</v>
      </c>
      <c r="I638" t="s">
        <v>2392</v>
      </c>
    </row>
    <row r="639" spans="1:15" x14ac:dyDescent="0.25">
      <c r="A639" t="s">
        <v>909</v>
      </c>
      <c r="B639" t="s">
        <v>944</v>
      </c>
      <c r="C639" t="s">
        <v>354</v>
      </c>
      <c r="D639" t="s">
        <v>2509</v>
      </c>
      <c r="E639" t="s">
        <v>2506</v>
      </c>
      <c r="F639" t="s">
        <v>2389</v>
      </c>
      <c r="G639" t="s">
        <v>1346</v>
      </c>
      <c r="H639" t="s">
        <v>2676</v>
      </c>
      <c r="I639" t="s">
        <v>2392</v>
      </c>
      <c r="O639" t="s">
        <v>2275</v>
      </c>
    </row>
    <row r="640" spans="1:15" x14ac:dyDescent="0.25">
      <c r="A640" t="s">
        <v>909</v>
      </c>
      <c r="B640" t="s">
        <v>980</v>
      </c>
      <c r="C640" t="s">
        <v>354</v>
      </c>
      <c r="D640" t="s">
        <v>2415</v>
      </c>
      <c r="E640" t="s">
        <v>2506</v>
      </c>
      <c r="F640" t="s">
        <v>2389</v>
      </c>
      <c r="G640" t="s">
        <v>1346</v>
      </c>
      <c r="H640" t="s">
        <v>2525</v>
      </c>
      <c r="I640" t="s">
        <v>2502</v>
      </c>
      <c r="N640" t="s">
        <v>2519</v>
      </c>
    </row>
    <row r="641" spans="1:15" x14ac:dyDescent="0.25">
      <c r="A641" t="s">
        <v>909</v>
      </c>
      <c r="B641" t="s">
        <v>1097</v>
      </c>
      <c r="C641" t="s">
        <v>354</v>
      </c>
      <c r="D641" t="s">
        <v>2402</v>
      </c>
      <c r="E641" t="s">
        <v>2388</v>
      </c>
      <c r="F641" t="s">
        <v>2389</v>
      </c>
      <c r="G641" t="s">
        <v>1346</v>
      </c>
      <c r="H641" t="s">
        <v>2525</v>
      </c>
      <c r="I641" t="s">
        <v>2537</v>
      </c>
      <c r="J641" t="s">
        <v>627</v>
      </c>
    </row>
    <row r="642" spans="1:15" x14ac:dyDescent="0.25">
      <c r="A642" t="s">
        <v>909</v>
      </c>
      <c r="B642" t="s">
        <v>954</v>
      </c>
      <c r="C642" t="s">
        <v>354</v>
      </c>
      <c r="D642" t="s">
        <v>2688</v>
      </c>
      <c r="E642" t="s">
        <v>2388</v>
      </c>
      <c r="F642" t="s">
        <v>2389</v>
      </c>
      <c r="G642" t="s">
        <v>1346</v>
      </c>
      <c r="H642" t="s">
        <v>2682</v>
      </c>
      <c r="I642" t="s">
        <v>2392</v>
      </c>
      <c r="J642" t="s">
        <v>2695</v>
      </c>
      <c r="N642" t="s">
        <v>2694</v>
      </c>
      <c r="O642" t="s">
        <v>1497</v>
      </c>
    </row>
    <row r="643" spans="1:15" x14ac:dyDescent="0.25">
      <c r="A643" t="s">
        <v>909</v>
      </c>
      <c r="B643" t="s">
        <v>952</v>
      </c>
      <c r="C643" t="s">
        <v>354</v>
      </c>
      <c r="D643" t="s">
        <v>2688</v>
      </c>
      <c r="E643" t="s">
        <v>2388</v>
      </c>
      <c r="F643" t="s">
        <v>2389</v>
      </c>
      <c r="G643" t="s">
        <v>1346</v>
      </c>
      <c r="H643" t="s">
        <v>2409</v>
      </c>
      <c r="I643" t="s">
        <v>2392</v>
      </c>
      <c r="J643" t="s">
        <v>2473</v>
      </c>
      <c r="N643" t="s">
        <v>2694</v>
      </c>
      <c r="O643" t="s">
        <v>2275</v>
      </c>
    </row>
    <row r="644" spans="1:15" x14ac:dyDescent="0.25">
      <c r="A644" t="s">
        <v>909</v>
      </c>
      <c r="B644" t="s">
        <v>950</v>
      </c>
      <c r="C644" t="s">
        <v>354</v>
      </c>
      <c r="D644" t="s">
        <v>2402</v>
      </c>
      <c r="E644" t="s">
        <v>2506</v>
      </c>
      <c r="F644" t="s">
        <v>2389</v>
      </c>
      <c r="G644" t="s">
        <v>1346</v>
      </c>
      <c r="H644" t="s">
        <v>2501</v>
      </c>
      <c r="I644" t="s">
        <v>2392</v>
      </c>
      <c r="J644" t="s">
        <v>2564</v>
      </c>
      <c r="N644" t="s">
        <v>2519</v>
      </c>
      <c r="O644" t="s">
        <v>2275</v>
      </c>
    </row>
    <row r="645" spans="1:15" x14ac:dyDescent="0.25">
      <c r="A645" t="s">
        <v>909</v>
      </c>
      <c r="B645" t="s">
        <v>958</v>
      </c>
      <c r="C645" t="s">
        <v>354</v>
      </c>
      <c r="D645" t="s">
        <v>2387</v>
      </c>
      <c r="F645" t="s">
        <v>2389</v>
      </c>
      <c r="G645" t="s">
        <v>1346</v>
      </c>
      <c r="H645" t="s">
        <v>2501</v>
      </c>
      <c r="I645" t="s">
        <v>2392</v>
      </c>
      <c r="J645" t="s">
        <v>2697</v>
      </c>
    </row>
    <row r="646" spans="1:15" x14ac:dyDescent="0.25">
      <c r="A646" t="s">
        <v>909</v>
      </c>
      <c r="B646" t="s">
        <v>960</v>
      </c>
      <c r="C646" t="s">
        <v>354</v>
      </c>
      <c r="D646" t="s">
        <v>2451</v>
      </c>
      <c r="E646" t="s">
        <v>2506</v>
      </c>
      <c r="F646" t="s">
        <v>2389</v>
      </c>
      <c r="G646" t="s">
        <v>1346</v>
      </c>
      <c r="H646" t="s">
        <v>2698</v>
      </c>
      <c r="I646" t="s">
        <v>2392</v>
      </c>
      <c r="J646" t="s">
        <v>2699</v>
      </c>
      <c r="N646" t="s">
        <v>2700</v>
      </c>
    </row>
    <row r="647" spans="1:15" x14ac:dyDescent="0.25">
      <c r="A647" t="s">
        <v>909</v>
      </c>
      <c r="B647" t="s">
        <v>968</v>
      </c>
      <c r="C647" t="s">
        <v>354</v>
      </c>
      <c r="D647" t="s">
        <v>2402</v>
      </c>
      <c r="F647" t="s">
        <v>2389</v>
      </c>
      <c r="G647" t="s">
        <v>2395</v>
      </c>
      <c r="I647" t="s">
        <v>2537</v>
      </c>
    </row>
    <row r="648" spans="1:15" x14ac:dyDescent="0.25">
      <c r="A648" t="s">
        <v>1105</v>
      </c>
      <c r="B648" t="s">
        <v>1210</v>
      </c>
      <c r="C648" t="s">
        <v>354</v>
      </c>
      <c r="D648" t="s">
        <v>2387</v>
      </c>
      <c r="E648" t="s">
        <v>2506</v>
      </c>
      <c r="F648" t="s">
        <v>2389</v>
      </c>
      <c r="G648" t="s">
        <v>1346</v>
      </c>
      <c r="H648" t="s">
        <v>2676</v>
      </c>
      <c r="I648" t="s">
        <v>2392</v>
      </c>
      <c r="J648" t="s">
        <v>2800</v>
      </c>
      <c r="N648" t="s">
        <v>2801</v>
      </c>
      <c r="O648" t="s">
        <v>2275</v>
      </c>
    </row>
    <row r="649" spans="1:15" x14ac:dyDescent="0.25">
      <c r="A649" t="s">
        <v>1105</v>
      </c>
      <c r="B649" t="s">
        <v>1212</v>
      </c>
      <c r="C649" t="s">
        <v>354</v>
      </c>
      <c r="D649" t="s">
        <v>2402</v>
      </c>
      <c r="E649" t="s">
        <v>2388</v>
      </c>
      <c r="F649" t="s">
        <v>2389</v>
      </c>
      <c r="G649" t="s">
        <v>1346</v>
      </c>
      <c r="H649" t="s">
        <v>2501</v>
      </c>
      <c r="I649" t="s">
        <v>2392</v>
      </c>
      <c r="J649" t="s">
        <v>2802</v>
      </c>
      <c r="N649" t="s">
        <v>2803</v>
      </c>
      <c r="O649" t="s">
        <v>2275</v>
      </c>
    </row>
    <row r="650" spans="1:15" x14ac:dyDescent="0.25">
      <c r="A650" t="s">
        <v>1105</v>
      </c>
      <c r="B650" t="s">
        <v>1220</v>
      </c>
      <c r="C650" t="s">
        <v>354</v>
      </c>
      <c r="D650" t="s">
        <v>2402</v>
      </c>
      <c r="E650" t="s">
        <v>2388</v>
      </c>
      <c r="F650" t="s">
        <v>2389</v>
      </c>
      <c r="G650" t="s">
        <v>1346</v>
      </c>
      <c r="H650" t="s">
        <v>2501</v>
      </c>
      <c r="I650" t="s">
        <v>2502</v>
      </c>
      <c r="J650" t="s">
        <v>2802</v>
      </c>
      <c r="N650" t="s">
        <v>2807</v>
      </c>
      <c r="O650" t="s">
        <v>2275</v>
      </c>
    </row>
    <row r="651" spans="1:15" x14ac:dyDescent="0.25">
      <c r="A651" t="s">
        <v>1105</v>
      </c>
      <c r="B651" t="s">
        <v>1222</v>
      </c>
      <c r="C651" t="s">
        <v>354</v>
      </c>
      <c r="D651" t="s">
        <v>2486</v>
      </c>
      <c r="E651" t="s">
        <v>2388</v>
      </c>
      <c r="F651" t="s">
        <v>2389</v>
      </c>
      <c r="G651" t="s">
        <v>1346</v>
      </c>
      <c r="H651" t="s">
        <v>2501</v>
      </c>
      <c r="I651" t="s">
        <v>2502</v>
      </c>
      <c r="J651" t="s">
        <v>2802</v>
      </c>
      <c r="O651" t="s">
        <v>2275</v>
      </c>
    </row>
    <row r="652" spans="1:15" x14ac:dyDescent="0.25">
      <c r="A652" t="s">
        <v>1105</v>
      </c>
      <c r="B652" t="s">
        <v>1216</v>
      </c>
      <c r="C652" t="s">
        <v>354</v>
      </c>
      <c r="D652" t="s">
        <v>2402</v>
      </c>
      <c r="E652" t="s">
        <v>2506</v>
      </c>
      <c r="F652" t="s">
        <v>2389</v>
      </c>
      <c r="G652" t="s">
        <v>1346</v>
      </c>
      <c r="H652" t="s">
        <v>2676</v>
      </c>
      <c r="I652" t="s">
        <v>2502</v>
      </c>
      <c r="J652" t="s">
        <v>2802</v>
      </c>
      <c r="N652" t="s">
        <v>2805</v>
      </c>
      <c r="O652" t="s">
        <v>2275</v>
      </c>
    </row>
    <row r="653" spans="1:15" x14ac:dyDescent="0.25">
      <c r="A653" t="s">
        <v>1105</v>
      </c>
      <c r="B653" t="s">
        <v>1224</v>
      </c>
      <c r="C653" t="s">
        <v>354</v>
      </c>
      <c r="D653" t="s">
        <v>2387</v>
      </c>
      <c r="E653" t="s">
        <v>2388</v>
      </c>
      <c r="F653" t="s">
        <v>2389</v>
      </c>
      <c r="G653" t="s">
        <v>1346</v>
      </c>
      <c r="H653" t="s">
        <v>2505</v>
      </c>
      <c r="I653" t="s">
        <v>2392</v>
      </c>
      <c r="J653" t="s">
        <v>627</v>
      </c>
      <c r="O653" t="s">
        <v>2275</v>
      </c>
    </row>
    <row r="654" spans="1:15" x14ac:dyDescent="0.25">
      <c r="A654" t="s">
        <v>1105</v>
      </c>
      <c r="B654" t="s">
        <v>1218</v>
      </c>
      <c r="C654" t="s">
        <v>354</v>
      </c>
      <c r="D654" t="s">
        <v>2402</v>
      </c>
      <c r="E654" t="s">
        <v>2388</v>
      </c>
      <c r="F654" t="s">
        <v>2389</v>
      </c>
      <c r="G654" t="s">
        <v>1346</v>
      </c>
      <c r="H654" t="s">
        <v>2501</v>
      </c>
      <c r="I654" t="s">
        <v>2392</v>
      </c>
      <c r="J654" t="s">
        <v>2802</v>
      </c>
      <c r="N654" t="s">
        <v>2806</v>
      </c>
      <c r="O654" t="s">
        <v>2275</v>
      </c>
    </row>
    <row r="655" spans="1:15" x14ac:dyDescent="0.25">
      <c r="A655" t="s">
        <v>1105</v>
      </c>
      <c r="B655" t="s">
        <v>1214</v>
      </c>
      <c r="C655" t="s">
        <v>354</v>
      </c>
      <c r="D655" t="s">
        <v>2415</v>
      </c>
      <c r="E655" t="s">
        <v>2506</v>
      </c>
      <c r="F655" t="s">
        <v>2389</v>
      </c>
      <c r="G655" t="s">
        <v>1346</v>
      </c>
      <c r="H655" t="s">
        <v>2501</v>
      </c>
      <c r="I655" t="s">
        <v>2392</v>
      </c>
      <c r="N655" t="s">
        <v>2804</v>
      </c>
      <c r="O655" t="s">
        <v>2275</v>
      </c>
    </row>
    <row r="656" spans="1:15" x14ac:dyDescent="0.25">
      <c r="A656" t="s">
        <v>7</v>
      </c>
      <c r="B656" t="s">
        <v>430</v>
      </c>
      <c r="C656" t="s">
        <v>429</v>
      </c>
      <c r="D656" t="s">
        <v>2486</v>
      </c>
      <c r="F656" t="s">
        <v>2389</v>
      </c>
      <c r="G656" t="s">
        <v>2422</v>
      </c>
      <c r="H656" t="s">
        <v>2398</v>
      </c>
      <c r="I656" t="s">
        <v>2392</v>
      </c>
      <c r="J656" t="s">
        <v>2511</v>
      </c>
      <c r="N656" t="s">
        <v>2533</v>
      </c>
      <c r="O656" t="s">
        <v>2275</v>
      </c>
    </row>
    <row r="657" spans="1:15" x14ac:dyDescent="0.25">
      <c r="A657" t="s">
        <v>7</v>
      </c>
      <c r="B657" t="s">
        <v>352</v>
      </c>
      <c r="C657" t="s">
        <v>351</v>
      </c>
      <c r="F657" t="s">
        <v>2389</v>
      </c>
    </row>
    <row r="658" spans="1:15" x14ac:dyDescent="0.25">
      <c r="A658" t="s">
        <v>7</v>
      </c>
      <c r="B658" t="s">
        <v>471</v>
      </c>
      <c r="C658" t="s">
        <v>443</v>
      </c>
      <c r="D658" t="s">
        <v>2427</v>
      </c>
      <c r="F658" t="s">
        <v>2389</v>
      </c>
      <c r="G658" t="s">
        <v>2422</v>
      </c>
      <c r="I658" t="s">
        <v>2392</v>
      </c>
      <c r="O658" t="s">
        <v>2275</v>
      </c>
    </row>
    <row r="659" spans="1:15" x14ac:dyDescent="0.25">
      <c r="A659" t="s">
        <v>7</v>
      </c>
      <c r="B659" t="s">
        <v>446</v>
      </c>
      <c r="C659" t="s">
        <v>443</v>
      </c>
      <c r="D659" t="s">
        <v>2392</v>
      </c>
      <c r="F659" t="s">
        <v>2389</v>
      </c>
      <c r="G659" t="s">
        <v>2443</v>
      </c>
    </row>
    <row r="660" spans="1:15" x14ac:dyDescent="0.25">
      <c r="A660" t="s">
        <v>7</v>
      </c>
      <c r="B660" t="s">
        <v>465</v>
      </c>
      <c r="C660" t="s">
        <v>443</v>
      </c>
      <c r="F660" t="s">
        <v>2389</v>
      </c>
      <c r="G660" t="s">
        <v>2443</v>
      </c>
    </row>
    <row r="661" spans="1:15" x14ac:dyDescent="0.25">
      <c r="A661" t="s">
        <v>7</v>
      </c>
      <c r="B661" t="s">
        <v>473</v>
      </c>
      <c r="C661" t="s">
        <v>443</v>
      </c>
      <c r="D661" t="s">
        <v>2415</v>
      </c>
      <c r="E661" t="s">
        <v>2506</v>
      </c>
      <c r="F661" t="s">
        <v>2389</v>
      </c>
      <c r="G661" t="s">
        <v>2443</v>
      </c>
      <c r="I661" t="s">
        <v>2502</v>
      </c>
      <c r="N661" t="s">
        <v>2542</v>
      </c>
      <c r="O661" t="s">
        <v>1939</v>
      </c>
    </row>
    <row r="662" spans="1:15" x14ac:dyDescent="0.25">
      <c r="A662" t="s">
        <v>7</v>
      </c>
      <c r="B662" t="s">
        <v>444</v>
      </c>
      <c r="C662" t="s">
        <v>443</v>
      </c>
      <c r="D662" t="s">
        <v>2427</v>
      </c>
      <c r="F662" t="s">
        <v>2389</v>
      </c>
      <c r="N662" t="s">
        <v>2538</v>
      </c>
    </row>
    <row r="663" spans="1:15" x14ac:dyDescent="0.25">
      <c r="A663" t="s">
        <v>7</v>
      </c>
      <c r="B663" t="s">
        <v>467</v>
      </c>
      <c r="C663" t="s">
        <v>443</v>
      </c>
      <c r="F663" t="s">
        <v>2389</v>
      </c>
    </row>
    <row r="664" spans="1:15" x14ac:dyDescent="0.25">
      <c r="A664" t="s">
        <v>7</v>
      </c>
      <c r="B664" t="s">
        <v>469</v>
      </c>
      <c r="C664" t="s">
        <v>443</v>
      </c>
      <c r="D664" t="s">
        <v>2541</v>
      </c>
      <c r="F664" t="s">
        <v>2389</v>
      </c>
    </row>
    <row r="665" spans="1:15" x14ac:dyDescent="0.25">
      <c r="A665" t="s">
        <v>909</v>
      </c>
      <c r="B665" t="s">
        <v>914</v>
      </c>
      <c r="C665" t="s">
        <v>913</v>
      </c>
    </row>
    <row r="666" spans="1:15" x14ac:dyDescent="0.25">
      <c r="A666" t="s">
        <v>7</v>
      </c>
      <c r="B666" t="s">
        <v>439</v>
      </c>
      <c r="C666" t="s">
        <v>438</v>
      </c>
      <c r="D666" t="s">
        <v>2387</v>
      </c>
      <c r="E666" t="s">
        <v>2506</v>
      </c>
      <c r="F666" t="s">
        <v>2389</v>
      </c>
      <c r="G666" t="s">
        <v>1346</v>
      </c>
      <c r="H666" t="s">
        <v>2409</v>
      </c>
      <c r="I666" t="s">
        <v>2392</v>
      </c>
      <c r="J666" t="s">
        <v>2410</v>
      </c>
      <c r="N666" t="s">
        <v>2405</v>
      </c>
      <c r="O666" t="s">
        <v>2275</v>
      </c>
    </row>
    <row r="667" spans="1:15" x14ac:dyDescent="0.25">
      <c r="A667" t="s">
        <v>1105</v>
      </c>
      <c r="B667" t="s">
        <v>1208</v>
      </c>
      <c r="C667" t="s">
        <v>1106</v>
      </c>
      <c r="F667" t="s">
        <v>2389</v>
      </c>
      <c r="G667" t="s">
        <v>1346</v>
      </c>
      <c r="H667" t="s">
        <v>2403</v>
      </c>
      <c r="I667" t="s">
        <v>2396</v>
      </c>
    </row>
    <row r="668" spans="1:15" x14ac:dyDescent="0.25">
      <c r="A668" t="s">
        <v>1105</v>
      </c>
      <c r="B668" t="s">
        <v>1107</v>
      </c>
      <c r="C668" t="s">
        <v>1106</v>
      </c>
      <c r="F668" t="s">
        <v>2419</v>
      </c>
      <c r="G668" t="s">
        <v>1798</v>
      </c>
      <c r="H668" t="s">
        <v>2811</v>
      </c>
      <c r="I668" t="s">
        <v>2392</v>
      </c>
      <c r="N668" t="s">
        <v>2812</v>
      </c>
    </row>
    <row r="669" spans="1:15" x14ac:dyDescent="0.25">
      <c r="A669" t="s">
        <v>1105</v>
      </c>
      <c r="B669" t="s">
        <v>1206</v>
      </c>
      <c r="C669" t="s">
        <v>1106</v>
      </c>
      <c r="F669" t="s">
        <v>2389</v>
      </c>
      <c r="G669" t="s">
        <v>1798</v>
      </c>
      <c r="H669" t="s">
        <v>2799</v>
      </c>
      <c r="I669" t="s">
        <v>2392</v>
      </c>
    </row>
    <row r="670" spans="1:15" x14ac:dyDescent="0.25">
      <c r="A670" t="s">
        <v>1105</v>
      </c>
      <c r="B670" t="s">
        <v>1202</v>
      </c>
      <c r="C670" t="s">
        <v>1106</v>
      </c>
      <c r="F670" t="s">
        <v>2389</v>
      </c>
      <c r="I670" t="s">
        <v>2392</v>
      </c>
    </row>
    <row r="671" spans="1:15" x14ac:dyDescent="0.25">
      <c r="A671" t="s">
        <v>1105</v>
      </c>
      <c r="B671" t="s">
        <v>1204</v>
      </c>
      <c r="C671" t="s">
        <v>1106</v>
      </c>
      <c r="F671" t="s">
        <v>2389</v>
      </c>
      <c r="I671" t="s">
        <v>2392</v>
      </c>
    </row>
  </sheetData>
  <autoFilter ref="A1:O685" xr:uid="{00000000-0009-0000-0000-000005000000}"/>
  <sortState xmlns:xlrd2="http://schemas.microsoft.com/office/spreadsheetml/2017/richdata2" ref="A2:O671">
    <sortCondition ref="C2:C671"/>
    <sortCondition ref="A2:A671"/>
    <sortCondition ref="G2:G671"/>
    <sortCondition ref="B2:B67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Objecten</vt:lpstr>
      <vt:lpstr>Objecten (per type)</vt:lpstr>
      <vt:lpstr>Objecten (per gemeente)</vt:lpstr>
      <vt:lpstr>Pompen</vt:lpstr>
      <vt:lpstr>Pompen (per type)</vt:lpstr>
      <vt:lpstr>Elektrisch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2023-05-09T09:15:49Z</dcterms:created>
  <dcterms:modified xsi:type="dcterms:W3CDTF">2023-08-29T14:54:56Z</dcterms:modified>
  <cp:category/>
</cp:coreProperties>
</file>