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defaultThemeVersion="166925"/>
  <mc:AlternateContent xmlns:mc="http://schemas.openxmlformats.org/markup-compatibility/2006">
    <mc:Choice Requires="x15">
      <x15ac:absPath xmlns:x15ac="http://schemas.microsoft.com/office/spreadsheetml/2010/11/ac" url="https://sittardgeleen.sharepoint.com/sites/Doorontwikkelingdienstverlening/Shared Documents/Project telefonische bereikbaarheid (MS calling)/Inkoop/Aanbestedingsdocumenten/Aanbestedingsleidraad incl. bijlagen/"/>
    </mc:Choice>
  </mc:AlternateContent>
  <xr:revisionPtr revIDLastSave="169" documentId="13_ncr:1_{23A26CCA-FF93-478A-9E94-7EA70D505E60}" xr6:coauthVersionLast="47" xr6:coauthVersionMax="47" xr10:uidLastSave="{3C7BBEB3-9E8D-4659-9E83-66E314A20BCF}"/>
  <bookViews>
    <workbookView xWindow="28680" yWindow="-120" windowWidth="29040" windowHeight="15840" xr2:uid="{8D3FAD4B-D743-427A-87E6-B63AECB1BD44}"/>
  </bookViews>
  <sheets>
    <sheet name="Blad1" sheetId="1" r:id="rId1"/>
    <sheet name="Blad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 i="1" l="1"/>
  <c r="E10" i="1" s="1"/>
  <c r="E9" i="1"/>
  <c r="E5" i="1"/>
  <c r="E6" i="1"/>
  <c r="E7" i="1"/>
  <c r="E8" i="1"/>
  <c r="E11" i="1"/>
  <c r="E12" i="1"/>
  <c r="C9" i="1"/>
  <c r="E13" i="1" l="1"/>
</calcChain>
</file>

<file path=xl/sharedStrings.xml><?xml version="1.0" encoding="utf-8"?>
<sst xmlns="http://schemas.openxmlformats.org/spreadsheetml/2006/main" count="23" uniqueCount="22">
  <si>
    <r>
      <t>Bijla</t>
    </r>
    <r>
      <rPr>
        <b/>
        <sz val="14"/>
        <color rgb="FF44546A"/>
        <rFont val="Calibri"/>
        <family val="2"/>
        <scheme val="minor"/>
      </rPr>
      <t xml:space="preserve">ge 5. </t>
    </r>
    <r>
      <rPr>
        <b/>
        <sz val="14"/>
        <color theme="3"/>
        <rFont val="Calibri"/>
        <family val="2"/>
        <scheme val="minor"/>
      </rPr>
      <t xml:space="preserve">Prijzenblad </t>
    </r>
  </si>
  <si>
    <r>
      <t>Aanbestedin</t>
    </r>
    <r>
      <rPr>
        <sz val="11"/>
        <rFont val="Calibri"/>
        <family val="2"/>
        <scheme val="minor"/>
      </rPr>
      <t xml:space="preserve">g aanbesteding telefonie oplossing, kenmerk: 2022#012 </t>
    </r>
  </si>
  <si>
    <t xml:space="preserve">Eenheidsprijs </t>
  </si>
  <si>
    <t xml:space="preserve">Aantal </t>
  </si>
  <si>
    <t xml:space="preserve">Subtotaal </t>
  </si>
  <si>
    <t xml:space="preserve">Implementatiekosten (eenmalig) inclusief trainingen </t>
  </si>
  <si>
    <t xml:space="preserve">Kosten aanvullende trainingen per dagdeel (afname is optioneel)   </t>
  </si>
  <si>
    <t>Maandelijkse licentiekosten per gebruiker KCC</t>
  </si>
  <si>
    <t xml:space="preserve">Maandelijkse licentiekosten per gebruiker Belgroepen </t>
  </si>
  <si>
    <t>Maanden</t>
  </si>
  <si>
    <t xml:space="preserve">Eenmalig </t>
  </si>
  <si>
    <t xml:space="preserve">Maandelijkse onderhoud- en supportkosten (vanaf livegang) </t>
  </si>
  <si>
    <t xml:space="preserve">Uren </t>
  </si>
  <si>
    <t xml:space="preserve">Maandelijkse kosten directrouting </t>
  </si>
  <si>
    <t xml:space="preserve">Inrichting directrouting </t>
  </si>
  <si>
    <t>Per dagdeel</t>
  </si>
  <si>
    <t xml:space="preserve">Uurtarief consultancy (afname is optioneel)  </t>
  </si>
  <si>
    <t>Fictieve vergelijkingsprijs excl. BTW</t>
  </si>
  <si>
    <t xml:space="preserve">Aantal licenties volledige looptijd (25 gebruikers) </t>
  </si>
  <si>
    <t xml:space="preserve"> - Inschrijver dient alle geel gearceerde cellen digitaal in te vullen. 
 - Inschrijver mag, met uitzonding van de gele cellen, geen wijzigingen doorvoeren in dit document.  
 - Het prijzenblad moet alle kosten bevatten voor de uitvoering van de opdracht. De opdrachtnemer mag geen aanvullende kosten in rekening brengen.  
 - Alle kosten moeten excl. BTW zijn.  
 - De aantallen in dit prijzenblad zijn indicatief. Bijvoorbeeld: het aantal licenties is variabel. De opdrachtnemer mag enkel de licenties in rekening brengen die daadwerkelijk afgenomen worden. 
 - De 'kosten aanvullende trainingen' zijn opgenomen voor het geval dat aanvullende trainingen nodig zijn bovenop de trainingen die deeluitmaken van de implementatie. Bijvoorbeeld bij nieuwe collega's. De afname van deze aanvullende trainigen is optioneel. 
 - Het 'Uurtarief consultancy' is opgenomen voor het geval dat we aanvullende ondersteuning wensen.  De afname van deze consultancy uren is optioneel. 
 - De inschrijver verklaart door het ondertekenen van Bijlage 1. Verklaring omtrent inschrijving dit prijzenblad rechtsgeldig. </t>
  </si>
  <si>
    <t xml:space="preserve">Maanden (72 - 3 implementatie) </t>
  </si>
  <si>
    <t xml:space="preserve">Aantal licenties volledige looptijd (35 gebruikers)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</si>
</sst>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7" x14ac:knownFonts="1">
    <font>
      <sz val="11"/>
      <color theme="1"/>
      <name val="Calibri"/>
      <family val="2"/>
      <scheme val="minor"/>
    </font>
    <font>
      <sz val="11"/>
      <color theme="1"/>
      <name val="Calibri"/>
      <family val="2"/>
      <scheme val="minor"/>
    </font>
    <font>
      <b/>
      <sz val="14"/>
      <color theme="3"/>
      <name val="Calibri"/>
      <family val="2"/>
      <scheme val="minor"/>
    </font>
    <font>
      <b/>
      <sz val="11"/>
      <color theme="1"/>
      <name val="Calibri"/>
      <family val="2"/>
      <scheme val="minor"/>
    </font>
    <font>
      <sz val="11"/>
      <name val="Calibri"/>
      <family val="2"/>
      <scheme val="minor"/>
    </font>
    <font>
      <b/>
      <sz val="14"/>
      <color rgb="FF44546A"/>
      <name val="Calibri"/>
      <family val="2"/>
      <scheme val="minor"/>
    </font>
    <font>
      <sz val="11"/>
      <color rgb="FFFF000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s>
  <borders count="16">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auto="1"/>
      </left>
      <right style="medium">
        <color auto="1"/>
      </right>
      <top style="medium">
        <color auto="1"/>
      </top>
      <bottom style="hair">
        <color auto="1"/>
      </bottom>
      <diagonal/>
    </border>
    <border>
      <left style="medium">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right/>
      <top style="medium">
        <color indexed="64"/>
      </top>
      <bottom style="medium">
        <color indexed="64"/>
      </bottom>
      <diagonal/>
    </border>
    <border>
      <left style="medium">
        <color auto="1"/>
      </left>
      <right style="hair">
        <color auto="1"/>
      </right>
      <top/>
      <bottom style="hair">
        <color auto="1"/>
      </bottom>
      <diagonal/>
    </border>
    <border>
      <left style="hair">
        <color auto="1"/>
      </left>
      <right/>
      <top/>
      <bottom style="hair">
        <color auto="1"/>
      </bottom>
      <diagonal/>
    </border>
    <border>
      <left style="hair">
        <color auto="1"/>
      </left>
      <right/>
      <top style="hair">
        <color auto="1"/>
      </top>
      <bottom style="medium">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style="hair">
        <color auto="1"/>
      </right>
      <top style="hair">
        <color auto="1"/>
      </top>
      <bottom style="medium">
        <color auto="1"/>
      </bottom>
      <diagonal/>
    </border>
    <border>
      <left style="medium">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medium">
        <color auto="1"/>
      </right>
      <top/>
      <bottom style="hair">
        <color auto="1"/>
      </bottom>
      <diagonal/>
    </border>
  </borders>
  <cellStyleXfs count="2">
    <xf numFmtId="0" fontId="0" fillId="0" borderId="0"/>
    <xf numFmtId="44" fontId="1" fillId="0" borderId="0" applyFont="0" applyFill="0" applyBorder="0" applyAlignment="0" applyProtection="0"/>
  </cellStyleXfs>
  <cellXfs count="38">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3" borderId="0" xfId="0" applyFill="1" applyAlignment="1">
      <alignment horizontal="left" vertical="top" wrapText="1"/>
    </xf>
    <xf numFmtId="0" fontId="0" fillId="3" borderId="0" xfId="0" applyFill="1" applyAlignment="1">
      <alignment horizontal="left" vertical="top"/>
    </xf>
    <xf numFmtId="0" fontId="0" fillId="2" borderId="1" xfId="0" applyFill="1" applyBorder="1" applyAlignment="1">
      <alignment horizontal="left" vertical="center" wrapText="1"/>
    </xf>
    <xf numFmtId="0" fontId="3" fillId="4" borderId="1" xfId="0" applyFont="1" applyFill="1" applyBorder="1" applyAlignment="1">
      <alignment horizontal="right" vertical="top" wrapText="1"/>
    </xf>
    <xf numFmtId="44" fontId="0" fillId="4" borderId="2" xfId="0" applyNumberFormat="1" applyFill="1" applyBorder="1" applyAlignment="1">
      <alignment vertical="center"/>
    </xf>
    <xf numFmtId="0" fontId="0" fillId="0" borderId="7" xfId="0" applyBorder="1" applyAlignment="1">
      <alignment horizontal="left" vertical="center" wrapText="1"/>
    </xf>
    <xf numFmtId="44" fontId="0" fillId="0" borderId="3" xfId="1" applyFont="1" applyBorder="1" applyAlignment="1">
      <alignment vertical="center"/>
    </xf>
    <xf numFmtId="0" fontId="0" fillId="0" borderId="0" xfId="0" applyAlignment="1">
      <alignment vertical="center"/>
    </xf>
    <xf numFmtId="0" fontId="0" fillId="0" borderId="13" xfId="0" applyBorder="1" applyAlignment="1">
      <alignment horizontal="left" vertical="center" wrapText="1"/>
    </xf>
    <xf numFmtId="44" fontId="0" fillId="0" borderId="11" xfId="1" applyFont="1" applyBorder="1" applyAlignment="1">
      <alignment vertical="center"/>
    </xf>
    <xf numFmtId="0" fontId="0" fillId="0" borderId="4" xfId="0" applyBorder="1" applyAlignment="1">
      <alignment horizontal="left" vertical="center" wrapText="1"/>
    </xf>
    <xf numFmtId="44" fontId="0" fillId="0" borderId="5" xfId="1" applyFont="1" applyBorder="1" applyAlignment="1">
      <alignment vertic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xf>
    <xf numFmtId="0" fontId="6" fillId="0" borderId="0" xfId="0" applyFont="1" applyAlignment="1">
      <alignment horizontal="left" vertical="top" wrapText="1"/>
    </xf>
    <xf numFmtId="44" fontId="0" fillId="0" borderId="15" xfId="1" applyFont="1" applyBorder="1" applyAlignment="1">
      <alignment vertical="center"/>
    </xf>
    <xf numFmtId="0" fontId="0" fillId="0" borderId="14" xfId="0" applyBorder="1" applyAlignment="1">
      <alignment horizontal="right" vertical="center"/>
    </xf>
    <xf numFmtId="0" fontId="0" fillId="0" borderId="8" xfId="0" applyBorder="1" applyAlignment="1">
      <alignment horizontal="left" vertical="center"/>
    </xf>
    <xf numFmtId="0" fontId="0" fillId="0" borderId="12" xfId="0" applyBorder="1" applyAlignment="1">
      <alignment horizontal="right" vertical="center"/>
    </xf>
    <xf numFmtId="0" fontId="0" fillId="0" borderId="9" xfId="0" applyBorder="1" applyAlignment="1">
      <alignment horizontal="left" vertical="center"/>
    </xf>
    <xf numFmtId="0" fontId="4" fillId="0" borderId="14" xfId="0" applyFont="1" applyBorder="1" applyAlignment="1">
      <alignment horizontal="right" vertical="center"/>
    </xf>
    <xf numFmtId="0" fontId="4" fillId="0" borderId="8" xfId="0" applyFont="1" applyBorder="1" applyAlignment="1">
      <alignment horizontal="left" vertical="center"/>
    </xf>
    <xf numFmtId="0" fontId="2" fillId="3" borderId="1"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2" xfId="0" applyFont="1" applyFill="1" applyBorder="1" applyAlignment="1">
      <alignment horizontal="left" vertical="center" wrapText="1"/>
    </xf>
    <xf numFmtId="0" fontId="0" fillId="2" borderId="1" xfId="0" applyFill="1" applyBorder="1" applyAlignment="1">
      <alignment horizontal="left" vertical="center"/>
    </xf>
    <xf numFmtId="0" fontId="0" fillId="2" borderId="6" xfId="0" applyFill="1" applyBorder="1" applyAlignment="1">
      <alignment horizontal="left" vertical="center"/>
    </xf>
    <xf numFmtId="0" fontId="0" fillId="2" borderId="2" xfId="0" applyFill="1" applyBorder="1" applyAlignment="1">
      <alignment horizontal="left" vertical="center"/>
    </xf>
    <xf numFmtId="0" fontId="0" fillId="0" borderId="1" xfId="0" applyBorder="1" applyAlignment="1">
      <alignment horizontal="left" vertical="top" wrapText="1"/>
    </xf>
    <xf numFmtId="0" fontId="0" fillId="0" borderId="6" xfId="0" applyBorder="1" applyAlignment="1">
      <alignment horizontal="left" vertical="top" wrapText="1"/>
    </xf>
    <xf numFmtId="0" fontId="0" fillId="0" borderId="2" xfId="0" applyBorder="1" applyAlignment="1">
      <alignment horizontal="left" vertical="top" wrapText="1"/>
    </xf>
    <xf numFmtId="0" fontId="3" fillId="4" borderId="6" xfId="0" applyFont="1" applyFill="1" applyBorder="1" applyAlignment="1">
      <alignment horizontal="right" vertical="center" wrapText="1"/>
    </xf>
    <xf numFmtId="44" fontId="0" fillId="0" borderId="8" xfId="1" applyFont="1" applyFill="1" applyBorder="1" applyAlignment="1" applyProtection="1">
      <alignment horizontal="center" vertical="center"/>
      <protection locked="0"/>
    </xf>
    <xf numFmtId="44" fontId="0" fillId="0" borderId="10" xfId="1" applyFont="1" applyFill="1" applyBorder="1" applyAlignment="1" applyProtection="1">
      <alignment horizontal="center" vertical="center"/>
      <protection locked="0"/>
    </xf>
    <xf numFmtId="44" fontId="0" fillId="0" borderId="9" xfId="1" applyFont="1" applyFill="1" applyBorder="1" applyAlignment="1" applyProtection="1">
      <alignment horizontal="center" vertical="center"/>
      <protection locked="0"/>
    </xf>
  </cellXfs>
  <cellStyles count="2">
    <cellStyle name="Standaard" xfId="0" builtinId="0"/>
    <cellStyle name="Valuta" xfId="1" builtinId="4"/>
  </cellStyles>
  <dxfs count="1">
    <dxf>
      <fill>
        <patternFill>
          <bgColor rgb="FFFFFF00"/>
        </patternFill>
      </fill>
    </dxf>
  </dxfs>
  <tableStyles count="0" defaultTableStyle="TableStyleMedium2" defaultPivotStyle="PivotStyleLight16"/>
  <colors>
    <mruColors>
      <color rgb="FF44546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436722</xdr:colOff>
      <xdr:row>0</xdr:row>
      <xdr:rowOff>91440</xdr:rowOff>
    </xdr:from>
    <xdr:to>
      <xdr:col>4</xdr:col>
      <xdr:colOff>145872</xdr:colOff>
      <xdr:row>0</xdr:row>
      <xdr:rowOff>470534</xdr:rowOff>
    </xdr:to>
    <xdr:pic>
      <xdr:nvPicPr>
        <xdr:cNvPr id="2" name="Afbeelding 1">
          <a:extLst>
            <a:ext uri="{FF2B5EF4-FFF2-40B4-BE49-F238E27FC236}">
              <a16:creationId xmlns:a16="http://schemas.microsoft.com/office/drawing/2014/main" id="{C1E735E9-BB5E-455F-8D33-F06FE0F3D1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8222" y="91440"/>
          <a:ext cx="1713063" cy="37909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98159-8C12-4123-9F7E-17406667326E}">
  <dimension ref="A1:E19"/>
  <sheetViews>
    <sheetView showGridLines="0" tabSelected="1" zoomScale="110" zoomScaleNormal="110" workbookViewId="0">
      <selection activeCell="A8" sqref="A8"/>
    </sheetView>
  </sheetViews>
  <sheetFormatPr defaultRowHeight="15" x14ac:dyDescent="0.25"/>
  <cols>
    <col min="1" max="1" width="72.140625" style="1" customWidth="1"/>
    <col min="2" max="2" width="27.85546875" style="2" customWidth="1"/>
    <col min="3" max="3" width="15" customWidth="1"/>
    <col min="4" max="4" width="44" customWidth="1"/>
    <col min="5" max="5" width="26" customWidth="1"/>
  </cols>
  <sheetData>
    <row r="1" spans="1:5" ht="39" customHeight="1" thickBot="1" x14ac:dyDescent="0.3">
      <c r="A1" s="25" t="s">
        <v>0</v>
      </c>
      <c r="B1" s="26"/>
      <c r="C1" s="26"/>
      <c r="D1" s="26"/>
      <c r="E1" s="27"/>
    </row>
    <row r="2" spans="1:5" ht="24.75" customHeight="1" thickBot="1" x14ac:dyDescent="0.3">
      <c r="A2" s="28" t="s">
        <v>1</v>
      </c>
      <c r="B2" s="29"/>
      <c r="C2" s="29"/>
      <c r="D2" s="29"/>
      <c r="E2" s="30"/>
    </row>
    <row r="3" spans="1:5" ht="24" customHeight="1" thickBot="1" x14ac:dyDescent="0.3">
      <c r="A3" s="3"/>
      <c r="B3" s="4"/>
    </row>
    <row r="4" spans="1:5" ht="24" customHeight="1" thickBot="1" x14ac:dyDescent="0.3">
      <c r="A4" s="5"/>
      <c r="B4" s="15" t="s">
        <v>2</v>
      </c>
      <c r="C4" s="15" t="s">
        <v>3</v>
      </c>
      <c r="D4" s="15"/>
      <c r="E4" s="16" t="s">
        <v>4</v>
      </c>
    </row>
    <row r="5" spans="1:5" s="10" customFormat="1" ht="18" customHeight="1" x14ac:dyDescent="0.25">
      <c r="A5" s="8" t="s">
        <v>14</v>
      </c>
      <c r="B5" s="35">
        <v>0</v>
      </c>
      <c r="C5" s="19">
        <v>1</v>
      </c>
      <c r="D5" s="20" t="s">
        <v>10</v>
      </c>
      <c r="E5" s="9">
        <f t="shared" ref="E5:E12" si="0">B5*C5</f>
        <v>0</v>
      </c>
    </row>
    <row r="6" spans="1:5" s="10" customFormat="1" ht="18" customHeight="1" x14ac:dyDescent="0.25">
      <c r="A6" s="8" t="s">
        <v>13</v>
      </c>
      <c r="B6" s="35">
        <v>0</v>
      </c>
      <c r="C6" s="19">
        <v>72</v>
      </c>
      <c r="D6" s="20" t="s">
        <v>9</v>
      </c>
      <c r="E6" s="18">
        <f t="shared" si="0"/>
        <v>0</v>
      </c>
    </row>
    <row r="7" spans="1:5" s="10" customFormat="1" ht="18" customHeight="1" x14ac:dyDescent="0.25">
      <c r="A7" s="8" t="s">
        <v>5</v>
      </c>
      <c r="B7" s="35">
        <v>0</v>
      </c>
      <c r="C7" s="19">
        <v>1</v>
      </c>
      <c r="D7" s="20" t="s">
        <v>10</v>
      </c>
      <c r="E7" s="18">
        <f t="shared" si="0"/>
        <v>0</v>
      </c>
    </row>
    <row r="8" spans="1:5" s="10" customFormat="1" ht="18" customHeight="1" x14ac:dyDescent="0.25">
      <c r="A8" s="8" t="s">
        <v>6</v>
      </c>
      <c r="B8" s="35">
        <v>0</v>
      </c>
      <c r="C8" s="19">
        <v>5</v>
      </c>
      <c r="D8" s="20" t="s">
        <v>15</v>
      </c>
      <c r="E8" s="12">
        <f t="shared" si="0"/>
        <v>0</v>
      </c>
    </row>
    <row r="9" spans="1:5" s="10" customFormat="1" ht="18" customHeight="1" x14ac:dyDescent="0.25">
      <c r="A9" s="11" t="s">
        <v>7</v>
      </c>
      <c r="B9" s="36">
        <v>0</v>
      </c>
      <c r="C9" s="23">
        <f>12*6*25</f>
        <v>1800</v>
      </c>
      <c r="D9" s="24" t="s">
        <v>18</v>
      </c>
      <c r="E9" s="12">
        <f>B9*C9</f>
        <v>0</v>
      </c>
    </row>
    <row r="10" spans="1:5" s="10" customFormat="1" ht="18" customHeight="1" x14ac:dyDescent="0.25">
      <c r="A10" s="10" t="s">
        <v>8</v>
      </c>
      <c r="B10" s="36">
        <v>0</v>
      </c>
      <c r="C10" s="23">
        <f>12*6*35</f>
        <v>2520</v>
      </c>
      <c r="D10" s="24" t="s">
        <v>21</v>
      </c>
      <c r="E10" s="12">
        <f t="shared" si="0"/>
        <v>0</v>
      </c>
    </row>
    <row r="11" spans="1:5" s="10" customFormat="1" ht="18" customHeight="1" x14ac:dyDescent="0.25">
      <c r="A11" s="11" t="s">
        <v>11</v>
      </c>
      <c r="B11" s="36">
        <v>0</v>
      </c>
      <c r="C11" s="19">
        <v>69</v>
      </c>
      <c r="D11" s="20" t="s">
        <v>20</v>
      </c>
      <c r="E11" s="12">
        <f t="shared" si="0"/>
        <v>0</v>
      </c>
    </row>
    <row r="12" spans="1:5" s="10" customFormat="1" ht="18" customHeight="1" thickBot="1" x14ac:dyDescent="0.3">
      <c r="A12" s="13" t="s">
        <v>16</v>
      </c>
      <c r="B12" s="37">
        <v>0</v>
      </c>
      <c r="C12" s="21">
        <v>50</v>
      </c>
      <c r="D12" s="22" t="s">
        <v>12</v>
      </c>
      <c r="E12" s="14">
        <f t="shared" si="0"/>
        <v>0</v>
      </c>
    </row>
    <row r="13" spans="1:5" ht="29.25" customHeight="1" thickBot="1" x14ac:dyDescent="0.3">
      <c r="A13" s="6"/>
      <c r="B13" s="34" t="s">
        <v>17</v>
      </c>
      <c r="C13" s="34"/>
      <c r="D13" s="34"/>
      <c r="E13" s="7">
        <f>SUM(E5:E12)</f>
        <v>0</v>
      </c>
    </row>
    <row r="14" spans="1:5" ht="24" customHeight="1" thickBot="1" x14ac:dyDescent="0.3">
      <c r="A14" s="3"/>
      <c r="B14" s="4"/>
    </row>
    <row r="15" spans="1:5" ht="148.5" customHeight="1" thickBot="1" x14ac:dyDescent="0.3">
      <c r="A15" s="31" t="s">
        <v>19</v>
      </c>
      <c r="B15" s="32"/>
      <c r="C15" s="32"/>
      <c r="D15" s="32"/>
      <c r="E15" s="33"/>
    </row>
    <row r="17" spans="1:1" x14ac:dyDescent="0.25">
      <c r="A17" s="17"/>
    </row>
    <row r="18" spans="1:1" x14ac:dyDescent="0.25">
      <c r="A18" s="17"/>
    </row>
    <row r="19" spans="1:1" x14ac:dyDescent="0.25">
      <c r="A19" s="17"/>
    </row>
  </sheetData>
  <sheetProtection algorithmName="SHA-512" hashValue="Sko8SXDPioEUKqO81By1Y2lLCB3Ps6vljVesq4dQDHL6WhtTtODujJz2+sx7i9sRU3w4uO5LFYeC/ai9XM69xw==" saltValue="rT4+6Nw4Rlois0uj0Q+a2Q==" spinCount="100000" sheet="1" objects="1" scenarios="1"/>
  <mergeCells count="4">
    <mergeCell ref="A1:E1"/>
    <mergeCell ref="A2:E2"/>
    <mergeCell ref="A15:E15"/>
    <mergeCell ref="B13:D13"/>
  </mergeCells>
  <conditionalFormatting sqref="B5:B12">
    <cfRule type="cellIs" dxfId="0" priority="1" operator="equal">
      <formula>0</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64ADB-6D79-417B-B46D-8765A168314B}">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d1308c1-83ef-495e-a958-dd619671e4d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7E5148E0D51BC48A9569F408D3BD6A4" ma:contentTypeVersion="14" ma:contentTypeDescription="Create a new document." ma:contentTypeScope="" ma:versionID="31a53af4784614e912e870cecac658ea">
  <xsd:schema xmlns:xsd="http://www.w3.org/2001/XMLSchema" xmlns:xs="http://www.w3.org/2001/XMLSchema" xmlns:p="http://schemas.microsoft.com/office/2006/metadata/properties" xmlns:ns2="fd1308c1-83ef-495e-a958-dd619671e4d9" xmlns:ns3="0e1b5bf5-e7c5-44e7-9b0d-16ef352799f5" targetNamespace="http://schemas.microsoft.com/office/2006/metadata/properties" ma:root="true" ma:fieldsID="a17d51f9415a47336ba0c7e06465b825" ns2:_="" ns3:_="">
    <xsd:import namespace="fd1308c1-83ef-495e-a958-dd619671e4d9"/>
    <xsd:import namespace="0e1b5bf5-e7c5-44e7-9b0d-16ef352799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1308c1-83ef-495e-a958-dd619671e4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5d5907-a813-4078-b44d-db30010f707c"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1b5bf5-e7c5-44e7-9b0d-16ef352799f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DD499-A0C3-4259-A261-969EC22577CA}">
  <ds:schemaRefs>
    <ds:schemaRef ds:uri="0e1b5bf5-e7c5-44e7-9b0d-16ef352799f5"/>
    <ds:schemaRef ds:uri="http://purl.org/dc/dcmitype/"/>
    <ds:schemaRef ds:uri="http://purl.org/dc/terms/"/>
    <ds:schemaRef ds:uri="fd1308c1-83ef-495e-a958-dd619671e4d9"/>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02925666-3BE9-44BB-8877-7B36ADA706C6}">
  <ds:schemaRefs>
    <ds:schemaRef ds:uri="http://schemas.microsoft.com/sharepoint/v3/contenttype/forms"/>
  </ds:schemaRefs>
</ds:datastoreItem>
</file>

<file path=customXml/itemProps3.xml><?xml version="1.0" encoding="utf-8"?>
<ds:datastoreItem xmlns:ds="http://schemas.openxmlformats.org/officeDocument/2006/customXml" ds:itemID="{18BF95EA-9427-49C7-8A18-DC59EB5A02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1308c1-83ef-495e-a958-dd619671e4d9"/>
    <ds:schemaRef ds:uri="0e1b5bf5-e7c5-44e7-9b0d-16ef352799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Blad1</vt:lpstr>
      <vt:lpstr>Blad2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Heijnen, Dance</dc:creator>
  <cp:keywords/>
  <dc:description/>
  <cp:lastModifiedBy>Heijnen, Dance</cp:lastModifiedBy>
  <cp:revision/>
  <dcterms:created xsi:type="dcterms:W3CDTF">2021-05-28T09:28:34Z</dcterms:created>
  <dcterms:modified xsi:type="dcterms:W3CDTF">2023-03-20T13:36:50Z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0x010100C7E5148E0D51BC48A9569F408D3BD6A4</vt:lpwstr>
  </property>
  <property fmtid="{D5CDD505-2E9C-101B-9397-08002B2CF9AE}" pid="3" name="MediaServiceImageTags">
    <vt:lpwstr/>
  </property>
</Properties>
</file>