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OneDrive - OVO Fryslân-Noord/Aanbesteding Groenonderhoud/"/>
    </mc:Choice>
  </mc:AlternateContent>
  <xr:revisionPtr revIDLastSave="0" documentId="8_{B547BD3C-07E6-EC4F-BBA5-E79B301BF340}" xr6:coauthVersionLast="47" xr6:coauthVersionMax="47" xr10:uidLastSave="{00000000-0000-0000-0000-000000000000}"/>
  <bookViews>
    <workbookView xWindow="-34340" yWindow="1320" windowWidth="30240" windowHeight="17280" xr2:uid="{8981221E-0165-4881-BFA2-9F86F31A20AF}"/>
  </bookViews>
  <sheets>
    <sheet name="Overzicht_data" sheetId="5" r:id="rId1"/>
  </sheets>
  <definedNames>
    <definedName name="_xlnm._FilterDatabase" localSheetId="0" hidden="1">Overzicht_data!$A$1:$X$15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/>
  <c r="J17" i="5"/>
  <c r="B17" i="5"/>
</calcChain>
</file>

<file path=xl/sharedStrings.xml><?xml version="1.0" encoding="utf-8"?>
<sst xmlns="http://schemas.openxmlformats.org/spreadsheetml/2006/main" count="42" uniqueCount="42">
  <si>
    <t>School</t>
  </si>
  <si>
    <t>Aantal bomen</t>
  </si>
  <si>
    <t>Bodembedekkende heesters (m2)</t>
  </si>
  <si>
    <t>Bosplantsoen (m2)</t>
  </si>
  <si>
    <t>Constructie met klimplanten (m2)</t>
  </si>
  <si>
    <t>Elementenverharding (m2)</t>
  </si>
  <si>
    <t>Gazon (m2)</t>
  </si>
  <si>
    <t>Gesloten verharding (m2)</t>
  </si>
  <si>
    <t>Haag &lt;1,5m (m2)</t>
  </si>
  <si>
    <t>Lengte haag &lt;1,5 m (m)</t>
  </si>
  <si>
    <t>Haag &gt;1,5 m (m2)</t>
  </si>
  <si>
    <t>Haag &gt;1,5 m (m)</t>
  </si>
  <si>
    <t>Halfverharding (m2)</t>
  </si>
  <si>
    <t>Onbegroeid terreindeel (m2)</t>
  </si>
  <si>
    <t>Overig (m2)</t>
  </si>
  <si>
    <t>Overige bebouwing (m2)</t>
  </si>
  <si>
    <t>Pand (m2)</t>
  </si>
  <si>
    <t>Ruwgras (m2)</t>
  </si>
  <si>
    <t>Sedumdak (m2)</t>
  </si>
  <si>
    <t>Sierheesters (m2)</t>
  </si>
  <si>
    <t>Sportveld (m2)</t>
  </si>
  <si>
    <t>Vaste planten (m2)</t>
  </si>
  <si>
    <t>Water (m2)</t>
  </si>
  <si>
    <t>Eindtotaal (m2)</t>
  </si>
  <si>
    <t>RSG Magister Alvinus</t>
  </si>
  <si>
    <t>RSG Magister Alvinus  ISK</t>
  </si>
  <si>
    <t>RSG MA Tienerschool</t>
  </si>
  <si>
    <t>Servicebureau OVO Fryslân-Noord</t>
  </si>
  <si>
    <t>PJ Dalton Dokkum</t>
  </si>
  <si>
    <t>PJ Stedelijk Gymnasium (twee bij elkaar liggende gebouwen)</t>
  </si>
  <si>
    <t>PJ Impulse Leeuwarden</t>
  </si>
  <si>
    <t>PJ De Dyk</t>
  </si>
  <si>
    <t>PJ Leeuwarder Lyceum</t>
  </si>
  <si>
    <t>PJ Ynsicht</t>
  </si>
  <si>
    <t>Simon Vestdijk</t>
  </si>
  <si>
    <t>Singelland Het Drachtster Lyceum</t>
  </si>
  <si>
    <t>Singelland VHS</t>
  </si>
  <si>
    <t>Singelland ISK</t>
  </si>
  <si>
    <t>Eindtotaal</t>
  </si>
  <si>
    <t>Voor de locatie Simon Vestdijk het deel wat in onderhoud is bij de gemeente niet in het overzicht opgenomen.</t>
  </si>
  <si>
    <t>Ook staan er 18 bomen in dit deel wat buiten onderhoud valt. 1 boom in de rij nu nog in het onderhoud van de school meegenomen. (conform tekening)</t>
  </si>
  <si>
    <t>Lengtes hagen (m) zijn opgenomen. Deze niet meenemen in de oppervlaktes.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</si>
</sst>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4" fontId="1" fillId="0" borderId="0" xfId="0" applyNumberFormat="1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/>
    <xf numFmtId="1" fontId="1" fillId="0" borderId="0" xfId="0" applyNumberFormat="1" applyFont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B9EB-6B68-4557-BDB9-634A0D4D51A9}">
  <dimension ref="A1:X41"/>
  <sheetViews>
    <sheetView tabSelected="1" workbookViewId="0"/>
  </sheetViews>
  <sheetFormatPr baseColWidth="10" defaultColWidth="8.83203125" defaultRowHeight="15" x14ac:dyDescent="0.2"/>
  <cols>
    <col min="1" max="1" width="56.1640625" customWidth="1"/>
    <col min="2" max="2" width="13.5" bestFit="1" customWidth="1"/>
    <col min="3" max="3" width="31.83203125" bestFit="1" customWidth="1"/>
    <col min="4" max="4" width="17.83203125" bestFit="1" customWidth="1"/>
    <col min="5" max="5" width="31.5" bestFit="1" customWidth="1"/>
    <col min="6" max="6" width="25.33203125" bestFit="1" customWidth="1"/>
    <col min="7" max="7" width="11" bestFit="1" customWidth="1"/>
    <col min="8" max="8" width="24" bestFit="1" customWidth="1"/>
    <col min="9" max="9" width="15.6640625" bestFit="1" customWidth="1"/>
    <col min="10" max="10" width="21.6640625" bestFit="1" customWidth="1"/>
    <col min="11" max="11" width="16.1640625" bestFit="1" customWidth="1"/>
    <col min="12" max="12" width="15.1640625" bestFit="1" customWidth="1"/>
    <col min="13" max="13" width="19" bestFit="1" customWidth="1"/>
    <col min="14" max="14" width="27.33203125" bestFit="1" customWidth="1"/>
    <col min="15" max="15" width="11.5" bestFit="1" customWidth="1"/>
    <col min="16" max="16" width="23.5" bestFit="1" customWidth="1"/>
    <col min="17" max="17" width="10" bestFit="1" customWidth="1"/>
    <col min="18" max="18" width="13.1640625" bestFit="1" customWidth="1"/>
    <col min="19" max="19" width="15" bestFit="1" customWidth="1"/>
    <col min="20" max="20" width="16.83203125" bestFit="1" customWidth="1"/>
    <col min="21" max="21" width="14.33203125" bestFit="1" customWidth="1"/>
    <col min="22" max="22" width="18.1640625" bestFit="1" customWidth="1"/>
    <col min="23" max="23" width="11" bestFit="1" customWidth="1"/>
    <col min="24" max="24" width="14.6640625" bestFit="1" customWidth="1"/>
  </cols>
  <sheetData>
    <row r="1" spans="1:24" s="6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">
      <c r="A2" s="8" t="s">
        <v>24</v>
      </c>
      <c r="B2">
        <v>116</v>
      </c>
      <c r="C2" s="2">
        <v>1159.9000469999999</v>
      </c>
      <c r="D2" s="2">
        <v>1251.3674679999999</v>
      </c>
      <c r="E2" s="2">
        <v>12.146822</v>
      </c>
      <c r="F2" s="2">
        <v>8186.6591209999997</v>
      </c>
      <c r="G2" s="2">
        <v>5863.4142329999995</v>
      </c>
      <c r="H2" s="2">
        <v>57.978504999999998</v>
      </c>
      <c r="I2" s="2">
        <v>245.285449</v>
      </c>
      <c r="J2" s="2">
        <v>231.95019800000006</v>
      </c>
      <c r="K2" s="2"/>
      <c r="L2" s="2"/>
      <c r="M2" s="2">
        <v>411.64774199999999</v>
      </c>
      <c r="N2" s="2">
        <v>19.436907999999999</v>
      </c>
      <c r="O2" s="2">
        <v>73.931287999999995</v>
      </c>
      <c r="P2" s="2">
        <v>155.370262</v>
      </c>
      <c r="Q2" s="2">
        <v>9212.4502799999991</v>
      </c>
      <c r="R2" s="2">
        <v>331.27927699999998</v>
      </c>
      <c r="S2" s="2"/>
      <c r="T2" s="2"/>
      <c r="U2" s="2"/>
      <c r="V2" s="2">
        <v>459.17367300000001</v>
      </c>
      <c r="W2" s="2">
        <v>193.091497</v>
      </c>
      <c r="X2" s="2">
        <v>27633.132571999999</v>
      </c>
    </row>
    <row r="3" spans="1:24" x14ac:dyDescent="0.2">
      <c r="A3" s="8" t="s">
        <v>25</v>
      </c>
      <c r="B3">
        <v>32</v>
      </c>
      <c r="C3" s="2"/>
      <c r="D3" s="2">
        <v>635.52320399999996</v>
      </c>
      <c r="E3" s="2"/>
      <c r="F3" s="2">
        <v>1169.6555960000001</v>
      </c>
      <c r="G3" s="2">
        <v>874.29751999999996</v>
      </c>
      <c r="H3" s="2"/>
      <c r="I3" s="2">
        <v>106.16034000000001</v>
      </c>
      <c r="J3" s="2">
        <v>104.61521200000001</v>
      </c>
      <c r="K3" s="2"/>
      <c r="L3" s="2"/>
      <c r="M3" s="2"/>
      <c r="N3" s="2">
        <v>42.813746000000002</v>
      </c>
      <c r="O3" s="2">
        <v>18.151277</v>
      </c>
      <c r="P3" s="2"/>
      <c r="Q3" s="2">
        <v>1191.5091360000001</v>
      </c>
      <c r="R3" s="2"/>
      <c r="S3" s="2"/>
      <c r="T3" s="2"/>
      <c r="U3" s="2"/>
      <c r="V3" s="2">
        <v>28.552218</v>
      </c>
      <c r="W3" s="2"/>
      <c r="X3" s="2">
        <v>4066.6630369999998</v>
      </c>
    </row>
    <row r="4" spans="1:24" x14ac:dyDescent="0.2">
      <c r="A4" s="8" t="s">
        <v>26</v>
      </c>
      <c r="B4">
        <v>34</v>
      </c>
      <c r="C4" s="2">
        <v>42.396833000000001</v>
      </c>
      <c r="D4" s="2">
        <v>211.90961400000003</v>
      </c>
      <c r="E4" s="2"/>
      <c r="F4" s="2">
        <v>907.49509599999988</v>
      </c>
      <c r="G4" s="2">
        <v>1690.5555199999999</v>
      </c>
      <c r="H4" s="2"/>
      <c r="I4" s="2">
        <v>601.57281699999999</v>
      </c>
      <c r="J4" s="2">
        <v>145.79431</v>
      </c>
      <c r="K4" s="2">
        <v>97.577998000000008</v>
      </c>
      <c r="L4" s="2">
        <v>23.876980000000003</v>
      </c>
      <c r="M4" s="2"/>
      <c r="N4" s="2">
        <v>266.468637</v>
      </c>
      <c r="O4" s="2">
        <v>21.788414</v>
      </c>
      <c r="P4" s="2"/>
      <c r="Q4" s="2">
        <v>1566.69318</v>
      </c>
      <c r="R4" s="2"/>
      <c r="S4" s="2"/>
      <c r="T4" s="2">
        <v>84.475954000000002</v>
      </c>
      <c r="U4" s="2"/>
      <c r="V4" s="2"/>
      <c r="W4" s="2"/>
      <c r="X4" s="2">
        <v>5490.9340630000006</v>
      </c>
    </row>
    <row r="5" spans="1:24" x14ac:dyDescent="0.2">
      <c r="A5" s="9" t="s">
        <v>27</v>
      </c>
      <c r="B5">
        <v>2</v>
      </c>
      <c r="C5" s="2">
        <v>254.64470900000001</v>
      </c>
      <c r="D5" s="2"/>
      <c r="E5" s="2"/>
      <c r="F5" s="2">
        <v>1012.9558770000001</v>
      </c>
      <c r="G5" s="2">
        <v>487.52609100000001</v>
      </c>
      <c r="H5" s="2"/>
      <c r="I5" s="2"/>
      <c r="J5" s="2">
        <v>0</v>
      </c>
      <c r="K5" s="2"/>
      <c r="L5" s="2"/>
      <c r="M5" s="2"/>
      <c r="N5" s="2"/>
      <c r="O5" s="2"/>
      <c r="P5" s="2"/>
      <c r="Q5" s="2">
        <v>650.96597100000008</v>
      </c>
      <c r="R5" s="2">
        <v>224.89360899999997</v>
      </c>
      <c r="S5" s="2"/>
      <c r="T5" s="2"/>
      <c r="U5" s="2"/>
      <c r="V5" s="2"/>
      <c r="W5" s="2"/>
      <c r="X5" s="2">
        <v>2630.9862569999996</v>
      </c>
    </row>
    <row r="6" spans="1:24" x14ac:dyDescent="0.2">
      <c r="A6" s="9" t="s">
        <v>28</v>
      </c>
      <c r="B6">
        <v>3</v>
      </c>
      <c r="C6" s="2"/>
      <c r="D6" s="2"/>
      <c r="E6" s="2"/>
      <c r="F6" s="2">
        <v>2571.0405810000002</v>
      </c>
      <c r="G6" s="2">
        <v>2407.0335660000001</v>
      </c>
      <c r="H6" s="2"/>
      <c r="I6" s="2">
        <v>210.47355499999998</v>
      </c>
      <c r="J6" s="2">
        <v>256.48917999999998</v>
      </c>
      <c r="K6" s="2"/>
      <c r="L6" s="2"/>
      <c r="M6" s="2">
        <v>38.482359000000002</v>
      </c>
      <c r="N6" s="2"/>
      <c r="O6" s="2"/>
      <c r="P6" s="2"/>
      <c r="Q6" s="2">
        <v>2047.1957150000001</v>
      </c>
      <c r="R6" s="2"/>
      <c r="S6" s="2"/>
      <c r="T6" s="2"/>
      <c r="U6" s="2"/>
      <c r="V6" s="2">
        <v>14.034231999999999</v>
      </c>
      <c r="W6" s="2"/>
      <c r="X6" s="2">
        <v>7288.2600079999993</v>
      </c>
    </row>
    <row r="7" spans="1:24" x14ac:dyDescent="0.2">
      <c r="A7" s="9" t="s">
        <v>29</v>
      </c>
      <c r="B7">
        <v>5</v>
      </c>
      <c r="C7" s="2"/>
      <c r="D7" s="2"/>
      <c r="E7" s="2"/>
      <c r="F7" s="2">
        <v>1591.552972</v>
      </c>
      <c r="G7" s="2"/>
      <c r="H7" s="2"/>
      <c r="I7" s="2">
        <v>71.310371000000004</v>
      </c>
      <c r="J7" s="2">
        <v>60.63</v>
      </c>
      <c r="K7" s="2"/>
      <c r="L7" s="2"/>
      <c r="M7" s="2"/>
      <c r="N7" s="2">
        <v>27.879429999999999</v>
      </c>
      <c r="O7" s="2"/>
      <c r="P7" s="2"/>
      <c r="Q7" s="2">
        <v>1897.9614759999999</v>
      </c>
      <c r="R7" s="2"/>
      <c r="S7" s="2"/>
      <c r="T7" s="2"/>
      <c r="U7" s="2"/>
      <c r="V7" s="2"/>
      <c r="W7" s="2"/>
      <c r="X7" s="2">
        <v>3588.7042489999999</v>
      </c>
    </row>
    <row r="8" spans="1:24" x14ac:dyDescent="0.2">
      <c r="A8" s="9" t="s">
        <v>30</v>
      </c>
      <c r="B8">
        <v>32</v>
      </c>
      <c r="C8" s="2">
        <v>543.68181700000002</v>
      </c>
      <c r="D8" s="2">
        <v>2488.3304510000003</v>
      </c>
      <c r="E8" s="2">
        <v>48.018884</v>
      </c>
      <c r="F8" s="2">
        <v>5422.3009180000008</v>
      </c>
      <c r="G8" s="2">
        <v>13782.863193000001</v>
      </c>
      <c r="H8" s="2">
        <v>60.210206999999997</v>
      </c>
      <c r="I8" s="2">
        <v>360.14837799999998</v>
      </c>
      <c r="J8" s="2">
        <v>215.76552799999999</v>
      </c>
      <c r="K8" s="2">
        <v>28.191838000000001</v>
      </c>
      <c r="L8" s="2">
        <v>15.261245000000001</v>
      </c>
      <c r="M8" s="2"/>
      <c r="N8" s="2"/>
      <c r="O8" s="2">
        <v>329.350481</v>
      </c>
      <c r="P8" s="2">
        <v>130.800769</v>
      </c>
      <c r="Q8" s="2">
        <v>4396.1023560000003</v>
      </c>
      <c r="R8" s="2">
        <v>1499.116548</v>
      </c>
      <c r="S8" s="2"/>
      <c r="T8" s="2"/>
      <c r="U8" s="2"/>
      <c r="V8" s="2"/>
      <c r="W8" s="2">
        <v>3267.1938129999999</v>
      </c>
      <c r="X8" s="2">
        <v>32356.309653000004</v>
      </c>
    </row>
    <row r="9" spans="1:24" x14ac:dyDescent="0.2">
      <c r="A9" s="9" t="s">
        <v>31</v>
      </c>
      <c r="B9">
        <v>31</v>
      </c>
      <c r="C9" s="2">
        <v>181.23781600000001</v>
      </c>
      <c r="D9" s="2">
        <v>35.395265000000002</v>
      </c>
      <c r="E9" s="2"/>
      <c r="F9" s="2">
        <v>3912.5693920000003</v>
      </c>
      <c r="G9" s="2">
        <v>3507.7460780000001</v>
      </c>
      <c r="H9" s="2">
        <v>11.273685</v>
      </c>
      <c r="I9" s="2">
        <v>70.261540999999994</v>
      </c>
      <c r="J9" s="2">
        <v>84.559606000000002</v>
      </c>
      <c r="K9" s="2">
        <v>32.131378999999995</v>
      </c>
      <c r="L9" s="2">
        <v>24.787731999999998</v>
      </c>
      <c r="M9" s="2">
        <v>294.26664099999999</v>
      </c>
      <c r="N9" s="2"/>
      <c r="O9" s="2">
        <v>1172.576176</v>
      </c>
      <c r="P9" s="2">
        <v>279.65513499999997</v>
      </c>
      <c r="Q9" s="2">
        <v>2089.224526</v>
      </c>
      <c r="R9" s="2">
        <v>979.13062100000002</v>
      </c>
      <c r="S9" s="2"/>
      <c r="T9" s="2">
        <v>5.1705009999999998</v>
      </c>
      <c r="U9" s="2"/>
      <c r="V9" s="2">
        <v>20.848188</v>
      </c>
      <c r="W9" s="2"/>
      <c r="X9" s="2">
        <v>12591.486944000002</v>
      </c>
    </row>
    <row r="10" spans="1:24" x14ac:dyDescent="0.2">
      <c r="A10" s="9" t="s">
        <v>32</v>
      </c>
      <c r="B10">
        <v>70</v>
      </c>
      <c r="C10" s="2">
        <v>1063.6994650000001</v>
      </c>
      <c r="D10" s="2">
        <v>1288.757192</v>
      </c>
      <c r="E10" s="2"/>
      <c r="F10" s="2">
        <v>5536.9004629999999</v>
      </c>
      <c r="G10" s="2">
        <v>5197.8840119999995</v>
      </c>
      <c r="H10" s="2"/>
      <c r="I10" s="2">
        <v>557.98166900000001</v>
      </c>
      <c r="J10" s="2">
        <v>289.30283299999996</v>
      </c>
      <c r="K10" s="2"/>
      <c r="L10" s="2"/>
      <c r="M10" s="2"/>
      <c r="N10" s="2">
        <v>56.691184</v>
      </c>
      <c r="O10" s="2">
        <v>16.355529000000001</v>
      </c>
      <c r="P10" s="2"/>
      <c r="Q10" s="2">
        <v>8321.2427970000008</v>
      </c>
      <c r="R10" s="2">
        <v>65.280180999999999</v>
      </c>
      <c r="S10" s="2"/>
      <c r="T10" s="2">
        <v>187.20484699999997</v>
      </c>
      <c r="U10" s="2">
        <v>14240.972294000001</v>
      </c>
      <c r="V10" s="2"/>
      <c r="W10" s="2"/>
      <c r="X10" s="2">
        <v>36532.969633000001</v>
      </c>
    </row>
    <row r="11" spans="1:24" x14ac:dyDescent="0.2">
      <c r="A11" s="9" t="s">
        <v>33</v>
      </c>
      <c r="B11">
        <v>34</v>
      </c>
      <c r="C11" s="2">
        <v>455.289222</v>
      </c>
      <c r="D11" s="2">
        <v>747.27638200000001</v>
      </c>
      <c r="E11" s="2"/>
      <c r="F11" s="2">
        <v>3233.0599240000001</v>
      </c>
      <c r="G11" s="2">
        <v>2092.27459</v>
      </c>
      <c r="H11" s="2">
        <v>192.39019400000001</v>
      </c>
      <c r="I11" s="2">
        <v>26.394051000000001</v>
      </c>
      <c r="J11" s="2">
        <v>32.091903000000002</v>
      </c>
      <c r="K11" s="2"/>
      <c r="L11" s="2"/>
      <c r="M11" s="2"/>
      <c r="N11" s="2">
        <v>3.9849939999999999</v>
      </c>
      <c r="O11" s="2">
        <v>4.6097590000000004</v>
      </c>
      <c r="P11" s="2"/>
      <c r="Q11" s="2">
        <v>1791.3963679999999</v>
      </c>
      <c r="R11" s="2">
        <v>17.550588999999999</v>
      </c>
      <c r="S11" s="2"/>
      <c r="T11" s="2"/>
      <c r="U11" s="2"/>
      <c r="V11" s="2"/>
      <c r="W11" s="2"/>
      <c r="X11" s="2">
        <v>8564.2260730000016</v>
      </c>
    </row>
    <row r="12" spans="1:24" x14ac:dyDescent="0.2">
      <c r="A12" s="9" t="s">
        <v>34</v>
      </c>
      <c r="B12">
        <v>34</v>
      </c>
      <c r="C12" s="2">
        <v>921.24482400000011</v>
      </c>
      <c r="D12" s="2"/>
      <c r="E12" s="2"/>
      <c r="F12" s="2">
        <v>7935.2313840000015</v>
      </c>
      <c r="G12" s="2">
        <v>959.95898000000011</v>
      </c>
      <c r="H12" s="2"/>
      <c r="I12" s="2">
        <v>80.391317999999998</v>
      </c>
      <c r="J12" s="2">
        <v>114.89905799999998</v>
      </c>
      <c r="K12" s="2"/>
      <c r="L12" s="2"/>
      <c r="M12" s="2">
        <v>848.90647799999999</v>
      </c>
      <c r="N12" s="2"/>
      <c r="O12" s="2">
        <v>388.49330099999997</v>
      </c>
      <c r="P12" s="2"/>
      <c r="Q12" s="2">
        <v>4822.7266760000002</v>
      </c>
      <c r="R12" s="2"/>
      <c r="S12" s="2"/>
      <c r="T12" s="2">
        <v>257.22150899999997</v>
      </c>
      <c r="U12" s="2"/>
      <c r="V12" s="2">
        <v>246.02774299999999</v>
      </c>
      <c r="W12" s="2"/>
      <c r="X12" s="2">
        <v>16460.202213</v>
      </c>
    </row>
    <row r="13" spans="1:24" x14ac:dyDescent="0.2">
      <c r="A13" s="10" t="s">
        <v>35</v>
      </c>
      <c r="B13">
        <v>34</v>
      </c>
      <c r="C13" s="2">
        <v>5.9712540000000001</v>
      </c>
      <c r="D13" s="2">
        <v>18.987818999999998</v>
      </c>
      <c r="E13" s="2">
        <v>8.7734199999999998</v>
      </c>
      <c r="F13" s="2">
        <v>7007.1274469999998</v>
      </c>
      <c r="G13" s="2">
        <v>6414.286196</v>
      </c>
      <c r="H13" s="2"/>
      <c r="I13" s="2">
        <v>460.32409099999995</v>
      </c>
      <c r="J13" s="2">
        <v>481.49214700000005</v>
      </c>
      <c r="K13" s="2">
        <v>21.113092999999999</v>
      </c>
      <c r="L13" s="2">
        <v>25.345047999999998</v>
      </c>
      <c r="M13" s="2">
        <v>9.3527339999999999</v>
      </c>
      <c r="N13" s="2">
        <v>0.39987299999999998</v>
      </c>
      <c r="O13" s="2">
        <v>2.0780069999999999</v>
      </c>
      <c r="P13" s="2">
        <v>8.539968</v>
      </c>
      <c r="Q13" s="2">
        <v>6322.0355039999995</v>
      </c>
      <c r="R13" s="2">
        <v>369.77815900000002</v>
      </c>
      <c r="S13" s="2">
        <v>311.95354500000002</v>
      </c>
      <c r="T13" s="2">
        <v>26.360787999999999</v>
      </c>
      <c r="U13" s="2">
        <v>8850.4381329999997</v>
      </c>
      <c r="V13" s="2">
        <v>34.959547999999998</v>
      </c>
      <c r="W13" s="2">
        <v>405.56290799999999</v>
      </c>
      <c r="X13" s="2">
        <v>30278.042487000002</v>
      </c>
    </row>
    <row r="14" spans="1:24" x14ac:dyDescent="0.2">
      <c r="A14" s="10" t="s">
        <v>36</v>
      </c>
      <c r="B14">
        <v>21</v>
      </c>
      <c r="C14" s="2">
        <v>388.57440100000002</v>
      </c>
      <c r="D14" s="2">
        <v>262.746241</v>
      </c>
      <c r="E14" s="2"/>
      <c r="F14" s="2">
        <v>8253.5066389999993</v>
      </c>
      <c r="G14" s="2">
        <v>1279.6916939999999</v>
      </c>
      <c r="H14" s="2">
        <v>11.013045999999999</v>
      </c>
      <c r="I14" s="2">
        <v>265.58725399999997</v>
      </c>
      <c r="J14" s="2">
        <v>235.43104899999997</v>
      </c>
      <c r="K14" s="2"/>
      <c r="L14" s="2"/>
      <c r="M14" s="2">
        <v>23.901684999999997</v>
      </c>
      <c r="N14" s="2">
        <v>99.984758999999997</v>
      </c>
      <c r="O14" s="2"/>
      <c r="P14" s="2"/>
      <c r="Q14" s="2">
        <v>7084.1334569999999</v>
      </c>
      <c r="R14" s="2">
        <v>501.790976</v>
      </c>
      <c r="S14" s="2"/>
      <c r="T14" s="2">
        <v>55.529978</v>
      </c>
      <c r="U14" s="2"/>
      <c r="V14" s="2">
        <v>60.371912999999999</v>
      </c>
      <c r="W14" s="2"/>
      <c r="X14" s="2">
        <v>18286.832042999999</v>
      </c>
    </row>
    <row r="15" spans="1:24" x14ac:dyDescent="0.2">
      <c r="A15" s="10" t="s">
        <v>37</v>
      </c>
      <c r="B15">
        <v>9</v>
      </c>
      <c r="C15" s="2">
        <v>19.514500000000002</v>
      </c>
      <c r="D15" s="2"/>
      <c r="E15" s="2"/>
      <c r="F15" s="2">
        <v>1302.6665200000002</v>
      </c>
      <c r="G15" s="2">
        <v>914.69922600000007</v>
      </c>
      <c r="H15" s="2"/>
      <c r="I15" s="2">
        <v>91.400806000000003</v>
      </c>
      <c r="J15" s="2">
        <v>136.53090200000003</v>
      </c>
      <c r="K15" s="2"/>
      <c r="L15" s="2"/>
      <c r="M15" s="2">
        <v>7.290845</v>
      </c>
      <c r="N15" s="2"/>
      <c r="O15" s="2"/>
      <c r="P15" s="2"/>
      <c r="Q15" s="2">
        <v>1236.074865</v>
      </c>
      <c r="R15" s="2"/>
      <c r="S15" s="2"/>
      <c r="T15" s="2"/>
      <c r="U15" s="2"/>
      <c r="V15" s="2"/>
      <c r="W15" s="2"/>
      <c r="X15" s="2">
        <v>3571.6467620000003</v>
      </c>
    </row>
    <row r="17" spans="1:24" s="6" customFormat="1" x14ac:dyDescent="0.2">
      <c r="A17" s="3" t="s">
        <v>38</v>
      </c>
      <c r="B17" s="7">
        <f>SUM(B2:B16)</f>
        <v>457</v>
      </c>
      <c r="C17" s="3">
        <v>5036.1548880000009</v>
      </c>
      <c r="D17" s="3">
        <v>6940.2936360000003</v>
      </c>
      <c r="E17" s="3">
        <v>68.939126000000002</v>
      </c>
      <c r="F17" s="3">
        <v>58042.721929999992</v>
      </c>
      <c r="G17" s="3">
        <v>45472.230898999995</v>
      </c>
      <c r="H17" s="3">
        <v>332.86563699999999</v>
      </c>
      <c r="I17" s="3">
        <v>3147.2916399999999</v>
      </c>
      <c r="J17" s="3">
        <f>SUM(J2:J16)</f>
        <v>2389.5519259999996</v>
      </c>
      <c r="K17" s="3">
        <v>179.01430799999997</v>
      </c>
      <c r="L17" s="3">
        <f>SUM(L2:L16)</f>
        <v>89.271005000000002</v>
      </c>
      <c r="M17" s="3">
        <v>1633.8484840000001</v>
      </c>
      <c r="N17" s="3">
        <v>517.65953100000002</v>
      </c>
      <c r="O17" s="3">
        <v>2027.3342319999999</v>
      </c>
      <c r="P17" s="3">
        <v>574.36613399999999</v>
      </c>
      <c r="Q17" s="3">
        <v>52629.712307000002</v>
      </c>
      <c r="R17" s="3">
        <v>3988.8199600000003</v>
      </c>
      <c r="S17" s="3">
        <v>311.95354500000002</v>
      </c>
      <c r="T17" s="3">
        <v>615.96357699999999</v>
      </c>
      <c r="U17" s="3">
        <v>23091.410427000003</v>
      </c>
      <c r="V17" s="3">
        <v>863.96751500000005</v>
      </c>
      <c r="W17" s="3">
        <v>3865.8482180000001</v>
      </c>
      <c r="X17" s="3">
        <v>209340.39599400002</v>
      </c>
    </row>
    <row r="20" spans="1:24" x14ac:dyDescent="0.2">
      <c r="A20" s="2"/>
      <c r="B20" s="2"/>
    </row>
    <row r="21" spans="1:24" x14ac:dyDescent="0.2">
      <c r="A21" s="2" t="s">
        <v>39</v>
      </c>
      <c r="B21" s="2"/>
    </row>
    <row r="22" spans="1:24" x14ac:dyDescent="0.2">
      <c r="A22" t="s">
        <v>40</v>
      </c>
    </row>
    <row r="23" spans="1:24" x14ac:dyDescent="0.2">
      <c r="A23" t="s">
        <v>41</v>
      </c>
    </row>
    <row r="27" spans="1:24" x14ac:dyDescent="0.2">
      <c r="A27" s="1"/>
    </row>
    <row r="28" spans="1:24" x14ac:dyDescent="0.2">
      <c r="A28" s="1"/>
    </row>
    <row r="29" spans="1:24" x14ac:dyDescent="0.2">
      <c r="A29" s="1"/>
    </row>
    <row r="30" spans="1:24" x14ac:dyDescent="0.2">
      <c r="A30" s="1"/>
    </row>
    <row r="31" spans="1:24" x14ac:dyDescent="0.2">
      <c r="A31" s="1"/>
    </row>
    <row r="32" spans="1:24" x14ac:dyDescent="0.2">
      <c r="A32" s="1"/>
    </row>
    <row r="33" spans="1:3" x14ac:dyDescent="0.2">
      <c r="A33" s="1"/>
    </row>
    <row r="34" spans="1:3" x14ac:dyDescent="0.2">
      <c r="A34" s="1"/>
    </row>
    <row r="35" spans="1:3" x14ac:dyDescent="0.2">
      <c r="A35" s="1"/>
    </row>
    <row r="36" spans="1:3" x14ac:dyDescent="0.2">
      <c r="A36" s="1"/>
    </row>
    <row r="37" spans="1:3" x14ac:dyDescent="0.2">
      <c r="A37" s="1"/>
    </row>
    <row r="38" spans="1:3" x14ac:dyDescent="0.2">
      <c r="A38" s="1"/>
    </row>
    <row r="39" spans="1:3" x14ac:dyDescent="0.2">
      <c r="A39" s="1"/>
    </row>
    <row r="40" spans="1:3" x14ac:dyDescent="0.2">
      <c r="A40" s="1"/>
    </row>
    <row r="41" spans="1:3" x14ac:dyDescent="0.2">
      <c r="A41" s="4"/>
      <c r="B41" s="5"/>
      <c r="C41" s="5"/>
    </row>
  </sheetData>
  <autoFilter ref="A1:X15" xr:uid="{6A1BB9EB-6B68-4557-BDB9-634A0D4D51A9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0673c-31f8-4138-9309-2af19a31124a">
      <Terms xmlns="http://schemas.microsoft.com/office/infopath/2007/PartnerControls"/>
    </lcf76f155ced4ddcb4097134ff3c332f>
    <_Flow_SignoffStatus xmlns="1ae0673c-31f8-4138-9309-2af19a31124a" xsi:nil="true"/>
    <TaxCatchAll xmlns="3840437a-79c2-4946-ba9b-535e40bacb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1B535-F4B5-427F-9A6F-715017F36355}">
  <ds:schemaRefs>
    <ds:schemaRef ds:uri="http://purl.org/dc/terms/"/>
    <ds:schemaRef ds:uri="1ae0673c-31f8-4138-9309-2af19a31124a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840437a-79c2-4946-ba9b-535e40bacb6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5016CE-7A1C-4944-B14A-65D8317225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206BDD-6442-4E71-9CC6-6A59ED224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Bauke Veenstra</dc:creator>
  <cp:keywords/>
  <dc:description/>
  <cp:lastModifiedBy>Debbie Nauta</cp:lastModifiedBy>
  <cp:revision/>
  <dcterms:created xsi:type="dcterms:W3CDTF">2023-02-16T13:12:23Z</dcterms:created>
  <dcterms:modified xsi:type="dcterms:W3CDTF">2023-09-18T11:54:17Z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