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/>
  <mc:AlternateContent xmlns:mc="http://schemas.openxmlformats.org/markup-compatibility/2006">
    <mc:Choice Requires="x15">
      <x15ac:absPath xmlns:x15ac="http://schemas.microsoft.com/office/spreadsheetml/2010/11/ac" url="F:\Documents\2. Review documenten\Repro\"/>
    </mc:Choice>
  </mc:AlternateContent>
  <xr:revisionPtr revIDLastSave="1" documentId="13_ncr:1_{BE9A674A-0DDB-4352-892C-0825708439B3}" xr6:coauthVersionLast="47" xr6:coauthVersionMax="47" xr10:uidLastSave="{44E32BCF-8931-4E37-B9FC-D490F1CBEC25}"/>
  <bookViews>
    <workbookView xWindow="-120" yWindow="-120" windowWidth="21840" windowHeight="13290" xr2:uid="{00000000-000D-0000-FFFF-FFFF00000000}"/>
  </bookViews>
  <sheets>
    <sheet name="Repro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5" l="1"/>
  <c r="C28" i="5"/>
  <c r="C17" i="5"/>
  <c r="C19" i="5" s="1"/>
</calcChain>
</file>

<file path=xl/sharedStrings.xml><?xml version="1.0" encoding="utf-8"?>
<sst xmlns="http://schemas.openxmlformats.org/spreadsheetml/2006/main" count="28" uniqueCount="26">
  <si>
    <t>Lease/huur:</t>
  </si>
  <si>
    <t>Zie D-30 Programma van Eisen</t>
  </si>
  <si>
    <t>Type 1: MFP kleur Staple finisher</t>
  </si>
  <si>
    <t>Type 2: MFP kleur Staple/punch</t>
  </si>
  <si>
    <t>Type 3: MFP kleur Bookletmaker</t>
  </si>
  <si>
    <t xml:space="preserve"> </t>
  </si>
  <si>
    <t>Aantal:</t>
  </si>
  <si>
    <t>Aangeboden model/type:</t>
  </si>
  <si>
    <t xml:space="preserve">Snelheid ppm A4 (zwart): </t>
  </si>
  <si>
    <t xml:space="preserve">Snelheid ppm A4 (kleur): </t>
  </si>
  <si>
    <t>Huurbedrag per machine per maand</t>
  </si>
  <si>
    <t xml:space="preserve">Huur per maand </t>
  </si>
  <si>
    <t xml:space="preserve"> (conform gestelde eisen incl eenmalige kosten/hardware/software)</t>
  </si>
  <si>
    <t>Huurbedrag per machine per maand (conform eisen)</t>
  </si>
  <si>
    <t>Kosten voor de installed base (hardware/software)</t>
  </si>
  <si>
    <t>looptijd (in maanden)</t>
  </si>
  <si>
    <t>Huurkosten per maand</t>
  </si>
  <si>
    <t>Totaal vaste kosten huur looptijd</t>
  </si>
  <si>
    <t>Variabel Multifunctional:</t>
  </si>
  <si>
    <t>Kosten per tik in euro</t>
  </si>
  <si>
    <t>Per afdruk in euro</t>
  </si>
  <si>
    <t>Aantal afdrukken per jaar</t>
  </si>
  <si>
    <t xml:space="preserve">afdruk zwart </t>
  </si>
  <si>
    <t>afdruk kleur</t>
  </si>
  <si>
    <t>Totaal variabele kosten looptijd</t>
  </si>
  <si>
    <t>TCO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</si>
</sst>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([$€-2]\ * #,##0.00_);_([$€-2]\ * \(#,##0.00\);_([$€-2]\ * &quot;-&quot;??_);_(@_)"/>
    <numFmt numFmtId="168" formatCode="_ [$€-413]\ * #,##0.00000_ ;_ [$€-413]\ * \-#,##0.00000_ ;_ [$€-413]\ * &quot;-&quot;?????_ ;_ @_ "/>
    <numFmt numFmtId="169" formatCode="0_);\(0\)"/>
  </numFmts>
  <fonts count="10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59">
    <xf numFmtId="0" fontId="0" fillId="0" borderId="0" xfId="0"/>
    <xf numFmtId="0" fontId="2" fillId="4" borderId="0" xfId="0" applyFont="1" applyFill="1"/>
    <xf numFmtId="0" fontId="2" fillId="0" borderId="0" xfId="0" applyFont="1"/>
    <xf numFmtId="0" fontId="2" fillId="2" borderId="0" xfId="0" applyFont="1" applyFill="1"/>
    <xf numFmtId="0" fontId="4" fillId="2" borderId="0" xfId="0" applyFont="1" applyFill="1"/>
    <xf numFmtId="165" fontId="2" fillId="5" borderId="0" xfId="1" applyNumberFormat="1" applyFont="1" applyFill="1" applyBorder="1" applyProtection="1">
      <protection locked="0"/>
    </xf>
    <xf numFmtId="165" fontId="2" fillId="4" borderId="0" xfId="1" applyNumberFormat="1" applyFont="1" applyFill="1" applyBorder="1" applyProtection="1">
      <protection locked="0"/>
    </xf>
    <xf numFmtId="166" fontId="2" fillId="2" borderId="0" xfId="0" applyNumberFormat="1" applyFont="1" applyFill="1"/>
    <xf numFmtId="0" fontId="4" fillId="2" borderId="2" xfId="0" applyFont="1" applyFill="1" applyBorder="1"/>
    <xf numFmtId="168" fontId="2" fillId="3" borderId="1" xfId="1" applyNumberFormat="1" applyFont="1" applyFill="1" applyBorder="1" applyProtection="1">
      <protection locked="0"/>
    </xf>
    <xf numFmtId="164" fontId="4" fillId="2" borderId="0" xfId="0" applyNumberFormat="1" applyFont="1" applyFill="1"/>
    <xf numFmtId="167" fontId="4" fillId="2" borderId="3" xfId="0" applyNumberFormat="1" applyFont="1" applyFill="1" applyBorder="1"/>
    <xf numFmtId="167" fontId="4" fillId="2" borderId="0" xfId="0" applyNumberFormat="1" applyFont="1" applyFill="1"/>
    <xf numFmtId="164" fontId="2" fillId="4" borderId="0" xfId="0" applyNumberFormat="1" applyFont="1" applyFill="1"/>
    <xf numFmtId="0" fontId="5" fillId="2" borderId="4" xfId="0" applyFont="1" applyFill="1" applyBorder="1"/>
    <xf numFmtId="0" fontId="2" fillId="2" borderId="6" xfId="0" applyFont="1" applyFill="1" applyBorder="1"/>
    <xf numFmtId="0" fontId="7" fillId="2" borderId="0" xfId="0" applyFont="1" applyFill="1"/>
    <xf numFmtId="165" fontId="2" fillId="5" borderId="0" xfId="0" applyNumberFormat="1" applyFont="1" applyFill="1" applyProtection="1">
      <protection locked="0"/>
    </xf>
    <xf numFmtId="0" fontId="2" fillId="4" borderId="6" xfId="0" applyFont="1" applyFill="1" applyBorder="1"/>
    <xf numFmtId="165" fontId="2" fillId="4" borderId="0" xfId="0" applyNumberFormat="1" applyFont="1" applyFill="1"/>
    <xf numFmtId="164" fontId="2" fillId="2" borderId="0" xfId="0" applyNumberFormat="1" applyFont="1" applyFill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2" borderId="0" xfId="0" applyNumberFormat="1" applyFont="1" applyFill="1" applyProtection="1">
      <protection locked="0"/>
    </xf>
    <xf numFmtId="169" fontId="2" fillId="3" borderId="1" xfId="0" applyNumberFormat="1" applyFont="1" applyFill="1" applyBorder="1" applyProtection="1">
      <protection locked="0"/>
    </xf>
    <xf numFmtId="169" fontId="2" fillId="2" borderId="0" xfId="0" applyNumberFormat="1" applyFont="1" applyFill="1" applyProtection="1">
      <protection locked="0"/>
    </xf>
    <xf numFmtId="164" fontId="2" fillId="3" borderId="1" xfId="1" applyNumberFormat="1" applyFont="1" applyFill="1" applyBorder="1" applyProtection="1">
      <protection locked="0"/>
    </xf>
    <xf numFmtId="168" fontId="2" fillId="4" borderId="0" xfId="1" applyNumberFormat="1" applyFont="1" applyFill="1" applyBorder="1" applyProtection="1">
      <protection locked="0"/>
    </xf>
    <xf numFmtId="164" fontId="4" fillId="2" borderId="3" xfId="0" applyNumberFormat="1" applyFont="1" applyFill="1" applyBorder="1"/>
    <xf numFmtId="164" fontId="2" fillId="4" borderId="0" xfId="0" applyNumberFormat="1" applyFont="1" applyFill="1" applyProtection="1">
      <protection locked="0"/>
    </xf>
    <xf numFmtId="0" fontId="2" fillId="7" borderId="0" xfId="0" applyFont="1" applyFill="1"/>
    <xf numFmtId="0" fontId="2" fillId="7" borderId="7" xfId="0" applyFont="1" applyFill="1" applyBorder="1"/>
    <xf numFmtId="0" fontId="2" fillId="7" borderId="8" xfId="0" applyFont="1" applyFill="1" applyBorder="1"/>
    <xf numFmtId="0" fontId="2" fillId="7" borderId="6" xfId="0" applyFont="1" applyFill="1" applyBorder="1"/>
    <xf numFmtId="0" fontId="4" fillId="7" borderId="1" xfId="0" applyFont="1" applyFill="1" applyBorder="1"/>
    <xf numFmtId="0" fontId="4" fillId="4" borderId="0" xfId="0" applyFont="1" applyFill="1"/>
    <xf numFmtId="49" fontId="2" fillId="4" borderId="0" xfId="0" applyNumberFormat="1" applyFont="1" applyFill="1" applyProtection="1">
      <protection locked="0"/>
    </xf>
    <xf numFmtId="169" fontId="2" fillId="4" borderId="0" xfId="0" applyNumberFormat="1" applyFont="1" applyFill="1" applyProtection="1">
      <protection locked="0"/>
    </xf>
    <xf numFmtId="164" fontId="2" fillId="4" borderId="0" xfId="1" applyNumberFormat="1" applyFont="1" applyFill="1" applyBorder="1" applyProtection="1">
      <protection locked="0"/>
    </xf>
    <xf numFmtId="166" fontId="2" fillId="4" borderId="0" xfId="0" applyNumberFormat="1" applyFont="1" applyFill="1"/>
    <xf numFmtId="0" fontId="2" fillId="2" borderId="0" xfId="1" applyNumberFormat="1" applyFont="1" applyFill="1" applyBorder="1"/>
    <xf numFmtId="0" fontId="2" fillId="4" borderId="0" xfId="1" applyNumberFormat="1" applyFont="1" applyFill="1" applyBorder="1"/>
    <xf numFmtId="3" fontId="4" fillId="2" borderId="1" xfId="0" applyNumberFormat="1" applyFont="1" applyFill="1" applyBorder="1"/>
    <xf numFmtId="0" fontId="6" fillId="4" borderId="0" xfId="0" applyFont="1" applyFill="1"/>
    <xf numFmtId="0" fontId="2" fillId="4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169" fontId="3" fillId="6" borderId="1" xfId="0" applyNumberFormat="1" applyFont="1" applyFill="1" applyBorder="1" applyProtection="1">
      <protection locked="0"/>
    </xf>
    <xf numFmtId="0" fontId="8" fillId="7" borderId="0" xfId="0" applyFont="1" applyFill="1"/>
    <xf numFmtId="0" fontId="8" fillId="7" borderId="5" xfId="0" applyFont="1" applyFill="1" applyBorder="1"/>
    <xf numFmtId="3" fontId="4" fillId="2" borderId="0" xfId="0" applyNumberFormat="1" applyFont="1" applyFill="1"/>
    <xf numFmtId="0" fontId="5" fillId="4" borderId="0" xfId="0" applyFont="1" applyFill="1"/>
    <xf numFmtId="0" fontId="6" fillId="0" borderId="0" xfId="0" applyFont="1"/>
    <xf numFmtId="0" fontId="5" fillId="7" borderId="5" xfId="0" applyFont="1" applyFill="1" applyBorder="1"/>
    <xf numFmtId="0" fontId="5" fillId="7" borderId="0" xfId="0" applyFont="1" applyFill="1"/>
    <xf numFmtId="0" fontId="5" fillId="2" borderId="6" xfId="0" applyFont="1" applyFill="1" applyBorder="1"/>
    <xf numFmtId="0" fontId="8" fillId="4" borderId="0" xfId="0" applyFont="1" applyFill="1"/>
    <xf numFmtId="164" fontId="8" fillId="7" borderId="3" xfId="0" applyNumberFormat="1" applyFont="1" applyFill="1" applyBorder="1"/>
    <xf numFmtId="0" fontId="9" fillId="7" borderId="2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topLeftCell="B13" zoomScale="87" zoomScaleNormal="87" workbookViewId="0">
      <selection activeCell="C34" sqref="C34"/>
    </sheetView>
  </sheetViews>
  <sheetFormatPr defaultColWidth="9.140625" defaultRowHeight="15"/>
  <cols>
    <col min="1" max="1" width="9.140625" style="2"/>
    <col min="2" max="2" width="54" style="2" customWidth="1"/>
    <col min="3" max="3" width="32.42578125" style="2" customWidth="1"/>
    <col min="4" max="4" width="25" style="2" customWidth="1"/>
    <col min="5" max="5" width="32" style="2" customWidth="1"/>
    <col min="6" max="6" width="23.42578125" style="2" customWidth="1"/>
    <col min="7" max="7" width="30.85546875" style="2" customWidth="1"/>
    <col min="8" max="16384" width="9.140625" style="2"/>
  </cols>
  <sheetData>
    <row r="1" spans="1:7">
      <c r="A1" s="14"/>
      <c r="B1" s="49" t="s">
        <v>0</v>
      </c>
      <c r="C1" s="53"/>
      <c r="D1" s="53"/>
      <c r="E1" s="53"/>
      <c r="F1" s="54"/>
      <c r="G1" s="53"/>
    </row>
    <row r="2" spans="1:7">
      <c r="A2" s="55"/>
      <c r="B2" s="56"/>
      <c r="C2" s="51"/>
      <c r="D2" s="51"/>
      <c r="E2" s="51"/>
      <c r="F2" s="51"/>
      <c r="G2" s="51"/>
    </row>
    <row r="3" spans="1:7">
      <c r="A3" s="15"/>
      <c r="B3" s="4" t="s">
        <v>1</v>
      </c>
      <c r="C3" s="33" t="s">
        <v>2</v>
      </c>
      <c r="D3" s="4"/>
      <c r="E3" s="33" t="s">
        <v>3</v>
      </c>
      <c r="F3" s="34"/>
      <c r="G3" s="33" t="s">
        <v>4</v>
      </c>
    </row>
    <row r="4" spans="1:7">
      <c r="A4" s="15"/>
      <c r="B4" s="3" t="s">
        <v>5</v>
      </c>
      <c r="C4" s="3"/>
      <c r="D4" s="3"/>
      <c r="E4" s="3"/>
      <c r="F4" s="1"/>
      <c r="G4" s="3"/>
    </row>
    <row r="5" spans="1:7">
      <c r="A5" s="15"/>
      <c r="B5" s="3" t="s">
        <v>6</v>
      </c>
      <c r="C5" s="52">
        <v>1</v>
      </c>
      <c r="D5" s="42"/>
      <c r="E5" s="52">
        <v>1</v>
      </c>
      <c r="F5" s="42"/>
      <c r="G5" s="52">
        <v>1</v>
      </c>
    </row>
    <row r="6" spans="1:7">
      <c r="A6" s="15"/>
      <c r="B6" s="3" t="s">
        <v>7</v>
      </c>
      <c r="C6" s="21"/>
      <c r="D6" s="22"/>
      <c r="E6" s="21"/>
      <c r="F6" s="35"/>
      <c r="G6" s="21"/>
    </row>
    <row r="7" spans="1:7">
      <c r="A7" s="15"/>
      <c r="B7" s="3" t="s">
        <v>8</v>
      </c>
      <c r="C7" s="23"/>
      <c r="D7" s="24"/>
      <c r="E7" s="23"/>
      <c r="F7" s="36"/>
      <c r="G7" s="23"/>
    </row>
    <row r="8" spans="1:7">
      <c r="A8" s="15"/>
      <c r="B8" s="3" t="s">
        <v>9</v>
      </c>
      <c r="C8" s="47"/>
      <c r="D8" s="24"/>
      <c r="E8" s="47"/>
      <c r="F8" s="36"/>
      <c r="G8" s="47"/>
    </row>
    <row r="9" spans="1:7" ht="16.5" customHeight="1">
      <c r="A9" s="15"/>
      <c r="B9" s="3"/>
      <c r="C9" s="44"/>
      <c r="D9" s="44"/>
      <c r="E9" s="44"/>
      <c r="F9" s="43"/>
      <c r="G9" s="44"/>
    </row>
    <row r="10" spans="1:7" ht="16.5" customHeight="1">
      <c r="A10" s="15"/>
      <c r="B10" s="4" t="s">
        <v>10</v>
      </c>
      <c r="C10" s="45" t="s">
        <v>11</v>
      </c>
      <c r="D10" s="45"/>
      <c r="E10" s="45" t="s">
        <v>11</v>
      </c>
      <c r="F10" s="46"/>
      <c r="G10" s="45" t="s">
        <v>11</v>
      </c>
    </row>
    <row r="11" spans="1:7">
      <c r="A11" s="15"/>
      <c r="B11" s="16" t="s">
        <v>12</v>
      </c>
      <c r="C11" s="44"/>
      <c r="D11" s="44"/>
      <c r="E11" s="44"/>
      <c r="F11" s="43"/>
      <c r="G11" s="44"/>
    </row>
    <row r="12" spans="1:7">
      <c r="A12" s="15"/>
      <c r="B12" s="3" t="s">
        <v>13</v>
      </c>
      <c r="C12" s="25"/>
      <c r="D12" s="20"/>
      <c r="E12" s="25"/>
      <c r="F12" s="37"/>
      <c r="G12" s="25"/>
    </row>
    <row r="13" spans="1:7">
      <c r="A13" s="15"/>
      <c r="B13" s="3"/>
      <c r="C13" s="5"/>
      <c r="D13" s="17"/>
      <c r="E13" s="6"/>
      <c r="F13" s="6"/>
      <c r="G13" s="6"/>
    </row>
    <row r="14" spans="1:7">
      <c r="A14" s="18"/>
      <c r="B14" s="1"/>
      <c r="C14" s="19"/>
      <c r="D14" s="19"/>
      <c r="E14" s="19"/>
      <c r="F14" s="19"/>
      <c r="G14" s="19"/>
    </row>
    <row r="15" spans="1:7">
      <c r="A15" s="15"/>
      <c r="B15" s="4" t="s">
        <v>14</v>
      </c>
      <c r="C15" s="3"/>
      <c r="D15" s="3"/>
      <c r="E15" s="3"/>
      <c r="F15" s="1"/>
      <c r="G15" s="3"/>
    </row>
    <row r="16" spans="1:7">
      <c r="A16" s="15"/>
      <c r="B16" s="3" t="s">
        <v>15</v>
      </c>
      <c r="C16" s="39">
        <v>60</v>
      </c>
      <c r="D16" s="3"/>
      <c r="E16" s="3"/>
      <c r="F16" s="40"/>
      <c r="G16" s="3"/>
    </row>
    <row r="17" spans="1:7">
      <c r="A17" s="15"/>
      <c r="B17" s="3" t="s">
        <v>16</v>
      </c>
      <c r="C17" s="7">
        <f>(C12+E12+G12)*C5</f>
        <v>0</v>
      </c>
      <c r="D17" s="7"/>
      <c r="E17" s="7"/>
      <c r="F17" s="38"/>
      <c r="G17" s="7"/>
    </row>
    <row r="18" spans="1:7" ht="15.75" thickBot="1">
      <c r="A18" s="15"/>
      <c r="B18" s="3"/>
      <c r="C18" s="7"/>
      <c r="D18" s="7"/>
      <c r="E18" s="3"/>
      <c r="F18" s="38"/>
      <c r="G18" s="3"/>
    </row>
    <row r="19" spans="1:7" ht="15.75" thickBot="1">
      <c r="A19" s="15"/>
      <c r="B19" s="8" t="s">
        <v>17</v>
      </c>
      <c r="C19" s="11">
        <f>C17*C16</f>
        <v>0</v>
      </c>
      <c r="D19" s="7"/>
      <c r="E19" s="3"/>
      <c r="F19" s="1"/>
      <c r="G19" s="3"/>
    </row>
    <row r="20" spans="1:7">
      <c r="A20" s="15"/>
      <c r="B20" s="4"/>
      <c r="C20" s="12"/>
      <c r="D20" s="7"/>
      <c r="E20" s="3"/>
      <c r="F20" s="1"/>
      <c r="G20" s="3"/>
    </row>
    <row r="21" spans="1:7">
      <c r="A21" s="15"/>
      <c r="B21" s="4"/>
      <c r="C21" s="12"/>
      <c r="D21" s="7"/>
      <c r="E21" s="3"/>
      <c r="F21" s="1"/>
      <c r="G21" s="3"/>
    </row>
    <row r="22" spans="1:7">
      <c r="A22" s="15"/>
      <c r="B22" s="3"/>
      <c r="C22" s="13"/>
      <c r="D22" s="13"/>
      <c r="E22" s="13"/>
      <c r="F22" s="28"/>
      <c r="G22" s="13"/>
    </row>
    <row r="23" spans="1:7">
      <c r="A23" s="32"/>
      <c r="B23" s="48" t="s">
        <v>18</v>
      </c>
      <c r="C23" s="29"/>
      <c r="D23" s="29"/>
      <c r="E23" s="29"/>
      <c r="F23" s="29"/>
      <c r="G23" s="29"/>
    </row>
    <row r="24" spans="1:7">
      <c r="A24" s="15"/>
      <c r="B24" s="4" t="s">
        <v>19</v>
      </c>
      <c r="C24" s="4" t="s">
        <v>20</v>
      </c>
      <c r="D24" s="3"/>
      <c r="E24" s="3"/>
      <c r="F24" s="4" t="s">
        <v>21</v>
      </c>
      <c r="G24" s="3"/>
    </row>
    <row r="25" spans="1:7">
      <c r="A25" s="15"/>
      <c r="B25" s="3" t="s">
        <v>22</v>
      </c>
      <c r="C25" s="9"/>
      <c r="D25" s="3"/>
      <c r="E25" s="3"/>
      <c r="F25" s="41">
        <v>500000</v>
      </c>
      <c r="G25" s="3"/>
    </row>
    <row r="26" spans="1:7">
      <c r="A26" s="15"/>
      <c r="B26" s="3" t="s">
        <v>23</v>
      </c>
      <c r="C26" s="9"/>
      <c r="D26" s="3"/>
      <c r="E26" s="3"/>
      <c r="F26" s="41">
        <v>1675000</v>
      </c>
      <c r="G26" s="3"/>
    </row>
    <row r="27" spans="1:7" ht="15.75" thickBot="1">
      <c r="A27" s="15"/>
      <c r="B27" s="3"/>
      <c r="C27" s="26"/>
      <c r="D27" s="3"/>
      <c r="E27" s="3"/>
      <c r="F27" s="50"/>
      <c r="G27" s="3"/>
    </row>
    <row r="28" spans="1:7" ht="15.75" thickBot="1">
      <c r="A28" s="15"/>
      <c r="B28" s="8" t="s">
        <v>24</v>
      </c>
      <c r="C28" s="27">
        <f>((C25*F25)+(C26*F26))*5</f>
        <v>0</v>
      </c>
      <c r="D28" s="3"/>
      <c r="E28" s="3"/>
      <c r="F28" s="3"/>
      <c r="G28" s="3"/>
    </row>
    <row r="29" spans="1:7">
      <c r="A29" s="15"/>
      <c r="B29" s="4"/>
      <c r="C29" s="10"/>
      <c r="D29" s="3"/>
      <c r="E29" s="3"/>
      <c r="F29" s="3"/>
      <c r="G29" s="3"/>
    </row>
    <row r="30" spans="1:7" ht="15.75" thickBot="1">
      <c r="A30" s="30"/>
      <c r="B30" s="31"/>
      <c r="C30" s="31"/>
      <c r="D30" s="31"/>
      <c r="E30" s="31"/>
      <c r="F30" s="31"/>
      <c r="G30" s="31"/>
    </row>
    <row r="32" spans="1:7" ht="15.75" thickBot="1"/>
    <row r="33" spans="2:3" ht="45.75" customHeight="1" thickBot="1">
      <c r="B33" s="58" t="s">
        <v>25</v>
      </c>
      <c r="C33" s="57">
        <f>C19+C28</f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  <j7e7edac40694a75a14dc8a1f940b8b2 xmlns="c69951ac-3f91-4401-a383-4b2407f495a7">
      <Terms xmlns="http://schemas.microsoft.com/office/infopath/2007/PartnerControls"/>
    </j7e7edac40694a75a14dc8a1f940b8b2>
  </documentManagement>
</p:properties>
</file>

<file path=customXml/item2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56A3DADB5716BB48804981A47E519AE4" ma:contentTypeVersion="90" ma:contentTypeDescription="" ma:contentTypeScope="" ma:versionID="ed0847b37e98bfec0e73fe5d7db84cd6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c69951ac-3f91-4401-a383-4b2407f495a7" targetNamespace="http://schemas.microsoft.com/office/2006/metadata/properties" ma:root="true" ma:fieldsID="ec020927e3956f9f33e97399b2351e1c" ns1:_="" ns2:_="" ns3:_="">
    <xsd:import namespace="http://schemas.microsoft.com/sharepoint/v3"/>
    <xsd:import namespace="e1f914b6-a544-4516-8258-dce33e67d544"/>
    <xsd:import namespace="c69951ac-3f91-4401-a383-4b2407f495a7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b052dcaa-8913-4f51-b469-d17617ead686}" ma:internalName="TaxCatchAll" ma:showField="CatchAllData" ma:web="662465a5-0462-4b99-9123-d7b6a8c95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052dcaa-8913-4f51-b469-d17617ead686}" ma:internalName="TaxCatchAllLabel" ma:readOnly="true" ma:showField="CatchAllDataLabel" ma:web="662465a5-0462-4b99-9123-d7b6a8c95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51ac-3f91-4401-a383-4b2407f495a7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19657-BA3D-4DE2-830B-BB4F7E95F61B}"/>
</file>

<file path=customXml/itemProps2.xml><?xml version="1.0" encoding="utf-8"?>
<ds:datastoreItem xmlns:ds="http://schemas.openxmlformats.org/officeDocument/2006/customXml" ds:itemID="{25BF8355-EB86-4F11-9E50-D0398CA768FC}"/>
</file>

<file path=customXml/itemProps3.xml><?xml version="1.0" encoding="utf-8"?>
<ds:datastoreItem xmlns:ds="http://schemas.openxmlformats.org/officeDocument/2006/customXml" ds:itemID="{52D7C5AC-5882-4CA6-B3FC-3566A49123C6}"/>
</file>

<file path=customXml/itemProps4.xml><?xml version="1.0" encoding="utf-8"?>
<ds:datastoreItem xmlns:ds="http://schemas.openxmlformats.org/officeDocument/2006/customXml" ds:itemID="{6F12A9D7-15FF-4F2C-B990-076969CA2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Link2Doc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E.J. van den Berg</dc:creator>
  <cp:keywords/>
  <dc:description/>
  <cp:lastModifiedBy>Berg E van en (Evelien)</cp:lastModifiedBy>
  <cp:revision/>
  <dcterms:created xsi:type="dcterms:W3CDTF">2008-11-12T16:14:51Z</dcterms:created>
  <dcterms:modified xsi:type="dcterms:W3CDTF">2023-02-22T09:45:07Z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0x0101003D2D5BBF4075164BAA1964755F8451BF0056A3DADB5716BB48804981A47E519AE4</vt:lpwstr>
  </property>
  <property fmtid="{D5CDD505-2E9C-101B-9397-08002B2CF9AE}" pid="3" name="SharedWithUsers">
    <vt:lpwstr>34;#Harselaar B (Bas);#27;#Nijveld E (Ellen)</vt:lpwstr>
  </property>
  <property fmtid="{D5CDD505-2E9C-101B-9397-08002B2CF9AE}" pid="4" name="Documenttypen">
    <vt:lpwstr/>
  </property>
  <property fmtid="{D5CDD505-2E9C-101B-9397-08002B2CF9AE}" pid="5" name="Passende Trefwoorden">
    <vt:lpwstr/>
  </property>
</Properties>
</file>