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N\DV\AD\Inkoop\1. NAT &amp; EU\Loopt\INK23-08-157 Onderhoudsdiensten riolering\2. Aanbesteding documenten\"/>
    </mc:Choice>
  </mc:AlternateContent>
  <xr:revisionPtr revIDLastSave="0" documentId="13_ncr:1_{8E5B91EC-2663-48F0-BB49-998A7C32F1C1}" xr6:coauthVersionLast="47" xr6:coauthVersionMax="47" xr10:uidLastSave="{00000000-0000-0000-0000-000000000000}"/>
  <bookViews>
    <workbookView xWindow="-120" yWindow="-120" windowWidth="23280" windowHeight="12600" xr2:uid="{4583CDCE-D892-6041-A5C4-89C7D05AE35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F60" i="1"/>
  <c r="F37" i="1"/>
  <c r="F53" i="1"/>
  <c r="F48" i="1"/>
  <c r="F47" i="1"/>
  <c r="F46" i="1"/>
  <c r="F42" i="1"/>
  <c r="F33" i="1"/>
  <c r="F34" i="1"/>
  <c r="F35" i="1"/>
  <c r="F36" i="1"/>
  <c r="F38" i="1"/>
  <c r="F32" i="1"/>
  <c r="F31" i="1"/>
  <c r="F26" i="1"/>
  <c r="F25" i="1"/>
  <c r="F21" i="1"/>
  <c r="F22" i="1" s="1"/>
  <c r="F14" i="1"/>
  <c r="F15" i="1"/>
  <c r="F16" i="1"/>
  <c r="F17" i="1"/>
  <c r="F13" i="1"/>
  <c r="F59" i="1"/>
  <c r="F61" i="1"/>
  <c r="F65" i="1"/>
  <c r="F58" i="1"/>
  <c r="F49" i="1"/>
  <c r="F43" i="1" l="1"/>
  <c r="F62" i="1"/>
  <c r="F18" i="1"/>
  <c r="F27" i="1"/>
  <c r="F55" i="1"/>
  <c r="F39" i="1"/>
  <c r="F50" i="1"/>
  <c r="F66" i="1"/>
  <c r="F68" i="1" l="1"/>
</calcChain>
</file>

<file path=xl/sharedStrings.xml><?xml version="1.0" encoding="utf-8"?>
<sst xmlns="http://schemas.openxmlformats.org/spreadsheetml/2006/main" count="97" uniqueCount="74">
  <si>
    <t xml:space="preserve">Europese openbare aanbesteding van de </t>
  </si>
  <si>
    <t>HOEVEELHEDEN ZIJN SCHATTINGEN WEERGEGEVEN VOOR DE GEHELE BASISPERIODE (2 jaar)</t>
  </si>
  <si>
    <t>OMSCHRIJVING</t>
  </si>
  <si>
    <t>AANTAL</t>
  </si>
  <si>
    <t>EENHEID</t>
  </si>
  <si>
    <t>EENHEIDSPRIJS</t>
  </si>
  <si>
    <t>KOSTEN</t>
  </si>
  <si>
    <t>ADVIES</t>
  </si>
  <si>
    <t>Maatregelenadvies</t>
  </si>
  <si>
    <t>stuk</t>
  </si>
  <si>
    <t>Advisering maatregelenadvies</t>
  </si>
  <si>
    <t>uur</t>
  </si>
  <si>
    <t>Adviesrol werkproces en beslisbomen</t>
  </si>
  <si>
    <t>TOTAAL ADVIES</t>
  </si>
  <si>
    <t>OVERLEG</t>
  </si>
  <si>
    <t>stuks</t>
  </si>
  <si>
    <t>TOTAAL OVERLEG</t>
  </si>
  <si>
    <t>VOORBEREIDING</t>
  </si>
  <si>
    <t>Uren tekenaar</t>
  </si>
  <si>
    <t>Uren adviseur</t>
  </si>
  <si>
    <t>TOTAAL VOORBEREIDING</t>
  </si>
  <si>
    <t>UITVOERING</t>
  </si>
  <si>
    <t>meter</t>
  </si>
  <si>
    <t>Reinigen inspectieput</t>
  </si>
  <si>
    <t>ton</t>
  </si>
  <si>
    <t>Rioolreinigingsset 2 x 15.000 liter</t>
  </si>
  <si>
    <t>RIOOLINSPECTIE</t>
  </si>
  <si>
    <t>Put inspectie</t>
  </si>
  <si>
    <t>Inspectieset op afroep</t>
  </si>
  <si>
    <t>Rapportage rioolinspectie</t>
  </si>
  <si>
    <t>TOTAAL RIOOLINSPECTIE</t>
  </si>
  <si>
    <t>ONDERZOEK</t>
  </si>
  <si>
    <t>Boorkernonderzoek boven grondwaterspiegel</t>
  </si>
  <si>
    <t>Boorkernonderzoek onder grondwaterspiegel</t>
  </si>
  <si>
    <t>TOTAAL ONDERZOEK</t>
  </si>
  <si>
    <t>TOTAAL INMETEN</t>
  </si>
  <si>
    <t>PERSLEIDINGEN</t>
  </si>
  <si>
    <t>TOTAAL PERSLEIDINGEN</t>
  </si>
  <si>
    <t>TOTAAL UITVOERING</t>
  </si>
  <si>
    <t xml:space="preserve">INMETEN </t>
  </si>
  <si>
    <t>Inspectieput X-y-z putdeksel incl. b.o.b. leidingen van alle diameters alleen in eerste jaar raamovereenkomst</t>
  </si>
  <si>
    <t>Rioolinspectie alle diameters</t>
  </si>
  <si>
    <t>Rioolcombinatieauto 8.000 liter op afroep incl verkeers- en veiligheidsmaatregelen en -benodigdheden</t>
  </si>
  <si>
    <t>Totaal KOLK- EN RIOOLREINIGEN</t>
  </si>
  <si>
    <t>Reinigen overstortput</t>
  </si>
  <si>
    <t>keer</t>
  </si>
  <si>
    <t>Stortkosten drijfvet, vuil, slib en zand en alle overige zaken die niet in de riolering thuishoren</t>
  </si>
  <si>
    <t>REINIGING</t>
  </si>
  <si>
    <t>Rioolbuisreinigen alle diameters</t>
  </si>
  <si>
    <t>Periodiek overleg voortgang incl. verslaglegging (overig overleg in eenheidsprijzen opnemen)</t>
  </si>
  <si>
    <t>Eindejaarrapportage CBS (overige rapportageverplichting in eenheidsprijzen opnemen)</t>
  </si>
  <si>
    <t>VERKEERSMAATREGELEN</t>
  </si>
  <si>
    <t>Overstortput meting x-y-z bovenkant put/maaiveld en hoogte overstortmuur alleen eerste jaar overeenkomst</t>
  </si>
  <si>
    <t>Foampiggen persleiding alleen tweede jaar overeenkomst</t>
  </si>
  <si>
    <t>Persleiding ligging x-y-z alleen in tweede jaar raamovereenkomst</t>
  </si>
  <si>
    <t>“Raamovereenkomst rioolonderhoud Nissewaard”</t>
  </si>
  <si>
    <t>Gemeente Nissewaard</t>
  </si>
  <si>
    <t>Backup harde schijf  met alle gegevens voorde looptijd van het contract met jaarupdate</t>
  </si>
  <si>
    <t>Reinigen appendages zoals spindelschuiven en wervelventielen, terugslagkleppen en andere randvoorzieningen</t>
  </si>
  <si>
    <t>Verkeersmaatregelen all-in per jaar</t>
  </si>
  <si>
    <t>Bergbezinkbassin inmeting x-y-z bovenkant put/maaiveld en hoogte overstortmuur alleen eerste jaar overeenkomst</t>
  </si>
  <si>
    <t>Reiningen BBB alleen bouwkundig deel</t>
  </si>
  <si>
    <t>INK23-08-157</t>
  </si>
  <si>
    <t>Bijlage B Inschrijfstaat behorende bij de:</t>
  </si>
  <si>
    <t>Gedaan te _________________________</t>
  </si>
  <si>
    <t>Datum: ___________________________</t>
  </si>
  <si>
    <t>De inschrijver(s),</t>
  </si>
  <si>
    <t>Naam_____________________________</t>
  </si>
  <si>
    <t>Handtekening_______________________</t>
  </si>
  <si>
    <t>Toelichting inschrijfformulier</t>
  </si>
  <si>
    <t xml:space="preserve">Het is niet toegestaan om het inschrijfformulier aan te passen. </t>
  </si>
  <si>
    <t>Uw prijzen mogen niet negatief zijn op straffe van uitsluiting van de aanbesteding.</t>
  </si>
  <si>
    <t>Het inschrijfformulier dient rechtsgeldig ondertekend te zijn.</t>
  </si>
  <si>
    <t>U dient uitsluitend de vrije (grijze) velden 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</si>
</sst>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D6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164" fontId="0" fillId="0" borderId="0" xfId="1" applyFont="1"/>
    <xf numFmtId="164" fontId="0" fillId="0" borderId="15" xfId="1" applyFont="1" applyBorder="1"/>
    <xf numFmtId="164" fontId="0" fillId="0" borderId="17" xfId="1" applyFont="1" applyBorder="1"/>
    <xf numFmtId="164" fontId="2" fillId="0" borderId="19" xfId="1" applyFont="1" applyBorder="1"/>
    <xf numFmtId="164" fontId="0" fillId="3" borderId="21" xfId="1" applyFont="1" applyFill="1" applyBorder="1"/>
    <xf numFmtId="164" fontId="0" fillId="0" borderId="22" xfId="1" applyFont="1" applyBorder="1"/>
    <xf numFmtId="164" fontId="0" fillId="0" borderId="23" xfId="1" applyFont="1" applyBorder="1"/>
    <xf numFmtId="164" fontId="0" fillId="3" borderId="25" xfId="1" applyFont="1" applyFill="1" applyBorder="1"/>
    <xf numFmtId="164" fontId="0" fillId="0" borderId="27" xfId="1" applyFont="1" applyBorder="1"/>
    <xf numFmtId="164" fontId="2" fillId="3" borderId="30" xfId="1" applyFont="1" applyFill="1" applyBorder="1"/>
    <xf numFmtId="0" fontId="4" fillId="0" borderId="0" xfId="0" applyFont="1"/>
    <xf numFmtId="15" fontId="0" fillId="0" borderId="0" xfId="0" applyNumberFormat="1" applyAlignment="1">
      <alignment horizontal="left"/>
    </xf>
    <xf numFmtId="164" fontId="0" fillId="0" borderId="14" xfId="1" applyFont="1" applyBorder="1" applyProtection="1">
      <protection locked="0"/>
    </xf>
    <xf numFmtId="164" fontId="0" fillId="0" borderId="0" xfId="1" applyFont="1" applyBorder="1" applyProtection="1">
      <protection locked="0"/>
    </xf>
    <xf numFmtId="164" fontId="2" fillId="0" borderId="1" xfId="1" applyFont="1" applyBorder="1" applyProtection="1">
      <protection locked="0"/>
    </xf>
    <xf numFmtId="164" fontId="0" fillId="3" borderId="2" xfId="1" applyFont="1" applyFill="1" applyBorder="1" applyProtection="1">
      <protection locked="0"/>
    </xf>
    <xf numFmtId="164" fontId="0" fillId="2" borderId="0" xfId="1" applyFont="1" applyFill="1" applyBorder="1" applyProtection="1">
      <protection locked="0"/>
    </xf>
    <xf numFmtId="164" fontId="0" fillId="3" borderId="7" xfId="1" applyFont="1" applyFill="1" applyBorder="1" applyProtection="1">
      <protection locked="0"/>
    </xf>
    <xf numFmtId="164" fontId="0" fillId="2" borderId="4" xfId="1" applyFon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164" fontId="0" fillId="2" borderId="5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3" borderId="29" xfId="1" applyFont="1" applyFill="1" applyBorder="1" applyProtection="1">
      <protection locked="0"/>
    </xf>
    <xf numFmtId="0" fontId="2" fillId="0" borderId="13" xfId="0" applyFont="1" applyBorder="1" applyProtection="1"/>
    <xf numFmtId="0" fontId="0" fillId="0" borderId="14" xfId="0" applyBorder="1" applyProtection="1"/>
    <xf numFmtId="0" fontId="2" fillId="0" borderId="16" xfId="0" applyFont="1" applyBorder="1" applyProtection="1"/>
    <xf numFmtId="0" fontId="0" fillId="0" borderId="0" xfId="0" applyProtection="1"/>
    <xf numFmtId="0" fontId="0" fillId="0" borderId="16" xfId="0" applyBorder="1" applyProtection="1"/>
    <xf numFmtId="0" fontId="2" fillId="0" borderId="18" xfId="0" applyFont="1" applyBorder="1" applyProtection="1"/>
    <xf numFmtId="0" fontId="2" fillId="0" borderId="1" xfId="0" applyFont="1" applyBorder="1" applyProtection="1"/>
    <xf numFmtId="0" fontId="2" fillId="3" borderId="20" xfId="0" applyFont="1" applyFill="1" applyBorder="1" applyAlignment="1" applyProtection="1">
      <alignment horizontal="left"/>
    </xf>
    <xf numFmtId="0" fontId="2" fillId="3" borderId="2" xfId="0" applyFont="1" applyFill="1" applyBorder="1" applyAlignment="1" applyProtection="1">
      <alignment horizontal="left"/>
    </xf>
    <xf numFmtId="0" fontId="0" fillId="3" borderId="2" xfId="0" applyFill="1" applyBorder="1" applyProtection="1"/>
    <xf numFmtId="0" fontId="0" fillId="0" borderId="8" xfId="0" applyBorder="1" applyProtection="1"/>
    <xf numFmtId="3" fontId="0" fillId="0" borderId="0" xfId="0" applyNumberFormat="1" applyProtection="1"/>
    <xf numFmtId="0" fontId="0" fillId="0" borderId="9" xfId="0" applyBorder="1" applyAlignment="1" applyProtection="1">
      <alignment wrapText="1"/>
    </xf>
    <xf numFmtId="0" fontId="0" fillId="0" borderId="9" xfId="0" applyBorder="1" applyProtection="1"/>
    <xf numFmtId="0" fontId="0" fillId="0" borderId="10" xfId="0" applyBorder="1" applyProtection="1"/>
    <xf numFmtId="0" fontId="0" fillId="3" borderId="20" xfId="0" applyFill="1" applyBorder="1" applyAlignment="1" applyProtection="1">
      <alignment horizontal="left"/>
    </xf>
    <xf numFmtId="0" fontId="0" fillId="3" borderId="2" xfId="0" applyFill="1" applyBorder="1" applyAlignment="1" applyProtection="1">
      <alignment horizontal="left"/>
    </xf>
    <xf numFmtId="0" fontId="0" fillId="0" borderId="8" xfId="0" applyBorder="1" applyAlignment="1" applyProtection="1">
      <alignment wrapText="1"/>
    </xf>
    <xf numFmtId="0" fontId="0" fillId="0" borderId="24" xfId="0" applyBorder="1" applyProtection="1"/>
    <xf numFmtId="0" fontId="2" fillId="3" borderId="7" xfId="0" applyFont="1" applyFill="1" applyBorder="1" applyProtection="1"/>
    <xf numFmtId="0" fontId="0" fillId="3" borderId="7" xfId="0" applyFill="1" applyBorder="1" applyProtection="1"/>
    <xf numFmtId="0" fontId="0" fillId="0" borderId="26" xfId="0" applyBorder="1" applyProtection="1"/>
    <xf numFmtId="0" fontId="0" fillId="0" borderId="3" xfId="0" applyBorder="1" applyProtection="1"/>
    <xf numFmtId="0" fontId="0" fillId="0" borderId="11" xfId="0" applyBorder="1" applyProtection="1"/>
    <xf numFmtId="0" fontId="0" fillId="0" borderId="0" xfId="0" applyAlignment="1" applyProtection="1">
      <alignment wrapText="1"/>
    </xf>
    <xf numFmtId="0" fontId="2" fillId="3" borderId="2" xfId="0" applyFont="1" applyFill="1" applyBorder="1" applyProtection="1"/>
    <xf numFmtId="0" fontId="0" fillId="0" borderId="6" xfId="0" applyBorder="1" applyProtection="1"/>
    <xf numFmtId="0" fontId="0" fillId="0" borderId="0" xfId="0" applyAlignment="1" applyProtection="1">
      <alignment horizontal="left" vertical="top" wrapText="1"/>
    </xf>
    <xf numFmtId="0" fontId="0" fillId="0" borderId="2" xfId="0" applyBorder="1" applyProtection="1"/>
    <xf numFmtId="0" fontId="2" fillId="3" borderId="28" xfId="0" applyFont="1" applyFill="1" applyBorder="1" applyAlignment="1" applyProtection="1">
      <alignment horizontal="left"/>
    </xf>
    <xf numFmtId="0" fontId="2" fillId="3" borderId="29" xfId="0" applyFont="1" applyFill="1" applyBorder="1" applyAlignment="1" applyProtection="1">
      <alignment horizontal="left"/>
    </xf>
    <xf numFmtId="0" fontId="0" fillId="3" borderId="29" xfId="0" applyFill="1" applyBorder="1" applyProtection="1"/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0" fillId="3" borderId="2" xfId="0" applyFill="1" applyBorder="1" applyProtection="1">
      <protection locked="0"/>
    </xf>
    <xf numFmtId="0" fontId="0" fillId="0" borderId="0" xfId="0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78DD-E6B3-DF40-96AD-EC9B6D87E38D}">
  <dimension ref="A1:F81"/>
  <sheetViews>
    <sheetView tabSelected="1" topLeftCell="A39" zoomScale="85" zoomScaleNormal="85" workbookViewId="0">
      <selection activeCell="J46" sqref="J46"/>
    </sheetView>
  </sheetViews>
  <sheetFormatPr defaultColWidth="11" defaultRowHeight="15.75" x14ac:dyDescent="0.25"/>
  <cols>
    <col min="1" max="1" width="4.375" customWidth="1"/>
    <col min="2" max="2" width="64.625" customWidth="1"/>
    <col min="4" max="4" width="12.875" bestFit="1" customWidth="1"/>
    <col min="5" max="5" width="22.125" style="2" customWidth="1"/>
    <col min="6" max="6" width="29.5" style="2" customWidth="1"/>
  </cols>
  <sheetData>
    <row r="1" spans="1:6" ht="26.25" x14ac:dyDescent="0.4">
      <c r="A1" s="12" t="s">
        <v>63</v>
      </c>
    </row>
    <row r="2" spans="1:6" ht="26.25" x14ac:dyDescent="0.4">
      <c r="A2" s="12" t="s">
        <v>0</v>
      </c>
    </row>
    <row r="3" spans="1:6" ht="26.25" x14ac:dyDescent="0.4">
      <c r="A3" s="12" t="s">
        <v>55</v>
      </c>
    </row>
    <row r="4" spans="1:6" ht="26.25" x14ac:dyDescent="0.4">
      <c r="A4" s="12" t="s">
        <v>62</v>
      </c>
    </row>
    <row r="5" spans="1:6" x14ac:dyDescent="0.25">
      <c r="B5" s="13"/>
    </row>
    <row r="6" spans="1:6" ht="16.5" thickBot="1" x14ac:dyDescent="0.3"/>
    <row r="7" spans="1:6" x14ac:dyDescent="0.25">
      <c r="A7" s="28" t="s">
        <v>56</v>
      </c>
      <c r="B7" s="29"/>
      <c r="C7" s="29"/>
      <c r="D7" s="29"/>
      <c r="E7" s="14"/>
      <c r="F7" s="3"/>
    </row>
    <row r="8" spans="1:6" x14ac:dyDescent="0.25">
      <c r="A8" s="30" t="s">
        <v>1</v>
      </c>
      <c r="B8" s="31"/>
      <c r="C8" s="31"/>
      <c r="D8" s="31"/>
      <c r="E8" s="15"/>
      <c r="F8" s="4"/>
    </row>
    <row r="9" spans="1:6" x14ac:dyDescent="0.25">
      <c r="A9" s="32"/>
      <c r="B9" s="31"/>
      <c r="C9" s="31"/>
      <c r="D9" s="31"/>
      <c r="E9" s="15"/>
      <c r="F9" s="4"/>
    </row>
    <row r="10" spans="1:6" s="1" customFormat="1" x14ac:dyDescent="0.25">
      <c r="A10" s="33"/>
      <c r="B10" s="34" t="s">
        <v>2</v>
      </c>
      <c r="C10" s="34" t="s">
        <v>3</v>
      </c>
      <c r="D10" s="34" t="s">
        <v>4</v>
      </c>
      <c r="E10" s="16" t="s">
        <v>5</v>
      </c>
      <c r="F10" s="5" t="s">
        <v>6</v>
      </c>
    </row>
    <row r="11" spans="1:6" x14ac:dyDescent="0.25">
      <c r="A11" s="32"/>
      <c r="B11" s="31"/>
      <c r="C11" s="31"/>
      <c r="D11" s="31"/>
      <c r="E11" s="15"/>
      <c r="F11" s="4"/>
    </row>
    <row r="12" spans="1:6" x14ac:dyDescent="0.25">
      <c r="A12" s="35" t="s">
        <v>7</v>
      </c>
      <c r="B12" s="36"/>
      <c r="C12" s="37"/>
      <c r="D12" s="37"/>
      <c r="E12" s="17"/>
      <c r="F12" s="6"/>
    </row>
    <row r="13" spans="1:6" x14ac:dyDescent="0.25">
      <c r="A13" s="32"/>
      <c r="B13" s="38" t="s">
        <v>8</v>
      </c>
      <c r="C13" s="39">
        <v>24048</v>
      </c>
      <c r="D13" s="38" t="s">
        <v>22</v>
      </c>
      <c r="E13" s="18"/>
      <c r="F13" s="10">
        <f>E13*C13</f>
        <v>0</v>
      </c>
    </row>
    <row r="14" spans="1:6" ht="31.5" x14ac:dyDescent="0.25">
      <c r="A14" s="32"/>
      <c r="B14" s="40" t="s">
        <v>50</v>
      </c>
      <c r="C14" s="39">
        <v>2</v>
      </c>
      <c r="D14" s="41" t="s">
        <v>15</v>
      </c>
      <c r="E14" s="18"/>
      <c r="F14" s="10">
        <f>E14*C14</f>
        <v>0</v>
      </c>
    </row>
    <row r="15" spans="1:6" ht="31.5" x14ac:dyDescent="0.25">
      <c r="A15" s="32"/>
      <c r="B15" s="40" t="s">
        <v>57</v>
      </c>
      <c r="C15" s="39">
        <v>2</v>
      </c>
      <c r="D15" s="41" t="s">
        <v>45</v>
      </c>
      <c r="E15" s="18"/>
      <c r="F15" s="10">
        <f>C15*E15</f>
        <v>0</v>
      </c>
    </row>
    <row r="16" spans="1:6" x14ac:dyDescent="0.25">
      <c r="A16" s="32"/>
      <c r="B16" s="41" t="s">
        <v>10</v>
      </c>
      <c r="C16" s="39">
        <v>32</v>
      </c>
      <c r="D16" s="41" t="s">
        <v>11</v>
      </c>
      <c r="E16" s="18"/>
      <c r="F16" s="10">
        <f>C16*E16</f>
        <v>0</v>
      </c>
    </row>
    <row r="17" spans="1:6" x14ac:dyDescent="0.25">
      <c r="A17" s="32"/>
      <c r="B17" s="42" t="s">
        <v>12</v>
      </c>
      <c r="C17" s="39">
        <v>24</v>
      </c>
      <c r="D17" s="42" t="s">
        <v>11</v>
      </c>
      <c r="E17" s="18"/>
      <c r="F17" s="8">
        <f>E17*C17</f>
        <v>0</v>
      </c>
    </row>
    <row r="18" spans="1:6" x14ac:dyDescent="0.25">
      <c r="A18" s="43" t="s">
        <v>13</v>
      </c>
      <c r="B18" s="44"/>
      <c r="C18" s="37"/>
      <c r="D18" s="37"/>
      <c r="E18" s="17"/>
      <c r="F18" s="6">
        <f>SUM(F13:F17)</f>
        <v>0</v>
      </c>
    </row>
    <row r="19" spans="1:6" x14ac:dyDescent="0.25">
      <c r="A19" s="32"/>
      <c r="B19" s="31"/>
      <c r="C19" s="31"/>
      <c r="D19" s="31"/>
      <c r="E19" s="15"/>
      <c r="F19" s="4"/>
    </row>
    <row r="20" spans="1:6" x14ac:dyDescent="0.25">
      <c r="A20" s="35" t="s">
        <v>14</v>
      </c>
      <c r="B20" s="36"/>
      <c r="C20" s="37"/>
      <c r="D20" s="37"/>
      <c r="E20" s="17"/>
      <c r="F20" s="6"/>
    </row>
    <row r="21" spans="1:6" ht="31.5" x14ac:dyDescent="0.25">
      <c r="A21" s="32"/>
      <c r="B21" s="45" t="s">
        <v>49</v>
      </c>
      <c r="C21" s="38">
        <v>8</v>
      </c>
      <c r="D21" s="38" t="s">
        <v>15</v>
      </c>
      <c r="E21" s="18"/>
      <c r="F21" s="7">
        <f>E21*C21</f>
        <v>0</v>
      </c>
    </row>
    <row r="22" spans="1:6" x14ac:dyDescent="0.25">
      <c r="A22" s="43" t="s">
        <v>16</v>
      </c>
      <c r="B22" s="44"/>
      <c r="C22" s="37"/>
      <c r="D22" s="37"/>
      <c r="E22" s="17"/>
      <c r="F22" s="6">
        <f>SUM(F21:F21)</f>
        <v>0</v>
      </c>
    </row>
    <row r="23" spans="1:6" x14ac:dyDescent="0.25">
      <c r="A23" s="32"/>
      <c r="B23" s="31"/>
      <c r="C23" s="31"/>
      <c r="D23" s="31"/>
      <c r="E23" s="15"/>
      <c r="F23" s="4"/>
    </row>
    <row r="24" spans="1:6" x14ac:dyDescent="0.25">
      <c r="A24" s="35" t="s">
        <v>17</v>
      </c>
      <c r="B24" s="36"/>
      <c r="C24" s="37"/>
      <c r="D24" s="37"/>
      <c r="E24" s="17"/>
      <c r="F24" s="6"/>
    </row>
    <row r="25" spans="1:6" x14ac:dyDescent="0.25">
      <c r="A25" s="32"/>
      <c r="B25" s="38" t="s">
        <v>18</v>
      </c>
      <c r="C25" s="41">
        <v>32</v>
      </c>
      <c r="D25" s="38" t="s">
        <v>11</v>
      </c>
      <c r="E25" s="18"/>
      <c r="F25" s="7">
        <f>E25*C25</f>
        <v>0</v>
      </c>
    </row>
    <row r="26" spans="1:6" x14ac:dyDescent="0.25">
      <c r="A26" s="32"/>
      <c r="B26" s="42" t="s">
        <v>19</v>
      </c>
      <c r="C26" s="42">
        <v>72</v>
      </c>
      <c r="D26" s="42" t="s">
        <v>11</v>
      </c>
      <c r="E26" s="18"/>
      <c r="F26" s="8">
        <f>E26*C26</f>
        <v>0</v>
      </c>
    </row>
    <row r="27" spans="1:6" x14ac:dyDescent="0.25">
      <c r="A27" s="43" t="s">
        <v>20</v>
      </c>
      <c r="B27" s="44"/>
      <c r="C27" s="37"/>
      <c r="D27" s="37"/>
      <c r="E27" s="17"/>
      <c r="F27" s="6">
        <f>SUM(F25:F26)</f>
        <v>0</v>
      </c>
    </row>
    <row r="28" spans="1:6" x14ac:dyDescent="0.25">
      <c r="A28" s="32"/>
      <c r="B28" s="31"/>
      <c r="C28" s="31"/>
      <c r="D28" s="31"/>
      <c r="E28" s="15"/>
      <c r="F28" s="4"/>
    </row>
    <row r="29" spans="1:6" x14ac:dyDescent="0.25">
      <c r="A29" s="35" t="s">
        <v>21</v>
      </c>
      <c r="B29" s="36"/>
      <c r="C29" s="37"/>
      <c r="D29" s="37"/>
      <c r="E29" s="17"/>
      <c r="F29" s="6"/>
    </row>
    <row r="30" spans="1:6" x14ac:dyDescent="0.25">
      <c r="A30" s="46"/>
      <c r="B30" s="47" t="s">
        <v>47</v>
      </c>
      <c r="C30" s="48"/>
      <c r="D30" s="48"/>
      <c r="E30" s="19"/>
      <c r="F30" s="9"/>
    </row>
    <row r="31" spans="1:6" x14ac:dyDescent="0.25">
      <c r="A31" s="49"/>
      <c r="B31" s="31" t="s">
        <v>48</v>
      </c>
      <c r="C31" s="50">
        <v>82000</v>
      </c>
      <c r="D31" s="38" t="s">
        <v>22</v>
      </c>
      <c r="E31" s="20"/>
      <c r="F31" s="7">
        <f t="shared" ref="F31:F38" si="0">C31*E31</f>
        <v>0</v>
      </c>
    </row>
    <row r="32" spans="1:6" x14ac:dyDescent="0.25">
      <c r="A32" s="49"/>
      <c r="B32" s="31" t="s">
        <v>23</v>
      </c>
      <c r="C32" s="51">
        <v>2000</v>
      </c>
      <c r="D32" s="41" t="s">
        <v>9</v>
      </c>
      <c r="E32" s="18"/>
      <c r="F32" s="10">
        <f t="shared" si="0"/>
        <v>0</v>
      </c>
    </row>
    <row r="33" spans="1:6" ht="31.5" x14ac:dyDescent="0.25">
      <c r="A33" s="49"/>
      <c r="B33" s="52" t="s">
        <v>46</v>
      </c>
      <c r="C33" s="51">
        <v>388</v>
      </c>
      <c r="D33" s="41" t="s">
        <v>24</v>
      </c>
      <c r="E33" s="18"/>
      <c r="F33" s="10">
        <f t="shared" si="0"/>
        <v>0</v>
      </c>
    </row>
    <row r="34" spans="1:6" ht="31.5" x14ac:dyDescent="0.25">
      <c r="A34" s="49"/>
      <c r="B34" s="52" t="s">
        <v>42</v>
      </c>
      <c r="C34" s="51">
        <v>200</v>
      </c>
      <c r="D34" s="41" t="s">
        <v>11</v>
      </c>
      <c r="E34" s="18"/>
      <c r="F34" s="10">
        <f t="shared" si="0"/>
        <v>0</v>
      </c>
    </row>
    <row r="35" spans="1:6" x14ac:dyDescent="0.25">
      <c r="A35" s="49"/>
      <c r="B35" s="31" t="s">
        <v>25</v>
      </c>
      <c r="C35" s="51">
        <v>24</v>
      </c>
      <c r="D35" s="41" t="s">
        <v>11</v>
      </c>
      <c r="E35" s="18"/>
      <c r="F35" s="10">
        <f t="shared" si="0"/>
        <v>0</v>
      </c>
    </row>
    <row r="36" spans="1:6" x14ac:dyDescent="0.25">
      <c r="A36" s="49"/>
      <c r="B36" s="31" t="s">
        <v>44</v>
      </c>
      <c r="C36" s="51">
        <v>220</v>
      </c>
      <c r="D36" s="41" t="s">
        <v>9</v>
      </c>
      <c r="E36" s="18"/>
      <c r="F36" s="10">
        <f t="shared" si="0"/>
        <v>0</v>
      </c>
    </row>
    <row r="37" spans="1:6" ht="31.5" x14ac:dyDescent="0.25">
      <c r="A37" s="49"/>
      <c r="B37" s="52" t="s">
        <v>58</v>
      </c>
      <c r="C37" s="51">
        <v>50</v>
      </c>
      <c r="D37" s="41" t="s">
        <v>15</v>
      </c>
      <c r="E37" s="18"/>
      <c r="F37" s="10">
        <f t="shared" si="0"/>
        <v>0</v>
      </c>
    </row>
    <row r="38" spans="1:6" x14ac:dyDescent="0.25">
      <c r="A38" s="49"/>
      <c r="B38" s="31" t="s">
        <v>61</v>
      </c>
      <c r="C38" s="51">
        <v>4</v>
      </c>
      <c r="D38" s="42" t="s">
        <v>9</v>
      </c>
      <c r="E38" s="21"/>
      <c r="F38" s="10">
        <f t="shared" si="0"/>
        <v>0</v>
      </c>
    </row>
    <row r="39" spans="1:6" ht="17.100000000000001" customHeight="1" x14ac:dyDescent="0.25">
      <c r="A39" s="49"/>
      <c r="B39" s="37" t="s">
        <v>43</v>
      </c>
      <c r="C39" s="37"/>
      <c r="D39" s="37"/>
      <c r="E39" s="17"/>
      <c r="F39" s="6">
        <f>SUM(F31:F38)</f>
        <v>0</v>
      </c>
    </row>
    <row r="40" spans="1:6" x14ac:dyDescent="0.25">
      <c r="A40" s="49"/>
      <c r="B40" s="31"/>
      <c r="C40" s="31"/>
      <c r="D40" s="31"/>
      <c r="E40" s="15"/>
      <c r="F40" s="4"/>
    </row>
    <row r="41" spans="1:6" x14ac:dyDescent="0.25">
      <c r="A41" s="49"/>
      <c r="B41" s="53" t="s">
        <v>51</v>
      </c>
      <c r="C41" s="37"/>
      <c r="D41" s="37"/>
      <c r="E41" s="17"/>
      <c r="F41" s="6"/>
    </row>
    <row r="42" spans="1:6" x14ac:dyDescent="0.25">
      <c r="A42" s="49"/>
      <c r="B42" s="31" t="s">
        <v>59</v>
      </c>
      <c r="C42" s="50">
        <v>2</v>
      </c>
      <c r="D42" s="38" t="s">
        <v>9</v>
      </c>
      <c r="E42" s="22"/>
      <c r="F42" s="10">
        <f>C42*E42</f>
        <v>0</v>
      </c>
    </row>
    <row r="43" spans="1:6" x14ac:dyDescent="0.25">
      <c r="A43" s="49"/>
      <c r="B43" s="37" t="s">
        <v>34</v>
      </c>
      <c r="C43" s="37"/>
      <c r="D43" s="37"/>
      <c r="E43" s="17"/>
      <c r="F43" s="6">
        <f>SUM(F42:F42)</f>
        <v>0</v>
      </c>
    </row>
    <row r="44" spans="1:6" x14ac:dyDescent="0.25">
      <c r="A44" s="49"/>
      <c r="B44" s="31"/>
      <c r="C44" s="31"/>
      <c r="D44" s="31"/>
      <c r="E44" s="15"/>
      <c r="F44" s="4"/>
    </row>
    <row r="45" spans="1:6" x14ac:dyDescent="0.25">
      <c r="A45" s="49"/>
      <c r="B45" s="53" t="s">
        <v>26</v>
      </c>
      <c r="C45" s="37"/>
      <c r="D45" s="37"/>
      <c r="E45" s="17"/>
      <c r="F45" s="6"/>
    </row>
    <row r="46" spans="1:6" x14ac:dyDescent="0.25">
      <c r="A46" s="49"/>
      <c r="B46" s="31" t="s">
        <v>41</v>
      </c>
      <c r="C46" s="38">
        <v>82000</v>
      </c>
      <c r="D46" s="31" t="s">
        <v>22</v>
      </c>
      <c r="E46" s="22"/>
      <c r="F46" s="10">
        <f>C46*E46</f>
        <v>0</v>
      </c>
    </row>
    <row r="47" spans="1:6" x14ac:dyDescent="0.25">
      <c r="A47" s="49"/>
      <c r="B47" s="31" t="s">
        <v>27</v>
      </c>
      <c r="C47" s="41">
        <v>2000</v>
      </c>
      <c r="D47" s="31" t="s">
        <v>9</v>
      </c>
      <c r="E47" s="23"/>
      <c r="F47" s="10">
        <f>C47*E47</f>
        <v>0</v>
      </c>
    </row>
    <row r="48" spans="1:6" x14ac:dyDescent="0.25">
      <c r="A48" s="49"/>
      <c r="B48" s="31" t="s">
        <v>28</v>
      </c>
      <c r="C48" s="41">
        <v>112</v>
      </c>
      <c r="D48" s="31" t="s">
        <v>11</v>
      </c>
      <c r="E48" s="23"/>
      <c r="F48" s="10">
        <f>C48*E48</f>
        <v>0</v>
      </c>
    </row>
    <row r="49" spans="1:6" x14ac:dyDescent="0.25">
      <c r="A49" s="49"/>
      <c r="B49" s="31" t="s">
        <v>29</v>
      </c>
      <c r="C49" s="41">
        <v>2</v>
      </c>
      <c r="D49" s="31" t="s">
        <v>9</v>
      </c>
      <c r="E49" s="24"/>
      <c r="F49" s="10">
        <f>C49*E49</f>
        <v>0</v>
      </c>
    </row>
    <row r="50" spans="1:6" x14ac:dyDescent="0.25">
      <c r="A50" s="49"/>
      <c r="B50" s="37" t="s">
        <v>30</v>
      </c>
      <c r="C50" s="37"/>
      <c r="D50" s="37"/>
      <c r="E50" s="17"/>
      <c r="F50" s="6">
        <f>SUM(F46:F49)</f>
        <v>0</v>
      </c>
    </row>
    <row r="51" spans="1:6" x14ac:dyDescent="0.25">
      <c r="A51" s="49"/>
      <c r="B51" s="31"/>
      <c r="C51" s="31"/>
      <c r="D51" s="31"/>
      <c r="E51" s="15"/>
      <c r="F51" s="4"/>
    </row>
    <row r="52" spans="1:6" x14ac:dyDescent="0.25">
      <c r="A52" s="49"/>
      <c r="B52" s="53" t="s">
        <v>31</v>
      </c>
      <c r="C52" s="37"/>
      <c r="D52" s="63"/>
      <c r="E52" s="17"/>
      <c r="F52" s="6"/>
    </row>
    <row r="53" spans="1:6" x14ac:dyDescent="0.25">
      <c r="A53" s="49"/>
      <c r="B53" s="31" t="s">
        <v>32</v>
      </c>
      <c r="C53" s="51">
        <v>10</v>
      </c>
      <c r="D53" s="41" t="s">
        <v>9</v>
      </c>
      <c r="E53" s="23"/>
      <c r="F53" s="10">
        <f>C53*E53</f>
        <v>0</v>
      </c>
    </row>
    <row r="54" spans="1:6" x14ac:dyDescent="0.25">
      <c r="A54" s="49"/>
      <c r="B54" s="31" t="s">
        <v>33</v>
      </c>
      <c r="C54" s="54">
        <v>10</v>
      </c>
      <c r="D54" s="42" t="s">
        <v>9</v>
      </c>
      <c r="E54" s="24"/>
      <c r="F54" s="10">
        <f>C54*E54</f>
        <v>0</v>
      </c>
    </row>
    <row r="55" spans="1:6" x14ac:dyDescent="0.25">
      <c r="A55" s="49"/>
      <c r="B55" s="37" t="s">
        <v>34</v>
      </c>
      <c r="C55" s="37"/>
      <c r="D55" s="37"/>
      <c r="E55" s="17"/>
      <c r="F55" s="6">
        <f>SUM(F53:F54)</f>
        <v>0</v>
      </c>
    </row>
    <row r="56" spans="1:6" x14ac:dyDescent="0.25">
      <c r="A56" s="49"/>
      <c r="B56" s="31"/>
      <c r="C56" s="31"/>
      <c r="D56" s="31"/>
      <c r="E56" s="15"/>
      <c r="F56" s="4"/>
    </row>
    <row r="57" spans="1:6" x14ac:dyDescent="0.25">
      <c r="A57" s="49"/>
      <c r="B57" s="53" t="s">
        <v>39</v>
      </c>
      <c r="C57" s="37"/>
      <c r="D57" s="37"/>
      <c r="E57" s="17"/>
      <c r="F57" s="6"/>
    </row>
    <row r="58" spans="1:6" ht="31.5" x14ac:dyDescent="0.25">
      <c r="A58" s="49"/>
      <c r="B58" s="55" t="s">
        <v>40</v>
      </c>
      <c r="C58" s="50">
        <v>10000</v>
      </c>
      <c r="D58" s="38" t="s">
        <v>9</v>
      </c>
      <c r="E58" s="25"/>
      <c r="F58" s="10">
        <f>C58*E58</f>
        <v>0</v>
      </c>
    </row>
    <row r="59" spans="1:6" ht="31.5" x14ac:dyDescent="0.25">
      <c r="A59" s="49"/>
      <c r="B59" s="55" t="s">
        <v>52</v>
      </c>
      <c r="C59" s="51">
        <v>220</v>
      </c>
      <c r="D59" s="41" t="s">
        <v>9</v>
      </c>
      <c r="E59" s="26"/>
      <c r="F59" s="10">
        <f t="shared" ref="F59:F61" si="1">C59*E59</f>
        <v>0</v>
      </c>
    </row>
    <row r="60" spans="1:6" ht="31.5" x14ac:dyDescent="0.25">
      <c r="A60" s="49"/>
      <c r="B60" s="55" t="s">
        <v>60</v>
      </c>
      <c r="C60" s="51">
        <v>20</v>
      </c>
      <c r="D60" s="41" t="s">
        <v>9</v>
      </c>
      <c r="E60" s="26"/>
      <c r="F60" s="10">
        <f t="shared" si="1"/>
        <v>0</v>
      </c>
    </row>
    <row r="61" spans="1:6" x14ac:dyDescent="0.25">
      <c r="A61" s="49"/>
      <c r="B61" s="55" t="s">
        <v>54</v>
      </c>
      <c r="C61" s="54">
        <v>17000</v>
      </c>
      <c r="D61" s="42" t="s">
        <v>22</v>
      </c>
      <c r="E61" s="24"/>
      <c r="F61" s="10">
        <f t="shared" si="1"/>
        <v>0</v>
      </c>
    </row>
    <row r="62" spans="1:6" x14ac:dyDescent="0.25">
      <c r="A62" s="49"/>
      <c r="B62" s="37" t="s">
        <v>35</v>
      </c>
      <c r="C62" s="37"/>
      <c r="D62" s="37"/>
      <c r="E62" s="17"/>
      <c r="F62" s="6">
        <f>SUM(F58:F59)</f>
        <v>0</v>
      </c>
    </row>
    <row r="63" spans="1:6" x14ac:dyDescent="0.25">
      <c r="A63" s="49"/>
      <c r="B63" s="31"/>
      <c r="C63" s="56"/>
      <c r="D63" s="56"/>
      <c r="E63" s="15"/>
      <c r="F63" s="4"/>
    </row>
    <row r="64" spans="1:6" x14ac:dyDescent="0.25">
      <c r="A64" s="49"/>
      <c r="B64" s="53" t="s">
        <v>36</v>
      </c>
      <c r="C64" s="37"/>
      <c r="D64" s="37"/>
      <c r="E64" s="17"/>
      <c r="F64" s="6"/>
    </row>
    <row r="65" spans="1:6" x14ac:dyDescent="0.25">
      <c r="A65" s="49"/>
      <c r="B65" s="31" t="s">
        <v>53</v>
      </c>
      <c r="C65" s="51">
        <v>17000</v>
      </c>
      <c r="D65" s="41" t="s">
        <v>22</v>
      </c>
      <c r="E65" s="23"/>
      <c r="F65" s="10">
        <f>C65*E65</f>
        <v>0</v>
      </c>
    </row>
    <row r="66" spans="1:6" x14ac:dyDescent="0.25">
      <c r="A66" s="49"/>
      <c r="B66" s="37" t="s">
        <v>37</v>
      </c>
      <c r="C66" s="37"/>
      <c r="D66" s="37"/>
      <c r="E66" s="17"/>
      <c r="F66" s="6">
        <f>SUM(F65:F65)</f>
        <v>0</v>
      </c>
    </row>
    <row r="67" spans="1:6" x14ac:dyDescent="0.25">
      <c r="A67" s="49"/>
      <c r="B67" s="31"/>
      <c r="C67" s="31"/>
      <c r="D67" s="31"/>
      <c r="E67" s="15"/>
      <c r="F67" s="4"/>
    </row>
    <row r="68" spans="1:6" ht="16.5" thickBot="1" x14ac:dyDescent="0.3">
      <c r="A68" s="57" t="s">
        <v>38</v>
      </c>
      <c r="B68" s="58"/>
      <c r="C68" s="59"/>
      <c r="D68" s="59"/>
      <c r="E68" s="27"/>
      <c r="F68" s="11">
        <f>F18+F22+F27+F39+F43+F50+F55+F62+F66</f>
        <v>0</v>
      </c>
    </row>
    <row r="70" spans="1:6" x14ac:dyDescent="0.25">
      <c r="B70" s="64" t="s">
        <v>64</v>
      </c>
    </row>
    <row r="71" spans="1:6" x14ac:dyDescent="0.25">
      <c r="B71" s="64"/>
      <c r="D71" s="60" t="s">
        <v>69</v>
      </c>
      <c r="E71"/>
      <c r="F71"/>
    </row>
    <row r="72" spans="1:6" x14ac:dyDescent="0.25">
      <c r="B72" s="64" t="s">
        <v>65</v>
      </c>
      <c r="D72" s="61" t="s">
        <v>70</v>
      </c>
      <c r="E72"/>
      <c r="F72"/>
    </row>
    <row r="73" spans="1:6" x14ac:dyDescent="0.25">
      <c r="B73" s="64"/>
      <c r="D73" s="62" t="s">
        <v>73</v>
      </c>
      <c r="E73"/>
      <c r="F73"/>
    </row>
    <row r="74" spans="1:6" x14ac:dyDescent="0.25">
      <c r="B74" s="64"/>
      <c r="D74" s="61" t="s">
        <v>71</v>
      </c>
      <c r="E74"/>
      <c r="F74"/>
    </row>
    <row r="75" spans="1:6" x14ac:dyDescent="0.25">
      <c r="B75" s="64" t="s">
        <v>66</v>
      </c>
      <c r="D75" s="61" t="s">
        <v>72</v>
      </c>
      <c r="E75"/>
      <c r="F75"/>
    </row>
    <row r="76" spans="1:6" x14ac:dyDescent="0.25">
      <c r="B76" s="64" t="s">
        <v>67</v>
      </c>
      <c r="D76" s="61"/>
      <c r="E76"/>
      <c r="F76"/>
    </row>
    <row r="77" spans="1:6" x14ac:dyDescent="0.25">
      <c r="B77" s="64"/>
      <c r="D77" s="61"/>
      <c r="E77"/>
      <c r="F77"/>
    </row>
    <row r="78" spans="1:6" x14ac:dyDescent="0.25">
      <c r="B78" s="64"/>
    </row>
    <row r="79" spans="1:6" x14ac:dyDescent="0.25">
      <c r="B79" s="64"/>
    </row>
    <row r="80" spans="1:6" x14ac:dyDescent="0.25">
      <c r="B80" s="64" t="s">
        <v>68</v>
      </c>
    </row>
    <row r="81" spans="2:2" x14ac:dyDescent="0.25">
      <c r="B81" s="64"/>
    </row>
  </sheetData>
  <sheetProtection algorithmName="SHA-512" hashValue="0gft1h4HwCJB9doBYuT/85v2nCG8XHcaOeBi8Q+IwmKxoCp5J8+nwHSvtratV0+6OVV3puW/kh0ZAvNIZ82Vew==" saltValue="OGsO3XUvUTjJE4ObqkQ2vg==" spinCount="100000" sheet="1" objects="1" scenarios="1"/>
  <mergeCells count="8">
    <mergeCell ref="A29:B29"/>
    <mergeCell ref="A68:B68"/>
    <mergeCell ref="A18:B18"/>
    <mergeCell ref="A12:B12"/>
    <mergeCell ref="A20:B20"/>
    <mergeCell ref="A22:B22"/>
    <mergeCell ref="A24:B24"/>
    <mergeCell ref="A27:B27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F9956C2AEAD4E813BB6CA97F562B3" ma:contentTypeVersion="3" ma:contentTypeDescription="Een nieuw document maken." ma:contentTypeScope="" ma:versionID="d2b8836722052468009b2500320a1531">
  <xsd:schema xmlns:xsd="http://www.w3.org/2001/XMLSchema" xmlns:xs="http://www.w3.org/2001/XMLSchema" xmlns:p="http://schemas.microsoft.com/office/2006/metadata/properties" xmlns:ns2="920aea44-1ac9-4282-ab85-f706102c3514" targetNamespace="http://schemas.microsoft.com/office/2006/metadata/properties" ma:root="true" ma:fieldsID="51f0c4e8404d2f54b87665aa66147fd6" ns2:_="">
    <xsd:import namespace="920aea44-1ac9-4282-ab85-f706102c35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aea44-1ac9-4282-ab85-f706102c35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6BAB75-80AA-4B88-A9CF-569374D139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4EEEB-7E0F-4C52-AFEE-44F65ACB2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aea44-1ac9-4282-ab85-f706102c35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627EB6-C0E1-4EFE-A112-20BC959EB7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osseweijer</dc:creator>
  <cp:keywords/>
  <dc:description/>
  <cp:lastModifiedBy>Pacevicius, Dorothée</cp:lastModifiedBy>
  <cp:revision/>
  <dcterms:created xsi:type="dcterms:W3CDTF">2023-05-05T10:08:46Z</dcterms:created>
  <dcterms:modified xsi:type="dcterms:W3CDTF">2023-09-07T14:30:24Z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0x010100609F9956C2AEAD4E813BB6CA97F562B3</vt:lpwstr>
  </property>
</Properties>
</file>