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S:\Algemeen\Inkoop\Aanbestedingen\Aanbestedingen 2023\23.277-BZ Begraafplaatsservice Edam-Volendam\4. Publicaties TenderNed\16-06-2023\"/>
    </mc:Choice>
  </mc:AlternateContent>
  <xr:revisionPtr revIDLastSave="0" documentId="13_ncr:1_{9F967FE8-7D2F-43FD-A3B0-DDDBE6743B58}" xr6:coauthVersionLast="36" xr6:coauthVersionMax="36" xr10:uidLastSave="{00000000-0000-0000-0000-000000000000}"/>
  <bookViews>
    <workbookView xWindow="-15" yWindow="-15" windowWidth="14400" windowHeight="11340" tabRatio="742" xr2:uid="{00000000-000D-0000-FFFF-FFFF00000000}"/>
  </bookViews>
  <sheets>
    <sheet name="Inschrijvingsblad" sheetId="1" r:id="rId1"/>
  </sheets>
  <definedNames>
    <definedName name="_xlnm.Print_Area" localSheetId="0">Inschrijvingsblad!$A$1:$I$61</definedName>
  </definedNames>
  <calcPr calcId="191029"/>
</workbook>
</file>

<file path=xl/calcChain.xml><?xml version="1.0" encoding="utf-8"?>
<calcChain xmlns="http://schemas.openxmlformats.org/spreadsheetml/2006/main">
  <c r="C48" i="1" l="1"/>
  <c r="E48" i="1" s="1"/>
  <c r="E26" i="1" l="1"/>
  <c r="E24" i="1"/>
  <c r="E22" i="1"/>
  <c r="E20" i="1"/>
  <c r="E19" i="1"/>
  <c r="E18" i="1"/>
  <c r="E16" i="1"/>
  <c r="E15" i="1"/>
  <c r="E14" i="1"/>
  <c r="E37" i="1" l="1"/>
  <c r="E36" i="1"/>
  <c r="E46" i="1" l="1"/>
  <c r="E39" i="1" l="1"/>
  <c r="E44" i="1"/>
  <c r="E43" i="1"/>
  <c r="E42" i="1"/>
  <c r="E40" i="1"/>
  <c r="E34" i="1"/>
  <c r="E32" i="1"/>
  <c r="E30" i="1"/>
  <c r="E28" i="1"/>
  <c r="B49" i="1" l="1"/>
  <c r="E49" i="1" l="1"/>
  <c r="A56" i="1"/>
  <c r="A55" i="1" l="1"/>
  <c r="A54" i="1"/>
</calcChain>
</file>

<file path=xl/sharedStrings.xml><?xml version="1.0" encoding="utf-8"?>
<sst xmlns="http://schemas.openxmlformats.org/spreadsheetml/2006/main" count="45" uniqueCount="45">
  <si>
    <t>Overzicht inschrijving</t>
  </si>
  <si>
    <t>KvK nummer</t>
  </si>
  <si>
    <t>Naam ondertekenaar</t>
  </si>
  <si>
    <t xml:space="preserve">Contactpersoon </t>
  </si>
  <si>
    <t>Functie</t>
  </si>
  <si>
    <t>Adres</t>
  </si>
  <si>
    <t>Bedrijfsnaam inschrijver</t>
  </si>
  <si>
    <t>Postcode - plaats</t>
  </si>
  <si>
    <t>E-mail contactpersoon</t>
  </si>
  <si>
    <t>Tel. contactpersoon</t>
  </si>
  <si>
    <t>Datum: ………………………………………</t>
  </si>
  <si>
    <t>Ondertekening:</t>
  </si>
  <si>
    <t>Prijzen zijn excl. BTW</t>
  </si>
  <si>
    <t>……………………………………………………….</t>
  </si>
  <si>
    <t>Witgekleurde velden dienen door inschrijver te worden ingevuld</t>
  </si>
  <si>
    <t>Prijs totaal</t>
  </si>
  <si>
    <t>Totaal:</t>
  </si>
  <si>
    <t>Per keer</t>
  </si>
  <si>
    <t>Prijs per stuk/uur</t>
  </si>
  <si>
    <t>Inschrijvingsblad 23.277-BZ Beheerderswerkzaamheden + Grafdelving Begraafplaatsen EV</t>
  </si>
  <si>
    <t>opnemen en herplaatsen staand monument</t>
  </si>
  <si>
    <t>opnemen en herplaatsen  liggend monument open</t>
  </si>
  <si>
    <t>opnemen en herplaatsen liggen monument dicht</t>
  </si>
  <si>
    <t>rechtzetten verzakt staand monument</t>
  </si>
  <si>
    <t>rechtzetten verzakt liggend monument open</t>
  </si>
  <si>
    <t>rechtzetten verzakt liggen monument dicht</t>
  </si>
  <si>
    <t>aannemer graaft kindgraf, openen en sluiten</t>
  </si>
  <si>
    <t>transport grafschotten, lift e/d naar begraafplaats op locatie in gemeente</t>
  </si>
  <si>
    <t>aannemer verzorgt sluiten tot 1st laag</t>
  </si>
  <si>
    <t>aannemer graaft graf 3 diep, openen en sluiten tot 2e laag</t>
  </si>
  <si>
    <t>Verhoging werkzaamheden zaterdag met ? procent</t>
  </si>
  <si>
    <t>%</t>
  </si>
  <si>
    <t>Werkzaamheden</t>
  </si>
  <si>
    <t>aannemer verzorgt sluiten graf.</t>
  </si>
  <si>
    <t>aannemer verzorgt verplaatsing overblijfselen lijk naar ander graf/ knekelkelder</t>
  </si>
  <si>
    <t>Afvoeren zand per kuub (m3)</t>
  </si>
  <si>
    <t>extra ondersteuning collega grafdelver per keer</t>
  </si>
  <si>
    <t>Opgraven lijk</t>
  </si>
  <si>
    <t>aannemer graaft graf, openen en sluiten</t>
  </si>
  <si>
    <t>aannemer verzorgt schudden graf voor bijzetting</t>
  </si>
  <si>
    <t>aannemer verzorgt ruimen graf voor bijzetting</t>
  </si>
  <si>
    <t>aannemer verzorgt na schudden of ruimen voorbereiden begrafenis en sluiten graf</t>
  </si>
  <si>
    <t>aannemer verzorgt urn bijzetten in graf</t>
  </si>
  <si>
    <t>aannemer verzorgt urn bijzetten in columbarium</t>
  </si>
  <si>
    <t>De in het prijzenblad opgenomen handelingen zijn indicatief, de door opdrachtnemer opgegeven prijzen uiteraard niet. Opdrachtnemer kan hier geen rechten aan ontlenen. Door ondertekening van dit prijzenblad verklaart de inschrijver zich bereid en in staat de werkzaamheden te leveren conform de eisen gesteld in het aanbestedingsdocument, de verstrekte Nota's van inlichtingen en de eventuele overige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</si>
</sst>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mmmm\ d\,\ yyyy"/>
    <numFmt numFmtId="167" formatCode="_(&quot;€&quot;\ * #,##0.00_);_(&quot;€&quot;\ * \(#,##0.00\);_(&quot;€&quot;\ * &quot;-&quot;??_);_(@_)"/>
  </numFmts>
  <fonts count="17" x14ac:knownFonts="1">
    <font>
      <sz val="11"/>
      <color theme="1"/>
      <name val="Calibri"/>
      <family val="2"/>
      <scheme val="minor"/>
    </font>
    <font>
      <b/>
      <sz val="11"/>
      <color theme="1"/>
      <name val="Calibri"/>
      <family val="2"/>
      <scheme val="minor"/>
    </font>
    <font>
      <sz val="10"/>
      <name val="Arial"/>
      <family val="2"/>
    </font>
    <font>
      <sz val="10"/>
      <name val="Calibri"/>
      <family val="2"/>
      <scheme val="minor"/>
    </font>
    <font>
      <sz val="11"/>
      <name val="Calibri"/>
      <family val="2"/>
      <scheme val="minor"/>
    </font>
    <font>
      <b/>
      <sz val="11"/>
      <name val="Calibri"/>
      <family val="2"/>
      <scheme val="minor"/>
    </font>
    <font>
      <b/>
      <sz val="18"/>
      <name val="Arial"/>
      <family val="2"/>
    </font>
    <font>
      <b/>
      <sz val="12"/>
      <name val="Arial"/>
      <family val="2"/>
    </font>
    <font>
      <b/>
      <sz val="14"/>
      <color theme="1"/>
      <name val="Calibri"/>
      <family val="2"/>
      <scheme val="minor"/>
    </font>
    <font>
      <i/>
      <sz val="11"/>
      <color theme="1"/>
      <name val="Calibri"/>
      <family val="2"/>
      <scheme val="minor"/>
    </font>
    <font>
      <sz val="10"/>
      <color theme="1"/>
      <name val="Arial"/>
      <family val="2"/>
    </font>
    <font>
      <sz val="11"/>
      <color theme="1"/>
      <name val="Calibri"/>
      <family val="2"/>
    </font>
    <font>
      <b/>
      <sz val="11"/>
      <color theme="0"/>
      <name val="Calibri"/>
      <family val="2"/>
    </font>
    <font>
      <sz val="11"/>
      <color rgb="FF000000"/>
      <name val="Calibri"/>
      <family val="2"/>
    </font>
    <font>
      <b/>
      <sz val="12"/>
      <color theme="1"/>
      <name val="Calibri"/>
      <family val="2"/>
    </font>
    <font>
      <sz val="11"/>
      <color rgb="FFFF0000"/>
      <name val="Calibri"/>
      <family val="2"/>
    </font>
    <font>
      <b/>
      <sz val="12"/>
      <color theme="0"/>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s>
  <cellStyleXfs count="14">
    <xf numFmtId="0" fontId="0" fillId="0" borderId="0"/>
    <xf numFmtId="0" fontId="2" fillId="0" borderId="0"/>
    <xf numFmtId="39" fontId="2" fillId="0" borderId="0" applyFill="0" applyBorder="0" applyAlignment="0" applyProtection="0"/>
    <xf numFmtId="37" fontId="2" fillId="0" borderId="0" applyFill="0" applyBorder="0" applyAlignment="0" applyProtection="0"/>
    <xf numFmtId="164"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2" fontId="2" fillId="0" borderId="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applyNumberFormat="0" applyFill="0" applyBorder="0" applyAlignment="0" applyProtection="0"/>
    <xf numFmtId="10" fontId="2" fillId="0" borderId="0" applyFill="0" applyBorder="0" applyAlignment="0" applyProtection="0"/>
    <xf numFmtId="0" fontId="2" fillId="0" borderId="3" applyNumberFormat="0" applyFill="0" applyAlignment="0" applyProtection="0"/>
    <xf numFmtId="0" fontId="10" fillId="0" borderId="0"/>
  </cellStyleXfs>
  <cellXfs count="31">
    <xf numFmtId="0" fontId="0" fillId="0" borderId="0" xfId="0"/>
    <xf numFmtId="0" fontId="4" fillId="0" borderId="0" xfId="1" applyFont="1" applyFill="1" applyProtection="1">
      <protection locked="0"/>
    </xf>
    <xf numFmtId="0" fontId="0" fillId="0" borderId="4" xfId="0" applyFill="1" applyBorder="1" applyProtection="1">
      <protection locked="0"/>
    </xf>
    <xf numFmtId="0" fontId="0" fillId="2" borderId="0" xfId="0" applyFill="1" applyProtection="1"/>
    <xf numFmtId="0" fontId="4" fillId="2" borderId="0" xfId="1" applyFont="1" applyFill="1" applyProtection="1"/>
    <xf numFmtId="0" fontId="3" fillId="2" borderId="0" xfId="1" applyFont="1" applyFill="1" applyProtection="1"/>
    <xf numFmtId="0" fontId="0" fillId="2" borderId="4" xfId="0" applyFill="1" applyBorder="1" applyProtection="1"/>
    <xf numFmtId="0" fontId="9" fillId="2" borderId="1" xfId="0" applyFont="1" applyFill="1" applyBorder="1" applyProtection="1"/>
    <xf numFmtId="0" fontId="1" fillId="2" borderId="4" xfId="0" applyFont="1" applyFill="1" applyBorder="1" applyProtection="1"/>
    <xf numFmtId="0" fontId="12" fillId="3" borderId="5" xfId="0" applyFont="1" applyFill="1" applyBorder="1" applyAlignment="1">
      <alignment horizontal="left" vertical="center" wrapText="1" indent="1"/>
    </xf>
    <xf numFmtId="0" fontId="12" fillId="3" borderId="6" xfId="0" applyFont="1" applyFill="1" applyBorder="1" applyAlignment="1">
      <alignment horizontal="center" vertical="center" wrapText="1"/>
    </xf>
    <xf numFmtId="0" fontId="11" fillId="4" borderId="8" xfId="0" applyFont="1" applyFill="1" applyBorder="1" applyAlignment="1">
      <alignment horizontal="right" vertical="center" wrapText="1" indent="1"/>
    </xf>
    <xf numFmtId="167" fontId="11" fillId="4" borderId="8" xfId="0" applyNumberFormat="1" applyFont="1" applyFill="1" applyBorder="1" applyAlignment="1">
      <alignment horizontal="right" vertical="center" wrapText="1"/>
    </xf>
    <xf numFmtId="0" fontId="13" fillId="4" borderId="8" xfId="0" applyFont="1" applyFill="1" applyBorder="1" applyAlignment="1">
      <alignment horizontal="right" vertical="center" wrapText="1" indent="1"/>
    </xf>
    <xf numFmtId="0" fontId="11" fillId="4" borderId="0" xfId="0" applyFont="1" applyFill="1" applyAlignment="1">
      <alignment horizontal="left" indent="1"/>
    </xf>
    <xf numFmtId="0" fontId="11" fillId="4" borderId="0" xfId="0" applyFont="1" applyFill="1"/>
    <xf numFmtId="0" fontId="15" fillId="4" borderId="5" xfId="0" applyFont="1" applyFill="1" applyBorder="1" applyAlignment="1">
      <alignment horizontal="left" vertical="center" wrapText="1" indent="1"/>
    </xf>
    <xf numFmtId="167" fontId="16" fillId="3" borderId="5" xfId="0" applyNumberFormat="1" applyFont="1" applyFill="1" applyBorder="1"/>
    <xf numFmtId="3" fontId="16" fillId="3" borderId="5" xfId="0" applyNumberFormat="1" applyFont="1" applyFill="1" applyBorder="1"/>
    <xf numFmtId="0" fontId="14" fillId="4" borderId="5" xfId="0" applyFont="1" applyFill="1" applyBorder="1" applyAlignment="1">
      <alignment horizontal="left" indent="1"/>
    </xf>
    <xf numFmtId="0" fontId="8" fillId="2" borderId="0" xfId="0" applyFont="1" applyFill="1" applyAlignment="1" applyProtection="1">
      <alignment horizontal="left" indent="1"/>
    </xf>
    <xf numFmtId="0" fontId="1" fillId="2" borderId="0" xfId="0" applyFont="1" applyFill="1" applyAlignment="1" applyProtection="1">
      <alignment horizontal="left" indent="1"/>
    </xf>
    <xf numFmtId="0" fontId="4" fillId="2" borderId="0" xfId="1" applyFont="1" applyFill="1" applyAlignment="1" applyProtection="1">
      <alignment horizontal="left" indent="1"/>
    </xf>
    <xf numFmtId="0" fontId="5" fillId="2" borderId="0" xfId="1" applyFont="1" applyFill="1" applyAlignment="1" applyProtection="1">
      <alignment horizontal="left" indent="1"/>
    </xf>
    <xf numFmtId="167" fontId="11" fillId="5" borderId="8" xfId="0" applyNumberFormat="1" applyFont="1" applyFill="1" applyBorder="1" applyAlignment="1" applyProtection="1">
      <alignment horizontal="right" vertical="center" wrapText="1"/>
      <protection locked="0"/>
    </xf>
    <xf numFmtId="0" fontId="0" fillId="0" borderId="2" xfId="0" applyFill="1" applyBorder="1" applyProtection="1">
      <protection locked="0"/>
    </xf>
    <xf numFmtId="0" fontId="12" fillId="3" borderId="6" xfId="0" quotePrefix="1" applyFont="1" applyFill="1" applyBorder="1" applyAlignment="1">
      <alignment horizontal="center" vertical="center" wrapText="1"/>
    </xf>
    <xf numFmtId="0" fontId="11" fillId="4" borderId="7" xfId="0" applyFont="1" applyFill="1" applyBorder="1" applyAlignment="1">
      <alignment horizontal="left" vertical="justify" wrapText="1" indent="1"/>
    </xf>
    <xf numFmtId="167" fontId="11" fillId="4" borderId="8" xfId="0" applyNumberFormat="1" applyFont="1" applyFill="1" applyBorder="1" applyAlignment="1" applyProtection="1">
      <alignment horizontal="right" vertical="center" wrapText="1"/>
      <protection locked="0"/>
    </xf>
    <xf numFmtId="10" fontId="0" fillId="5" borderId="9" xfId="0" applyNumberFormat="1" applyFill="1" applyBorder="1" applyAlignment="1" applyProtection="1">
      <alignment vertical="center"/>
      <protection locked="0"/>
    </xf>
    <xf numFmtId="0" fontId="4" fillId="0" borderId="0" xfId="1" applyFont="1" applyFill="1" applyAlignment="1" applyProtection="1">
      <alignment horizontal="left"/>
      <protection locked="0"/>
    </xf>
  </cellXfs>
  <cellStyles count="14">
    <cellStyle name="Comma" xfId="2" xr:uid="{00000000-0005-0000-0000-000000000000}"/>
    <cellStyle name="Comma0" xfId="3" xr:uid="{00000000-0005-0000-0000-000001000000}"/>
    <cellStyle name="Currency" xfId="4" xr:uid="{00000000-0005-0000-0000-000002000000}"/>
    <cellStyle name="Currency0" xfId="5" xr:uid="{00000000-0005-0000-0000-000003000000}"/>
    <cellStyle name="Date" xfId="6" xr:uid="{00000000-0005-0000-0000-000004000000}"/>
    <cellStyle name="Fixed" xfId="7" xr:uid="{00000000-0005-0000-0000-000005000000}"/>
    <cellStyle name="Heading 1" xfId="8" xr:uid="{00000000-0005-0000-0000-000006000000}"/>
    <cellStyle name="Heading 2" xfId="9" xr:uid="{00000000-0005-0000-0000-000007000000}"/>
    <cellStyle name="normal" xfId="10" xr:uid="{00000000-0005-0000-0000-000008000000}"/>
    <cellStyle name="Percent" xfId="11" xr:uid="{00000000-0005-0000-0000-000009000000}"/>
    <cellStyle name="Standaard" xfId="0" builtinId="0"/>
    <cellStyle name="Standaard 2" xfId="1" xr:uid="{00000000-0005-0000-0000-00000B000000}"/>
    <cellStyle name="Standaard 3" xfId="13" xr:uid="{00000000-0005-0000-0000-00000C000000}"/>
    <cellStyle name="Total"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1"/>
  <sheetViews>
    <sheetView tabSelected="1" zoomScale="106" zoomScaleNormal="106" workbookViewId="0">
      <selection activeCell="H21" sqref="H21"/>
    </sheetView>
  </sheetViews>
  <sheetFormatPr defaultColWidth="9.140625" defaultRowHeight="15" x14ac:dyDescent="0.25"/>
  <cols>
    <col min="1" max="1" width="51" style="3" customWidth="1"/>
    <col min="2" max="4" width="17.42578125" style="3" customWidth="1"/>
    <col min="5" max="5" width="18" style="3" customWidth="1"/>
    <col min="6" max="6" width="7" style="3" customWidth="1"/>
    <col min="7" max="7" width="20.5703125" style="3" customWidth="1"/>
    <col min="8" max="8" width="22.28515625" style="3" customWidth="1"/>
    <col min="9" max="9" width="21" style="3" customWidth="1"/>
    <col min="10" max="10" width="12.5703125" style="3" customWidth="1"/>
    <col min="11" max="11" width="8.7109375" style="3" customWidth="1"/>
    <col min="12" max="12" width="5.7109375" style="3" customWidth="1"/>
    <col min="13" max="13" width="7" style="3" customWidth="1"/>
    <col min="14" max="16384" width="9.140625" style="3"/>
  </cols>
  <sheetData>
    <row r="1" spans="1:9" ht="18.75" x14ac:dyDescent="0.3">
      <c r="A1" s="20" t="s">
        <v>19</v>
      </c>
    </row>
    <row r="2" spans="1:9" x14ac:dyDescent="0.25">
      <c r="A2" s="21"/>
    </row>
    <row r="3" spans="1:9" x14ac:dyDescent="0.25">
      <c r="A3" s="22" t="s">
        <v>14</v>
      </c>
    </row>
    <row r="4" spans="1:9" x14ac:dyDescent="0.25">
      <c r="A4" s="22" t="s">
        <v>12</v>
      </c>
    </row>
    <row r="5" spans="1:9" x14ac:dyDescent="0.25">
      <c r="A5" s="22"/>
      <c r="B5" s="4"/>
      <c r="C5" s="4"/>
      <c r="D5" s="4"/>
      <c r="E5" s="4"/>
      <c r="F5" s="4"/>
      <c r="G5" s="4"/>
      <c r="H5" s="4"/>
      <c r="I5" s="5"/>
    </row>
    <row r="6" spans="1:9" x14ac:dyDescent="0.25">
      <c r="A6" s="23" t="s">
        <v>0</v>
      </c>
      <c r="B6" s="4"/>
      <c r="C6" s="4"/>
      <c r="D6" s="4"/>
      <c r="E6" s="4"/>
      <c r="F6" s="4"/>
      <c r="G6" s="4"/>
      <c r="H6" s="4"/>
      <c r="I6" s="5"/>
    </row>
    <row r="7" spans="1:9" x14ac:dyDescent="0.25">
      <c r="A7" s="22" t="s">
        <v>6</v>
      </c>
      <c r="B7" s="30"/>
      <c r="C7" s="30"/>
      <c r="D7" s="30"/>
      <c r="E7" s="30"/>
      <c r="F7" s="4"/>
      <c r="G7" s="4" t="s">
        <v>1</v>
      </c>
      <c r="H7" s="1"/>
    </row>
    <row r="8" spans="1:9" x14ac:dyDescent="0.25">
      <c r="A8" s="22" t="s">
        <v>2</v>
      </c>
      <c r="B8" s="30"/>
      <c r="C8" s="30"/>
      <c r="D8" s="30"/>
      <c r="E8" s="30"/>
      <c r="F8" s="4"/>
      <c r="G8" s="4" t="s">
        <v>3</v>
      </c>
      <c r="H8" s="1"/>
    </row>
    <row r="9" spans="1:9" x14ac:dyDescent="0.25">
      <c r="A9" s="22" t="s">
        <v>4</v>
      </c>
      <c r="B9" s="30"/>
      <c r="C9" s="30"/>
      <c r="D9" s="30"/>
      <c r="E9" s="30"/>
      <c r="F9" s="4"/>
      <c r="G9" s="4" t="s">
        <v>9</v>
      </c>
      <c r="H9" s="1"/>
    </row>
    <row r="10" spans="1:9" x14ac:dyDescent="0.25">
      <c r="A10" s="22" t="s">
        <v>5</v>
      </c>
      <c r="B10" s="30"/>
      <c r="C10" s="30"/>
      <c r="D10" s="30"/>
      <c r="E10" s="30"/>
      <c r="F10" s="4"/>
      <c r="G10" s="4" t="s">
        <v>8</v>
      </c>
      <c r="H10" s="1"/>
    </row>
    <row r="11" spans="1:9" x14ac:dyDescent="0.25">
      <c r="A11" s="22" t="s">
        <v>7</v>
      </c>
      <c r="B11" s="30"/>
      <c r="C11" s="30"/>
      <c r="D11" s="30"/>
      <c r="E11" s="30"/>
      <c r="F11" s="4"/>
      <c r="G11" s="4"/>
      <c r="H11" s="5"/>
    </row>
    <row r="12" spans="1:9" ht="15.75" thickBot="1" x14ac:dyDescent="0.3">
      <c r="A12" s="4"/>
      <c r="B12" s="4"/>
      <c r="C12" s="4"/>
      <c r="D12" s="4"/>
      <c r="E12" s="4"/>
      <c r="F12" s="4"/>
      <c r="G12" s="4"/>
      <c r="H12" s="4"/>
      <c r="I12" s="5"/>
    </row>
    <row r="13" spans="1:9" ht="15.75" thickBot="1" x14ac:dyDescent="0.3">
      <c r="A13" s="9" t="s">
        <v>32</v>
      </c>
      <c r="B13" s="10" t="s">
        <v>17</v>
      </c>
      <c r="C13" s="10" t="s">
        <v>18</v>
      </c>
      <c r="D13" s="26" t="s">
        <v>31</v>
      </c>
      <c r="E13" s="10" t="s">
        <v>15</v>
      </c>
      <c r="F13" s="4"/>
      <c r="G13" s="5"/>
    </row>
    <row r="14" spans="1:9" ht="15.75" thickBot="1" x14ac:dyDescent="0.3">
      <c r="A14" s="27" t="s">
        <v>20</v>
      </c>
      <c r="B14" s="11">
        <v>5</v>
      </c>
      <c r="C14" s="24">
        <v>0</v>
      </c>
      <c r="D14" s="28"/>
      <c r="E14" s="12">
        <f>B14*C14</f>
        <v>0</v>
      </c>
      <c r="F14" s="4"/>
      <c r="G14" s="5"/>
    </row>
    <row r="15" spans="1:9" ht="15.75" thickBot="1" x14ac:dyDescent="0.3">
      <c r="A15" s="27" t="s">
        <v>21</v>
      </c>
      <c r="B15" s="11">
        <v>5</v>
      </c>
      <c r="C15" s="24">
        <v>0</v>
      </c>
      <c r="D15" s="28"/>
      <c r="E15" s="12">
        <f>B15*C15</f>
        <v>0</v>
      </c>
      <c r="H15" s="5"/>
    </row>
    <row r="16" spans="1:9" ht="15.75" thickBot="1" x14ac:dyDescent="0.3">
      <c r="A16" s="27" t="s">
        <v>22</v>
      </c>
      <c r="B16" s="11">
        <v>5</v>
      </c>
      <c r="C16" s="24">
        <v>0</v>
      </c>
      <c r="D16" s="28"/>
      <c r="E16" s="12">
        <f>B16*C16</f>
        <v>0</v>
      </c>
      <c r="H16" s="5"/>
    </row>
    <row r="17" spans="1:8" ht="15.75" thickBot="1" x14ac:dyDescent="0.3">
      <c r="A17" s="27"/>
      <c r="B17" s="11"/>
      <c r="C17" s="28"/>
      <c r="D17" s="28"/>
      <c r="E17" s="12"/>
      <c r="H17" s="5"/>
    </row>
    <row r="18" spans="1:8" ht="15.75" thickBot="1" x14ac:dyDescent="0.3">
      <c r="A18" s="27" t="s">
        <v>23</v>
      </c>
      <c r="B18" s="11">
        <v>5</v>
      </c>
      <c r="C18" s="24">
        <v>0</v>
      </c>
      <c r="D18" s="28"/>
      <c r="E18" s="12">
        <f>B18*C18</f>
        <v>0</v>
      </c>
      <c r="H18" s="5"/>
    </row>
    <row r="19" spans="1:8" ht="15.75" thickBot="1" x14ac:dyDescent="0.3">
      <c r="A19" s="27" t="s">
        <v>24</v>
      </c>
      <c r="B19" s="13">
        <v>5</v>
      </c>
      <c r="C19" s="24">
        <v>0</v>
      </c>
      <c r="D19" s="28"/>
      <c r="E19" s="12">
        <f>B19*C19</f>
        <v>0</v>
      </c>
      <c r="H19" s="5"/>
    </row>
    <row r="20" spans="1:8" ht="15.75" thickBot="1" x14ac:dyDescent="0.3">
      <c r="A20" s="27" t="s">
        <v>25</v>
      </c>
      <c r="B20" s="13">
        <v>5</v>
      </c>
      <c r="C20" s="24">
        <v>0</v>
      </c>
      <c r="D20" s="28"/>
      <c r="E20" s="12">
        <f>B20*C20</f>
        <v>0</v>
      </c>
      <c r="H20" s="5"/>
    </row>
    <row r="21" spans="1:8" ht="15.75" thickBot="1" x14ac:dyDescent="0.3">
      <c r="A21" s="27"/>
      <c r="B21" s="13"/>
      <c r="C21" s="28"/>
      <c r="D21" s="28"/>
      <c r="E21" s="12"/>
      <c r="H21" s="5"/>
    </row>
    <row r="22" spans="1:8" ht="15.75" thickBot="1" x14ac:dyDescent="0.3">
      <c r="A22" s="27" t="s">
        <v>38</v>
      </c>
      <c r="B22" s="13">
        <v>90</v>
      </c>
      <c r="C22" s="24">
        <v>0</v>
      </c>
      <c r="D22" s="28"/>
      <c r="E22" s="12">
        <f>B22*C22</f>
        <v>0</v>
      </c>
      <c r="H22" s="5"/>
    </row>
    <row r="23" spans="1:8" ht="15.75" thickBot="1" x14ac:dyDescent="0.3">
      <c r="A23" s="27"/>
      <c r="B23" s="13"/>
      <c r="C23" s="28"/>
      <c r="D23" s="28"/>
      <c r="E23" s="12"/>
      <c r="H23" s="5"/>
    </row>
    <row r="24" spans="1:8" ht="15.75" thickBot="1" x14ac:dyDescent="0.3">
      <c r="A24" s="27" t="s">
        <v>26</v>
      </c>
      <c r="B24" s="13">
        <v>2</v>
      </c>
      <c r="C24" s="24">
        <v>0</v>
      </c>
      <c r="D24" s="28"/>
      <c r="E24" s="12">
        <f>B24*C24</f>
        <v>0</v>
      </c>
      <c r="H24" s="5"/>
    </row>
    <row r="25" spans="1:8" ht="15.75" thickBot="1" x14ac:dyDescent="0.3">
      <c r="A25" s="27"/>
      <c r="B25" s="13"/>
      <c r="C25" s="28"/>
      <c r="D25" s="28"/>
      <c r="E25" s="12"/>
      <c r="H25" s="5"/>
    </row>
    <row r="26" spans="1:8" ht="15.75" thickBot="1" x14ac:dyDescent="0.3">
      <c r="A26" s="27" t="s">
        <v>39</v>
      </c>
      <c r="B26" s="13">
        <v>20</v>
      </c>
      <c r="C26" s="24">
        <v>0</v>
      </c>
      <c r="D26" s="28"/>
      <c r="E26" s="12">
        <f>B26*C26</f>
        <v>0</v>
      </c>
      <c r="H26" s="5"/>
    </row>
    <row r="27" spans="1:8" ht="15.75" thickBot="1" x14ac:dyDescent="0.3">
      <c r="A27" s="27"/>
      <c r="B27" s="13"/>
      <c r="C27" s="28"/>
      <c r="D27" s="28"/>
      <c r="E27" s="12"/>
      <c r="H27" s="5"/>
    </row>
    <row r="28" spans="1:8" ht="15.75" thickBot="1" x14ac:dyDescent="0.3">
      <c r="A28" s="27" t="s">
        <v>40</v>
      </c>
      <c r="B28" s="13">
        <v>20</v>
      </c>
      <c r="C28" s="24">
        <v>0</v>
      </c>
      <c r="D28" s="28"/>
      <c r="E28" s="12">
        <f t="shared" ref="E28:E37" si="0">B28*C28</f>
        <v>0</v>
      </c>
      <c r="H28" s="5"/>
    </row>
    <row r="29" spans="1:8" ht="15.75" thickBot="1" x14ac:dyDescent="0.3">
      <c r="A29" s="27"/>
      <c r="B29" s="13"/>
      <c r="C29" s="28"/>
      <c r="D29" s="28"/>
      <c r="E29" s="12"/>
      <c r="H29" s="5"/>
    </row>
    <row r="30" spans="1:8" ht="30.75" thickBot="1" x14ac:dyDescent="0.3">
      <c r="A30" s="27" t="s">
        <v>41</v>
      </c>
      <c r="B30" s="13">
        <v>10</v>
      </c>
      <c r="C30" s="24">
        <v>0</v>
      </c>
      <c r="D30" s="28"/>
      <c r="E30" s="12">
        <f t="shared" si="0"/>
        <v>0</v>
      </c>
      <c r="H30" s="5"/>
    </row>
    <row r="31" spans="1:8" ht="15.75" thickBot="1" x14ac:dyDescent="0.3">
      <c r="A31" s="27"/>
      <c r="B31" s="13"/>
      <c r="C31" s="28"/>
      <c r="D31" s="28"/>
      <c r="E31" s="12"/>
      <c r="H31" s="5"/>
    </row>
    <row r="32" spans="1:8" ht="30.75" thickBot="1" x14ac:dyDescent="0.3">
      <c r="A32" s="27" t="s">
        <v>34</v>
      </c>
      <c r="B32" s="13">
        <v>5</v>
      </c>
      <c r="C32" s="24">
        <v>0</v>
      </c>
      <c r="D32" s="28"/>
      <c r="E32" s="12">
        <f t="shared" si="0"/>
        <v>0</v>
      </c>
      <c r="H32" s="5"/>
    </row>
    <row r="33" spans="1:8" ht="15.75" thickBot="1" x14ac:dyDescent="0.3">
      <c r="A33" s="27"/>
      <c r="B33" s="13"/>
      <c r="C33" s="28"/>
      <c r="D33" s="28"/>
      <c r="E33" s="12"/>
      <c r="H33" s="5"/>
    </row>
    <row r="34" spans="1:8" ht="15.75" thickBot="1" x14ac:dyDescent="0.3">
      <c r="A34" s="27" t="s">
        <v>37</v>
      </c>
      <c r="B34" s="13">
        <v>1</v>
      </c>
      <c r="C34" s="24">
        <v>0</v>
      </c>
      <c r="D34" s="28"/>
      <c r="E34" s="12">
        <f t="shared" si="0"/>
        <v>0</v>
      </c>
      <c r="H34" s="5"/>
    </row>
    <row r="35" spans="1:8" ht="15.75" thickBot="1" x14ac:dyDescent="0.3">
      <c r="A35" s="27"/>
      <c r="B35" s="13"/>
      <c r="C35" s="28"/>
      <c r="D35" s="28"/>
      <c r="E35" s="12"/>
      <c r="H35" s="5"/>
    </row>
    <row r="36" spans="1:8" ht="15.75" thickBot="1" x14ac:dyDescent="0.3">
      <c r="A36" s="27" t="s">
        <v>42</v>
      </c>
      <c r="B36" s="13">
        <v>10</v>
      </c>
      <c r="C36" s="24">
        <v>0</v>
      </c>
      <c r="D36" s="28"/>
      <c r="E36" s="12">
        <f t="shared" si="0"/>
        <v>0</v>
      </c>
      <c r="H36" s="5"/>
    </row>
    <row r="37" spans="1:8" ht="15.75" thickBot="1" x14ac:dyDescent="0.3">
      <c r="A37" s="27" t="s">
        <v>43</v>
      </c>
      <c r="B37" s="13">
        <v>2</v>
      </c>
      <c r="C37" s="24">
        <v>0</v>
      </c>
      <c r="D37" s="28"/>
      <c r="E37" s="12">
        <f t="shared" si="0"/>
        <v>0</v>
      </c>
      <c r="H37" s="5"/>
    </row>
    <row r="38" spans="1:8" ht="15.75" thickBot="1" x14ac:dyDescent="0.3">
      <c r="A38" s="27"/>
      <c r="B38" s="13"/>
      <c r="C38" s="28"/>
      <c r="D38" s="28"/>
      <c r="E38" s="12"/>
      <c r="H38" s="5"/>
    </row>
    <row r="39" spans="1:8" ht="30.75" thickBot="1" x14ac:dyDescent="0.3">
      <c r="A39" s="27" t="s">
        <v>27</v>
      </c>
      <c r="B39" s="13">
        <v>30</v>
      </c>
      <c r="C39" s="24">
        <v>0</v>
      </c>
      <c r="D39" s="28"/>
      <c r="E39" s="12">
        <f t="shared" ref="E39:E46" si="1">B39*C39</f>
        <v>0</v>
      </c>
      <c r="H39" s="5"/>
    </row>
    <row r="40" spans="1:8" ht="15.75" thickBot="1" x14ac:dyDescent="0.3">
      <c r="A40" s="27" t="s">
        <v>36</v>
      </c>
      <c r="B40" s="13">
        <v>3</v>
      </c>
      <c r="C40" s="24">
        <v>0</v>
      </c>
      <c r="D40" s="28"/>
      <c r="E40" s="12">
        <f t="shared" si="1"/>
        <v>0</v>
      </c>
      <c r="H40" s="5"/>
    </row>
    <row r="41" spans="1:8" ht="15.75" thickBot="1" x14ac:dyDescent="0.3">
      <c r="A41" s="27"/>
      <c r="B41" s="13"/>
      <c r="C41" s="28"/>
      <c r="D41" s="28"/>
      <c r="E41" s="12"/>
      <c r="H41" s="5"/>
    </row>
    <row r="42" spans="1:8" ht="30.75" thickBot="1" x14ac:dyDescent="0.3">
      <c r="A42" s="27" t="s">
        <v>29</v>
      </c>
      <c r="B42" s="13">
        <v>10</v>
      </c>
      <c r="C42" s="24">
        <v>0</v>
      </c>
      <c r="D42" s="28"/>
      <c r="E42" s="12">
        <f t="shared" si="1"/>
        <v>0</v>
      </c>
      <c r="H42" s="5"/>
    </row>
    <row r="43" spans="1:8" ht="15.75" thickBot="1" x14ac:dyDescent="0.3">
      <c r="A43" s="27" t="s">
        <v>28</v>
      </c>
      <c r="B43" s="13">
        <v>5</v>
      </c>
      <c r="C43" s="24">
        <v>0</v>
      </c>
      <c r="D43" s="28"/>
      <c r="E43" s="12">
        <f t="shared" si="1"/>
        <v>0</v>
      </c>
      <c r="H43" s="5"/>
    </row>
    <row r="44" spans="1:8" ht="15.75" thickBot="1" x14ac:dyDescent="0.3">
      <c r="A44" s="27" t="s">
        <v>33</v>
      </c>
      <c r="B44" s="13">
        <v>5</v>
      </c>
      <c r="C44" s="24">
        <v>0</v>
      </c>
      <c r="D44" s="28"/>
      <c r="E44" s="12">
        <f t="shared" si="1"/>
        <v>0</v>
      </c>
      <c r="H44" s="5"/>
    </row>
    <row r="45" spans="1:8" ht="15.75" thickBot="1" x14ac:dyDescent="0.3">
      <c r="A45" s="27"/>
      <c r="B45" s="13"/>
      <c r="C45" s="28"/>
      <c r="D45" s="28"/>
      <c r="E45" s="12"/>
      <c r="H45" s="5"/>
    </row>
    <row r="46" spans="1:8" ht="15.75" thickBot="1" x14ac:dyDescent="0.3">
      <c r="A46" s="27" t="s">
        <v>35</v>
      </c>
      <c r="B46" s="13">
        <v>100</v>
      </c>
      <c r="C46" s="24">
        <v>0</v>
      </c>
      <c r="D46" s="28"/>
      <c r="E46" s="12">
        <f t="shared" si="1"/>
        <v>0</v>
      </c>
      <c r="H46" s="5"/>
    </row>
    <row r="47" spans="1:8" ht="15.75" thickBot="1" x14ac:dyDescent="0.3">
      <c r="A47" s="27"/>
      <c r="B47" s="13"/>
      <c r="C47" s="28"/>
      <c r="D47" s="28"/>
      <c r="E47" s="12"/>
      <c r="H47" s="5"/>
    </row>
    <row r="48" spans="1:8" ht="15.75" thickBot="1" x14ac:dyDescent="0.3">
      <c r="A48" s="27" t="s">
        <v>30</v>
      </c>
      <c r="B48" s="11">
        <v>25</v>
      </c>
      <c r="C48" s="28">
        <f>+C22</f>
        <v>0</v>
      </c>
      <c r="D48" s="29">
        <v>0</v>
      </c>
      <c r="E48" s="12">
        <f>(C48*D48)*B48</f>
        <v>0</v>
      </c>
      <c r="H48" s="5"/>
    </row>
    <row r="49" spans="1:10" ht="16.5" thickBot="1" x14ac:dyDescent="0.3">
      <c r="A49" s="19" t="s">
        <v>16</v>
      </c>
      <c r="B49" s="18">
        <f>SUM(B14:B48)</f>
        <v>368</v>
      </c>
      <c r="C49" s="17"/>
      <c r="D49" s="17"/>
      <c r="E49" s="17">
        <f>SUM(E14:E48)</f>
        <v>0</v>
      </c>
      <c r="H49" s="5"/>
    </row>
    <row r="50" spans="1:10" ht="15.75" thickBot="1" x14ac:dyDescent="0.3">
      <c r="A50" s="14"/>
      <c r="B50" s="15"/>
      <c r="C50" s="15"/>
      <c r="D50" s="15"/>
      <c r="E50" s="15"/>
      <c r="F50" s="15"/>
      <c r="G50" s="15"/>
      <c r="J50" s="5"/>
    </row>
    <row r="51" spans="1:10" ht="135.75" thickBot="1" x14ac:dyDescent="0.3">
      <c r="A51" s="16" t="s">
        <v>44</v>
      </c>
      <c r="B51" s="15"/>
      <c r="C51" s="15"/>
      <c r="D51" s="15"/>
      <c r="E51" s="15"/>
      <c r="F51" s="15"/>
      <c r="G51" s="15"/>
      <c r="J51" s="5"/>
    </row>
    <row r="52" spans="1:10" x14ac:dyDescent="0.25">
      <c r="J52" s="5"/>
    </row>
    <row r="53" spans="1:10" x14ac:dyDescent="0.25">
      <c r="A53" s="7" t="s">
        <v>11</v>
      </c>
    </row>
    <row r="54" spans="1:10" x14ac:dyDescent="0.25">
      <c r="A54" s="8">
        <f>B7</f>
        <v>0</v>
      </c>
    </row>
    <row r="55" spans="1:10" x14ac:dyDescent="0.25">
      <c r="A55" s="6">
        <f>B8</f>
        <v>0</v>
      </c>
    </row>
    <row r="56" spans="1:10" x14ac:dyDescent="0.25">
      <c r="A56" s="6">
        <f>B9</f>
        <v>0</v>
      </c>
    </row>
    <row r="57" spans="1:10" x14ac:dyDescent="0.25">
      <c r="A57" s="6"/>
    </row>
    <row r="58" spans="1:10" x14ac:dyDescent="0.25">
      <c r="A58" s="2" t="s">
        <v>10</v>
      </c>
    </row>
    <row r="59" spans="1:10" x14ac:dyDescent="0.25">
      <c r="A59" s="6"/>
    </row>
    <row r="60" spans="1:10" x14ac:dyDescent="0.25">
      <c r="A60" s="2"/>
    </row>
    <row r="61" spans="1:10" x14ac:dyDescent="0.25">
      <c r="A61" s="25" t="s">
        <v>13</v>
      </c>
    </row>
  </sheetData>
  <sheetProtection password="CC77" sheet="1" objects="1" scenarios="1"/>
  <mergeCells count="5">
    <mergeCell ref="B7:E7"/>
    <mergeCell ref="B8:E8"/>
    <mergeCell ref="B9:E9"/>
    <mergeCell ref="B10:E10"/>
    <mergeCell ref="B11:E11"/>
  </mergeCells>
  <printOptions horizontalCentered="1"/>
  <pageMargins left="0.23622047244094491" right="0.23622047244094491" top="0.55118110236220474" bottom="0.55118110236220474" header="0.31496062992125984" footer="0.31496062992125984"/>
  <pageSetup paperSize="9" scale="78" orientation="portrait" r:id="rId1"/>
  <headerFooter>
    <oddHeader>&amp;C&amp;F</oddHeader>
    <oddFooter>&amp;C&amp;A&amp;R&amp;P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Inschrijvingsblad</vt:lpstr>
      <vt:lpstr>Inschrijvingsblad!Afdrukbereik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Draijer</dc:creator>
  <cp:lastModifiedBy>Nico Plat</cp:lastModifiedBy>
  <cp:lastPrinted>2019-11-09T18:53:30Z</cp:lastPrinted>
  <dcterms:created xsi:type="dcterms:W3CDTF">2013-04-08T11:16:52Z</dcterms:created>
  <dcterms:modified xsi:type="dcterms:W3CDTF">2023-06-16T12:39:13Z</dcterms:modified>
</cp:coreProperties>
</file>