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casonderwijs-my.sharepoint.com/personal/dbribosia_lucasonderwijs_nl/Documents/Bureaublad/"/>
    </mc:Choice>
  </mc:AlternateContent>
  <xr:revisionPtr revIDLastSave="114" documentId="8_{FDDF0CAE-1EAD-49DA-B3FF-6885F5DF7290}" xr6:coauthVersionLast="47" xr6:coauthVersionMax="47" xr10:uidLastSave="{17CAA218-FC7F-4DF8-9AE9-97AC0A603EED}"/>
  <bookViews>
    <workbookView xWindow="-108" yWindow="-108" windowWidth="23256" windowHeight="12456" xr2:uid="{EA2B2582-CCDD-4BB9-B335-E1B849352E27}"/>
  </bookViews>
  <sheets>
    <sheet name="volledige scholenlijst" sheetId="1" r:id="rId1"/>
    <sheet name="Perceel 1" sheetId="2" r:id="rId2"/>
    <sheet name="Perceel 2" sheetId="3" r:id="rId3"/>
    <sheet name="Perceel 3" sheetId="4" r:id="rId4"/>
    <sheet name="Perceel 4" sheetId="5" r:id="rId5"/>
    <sheet name="Perceel 5" sheetId="6" r:id="rId6"/>
  </sheets>
  <definedNames>
    <definedName name="_xlnm._FilterDatabase" localSheetId="0" hidden="1">'volledige scholenlijst'!$A$1:$J$122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9" i="1" l="1"/>
  <c r="I57" i="1"/>
  <c r="I30" i="1"/>
  <c r="A12" i="1"/>
</calcChain>
</file>

<file path=xl/sharedStrings.xml><?xml version="1.0" encoding="utf-8"?>
<sst xmlns="http://schemas.openxmlformats.org/spreadsheetml/2006/main" count="1684" uniqueCount="443">
  <si>
    <t>Brinnr.</t>
  </si>
  <si>
    <t>Schoolnaam</t>
  </si>
  <si>
    <t>Type Loc</t>
  </si>
  <si>
    <t>Adres</t>
  </si>
  <si>
    <t>Postcode</t>
  </si>
  <si>
    <t>Gemeente</t>
  </si>
  <si>
    <t>Cluster</t>
  </si>
  <si>
    <t>Bouwjaar</t>
  </si>
  <si>
    <t>bvo</t>
  </si>
  <si>
    <t>gym m2</t>
  </si>
  <si>
    <t>26PT</t>
  </si>
  <si>
    <t>Balans</t>
  </si>
  <si>
    <t>Hoofd</t>
  </si>
  <si>
    <t xml:space="preserve">Klaverveld 5-15 </t>
  </si>
  <si>
    <t>2492 MA</t>
  </si>
  <si>
    <t>Den Haag</t>
  </si>
  <si>
    <t>CLD 4</t>
  </si>
  <si>
    <t>13TA</t>
  </si>
  <si>
    <t>Bamboe KC (vh Krullevaar)</t>
  </si>
  <si>
    <t>Tinaarlostraat 78</t>
  </si>
  <si>
    <t>2545 RD</t>
  </si>
  <si>
    <t>Disloc</t>
  </si>
  <si>
    <t>Bentelostraat 53</t>
  </si>
  <si>
    <t>2545 RB</t>
  </si>
  <si>
    <t>BuitenRijck KC tijdelijke locatie</t>
  </si>
  <si>
    <t>Van Rijnweg 7</t>
  </si>
  <si>
    <t>Rijswijk</t>
  </si>
  <si>
    <t>08ZU</t>
  </si>
  <si>
    <t>Carolus</t>
  </si>
  <si>
    <t xml:space="preserve">Westeinde 107 </t>
  </si>
  <si>
    <t>2512 GW</t>
  </si>
  <si>
    <t>CLD 3</t>
  </si>
  <si>
    <t>Westeinde 103</t>
  </si>
  <si>
    <t>02GJ</t>
  </si>
  <si>
    <t>Chr. College De Populier</t>
  </si>
  <si>
    <t>Populierstraat 114a</t>
  </si>
  <si>
    <t>2565 MK</t>
  </si>
  <si>
    <t>LVODH</t>
  </si>
  <si>
    <t>Populierstraat 109</t>
  </si>
  <si>
    <t>21GU08</t>
  </si>
  <si>
    <t>College St. Paul</t>
  </si>
  <si>
    <t>Isabellaland 259</t>
  </si>
  <si>
    <t>2591 SG</t>
  </si>
  <si>
    <t>15XZ</t>
  </si>
  <si>
    <t>Cosmicus</t>
  </si>
  <si>
    <t xml:space="preserve">s Gravenzandelaan 262 </t>
  </si>
  <si>
    <t>2512 JT</t>
  </si>
  <si>
    <t>CLD 2</t>
  </si>
  <si>
    <t>04ZT</t>
  </si>
  <si>
    <t>Drie Linden</t>
  </si>
  <si>
    <t xml:space="preserve">2e Braamstraat 4 - 5 </t>
  </si>
  <si>
    <t>2563 HJ</t>
  </si>
  <si>
    <t>07SP01</t>
  </si>
  <si>
    <t>Driemaster</t>
  </si>
  <si>
    <t>Spinozalaan 175</t>
  </si>
  <si>
    <t>2273 XG</t>
  </si>
  <si>
    <t>Voorburg</t>
  </si>
  <si>
    <t>CLD 1</t>
  </si>
  <si>
    <t>1957/2002/2019</t>
  </si>
  <si>
    <t>21GU00</t>
  </si>
  <si>
    <t>Edith Stein College</t>
  </si>
  <si>
    <t>Louis Couperusplein 32</t>
  </si>
  <si>
    <t>2514 HP</t>
  </si>
  <si>
    <t>hoofd</t>
  </si>
  <si>
    <t>Louis Couperusplein 33</t>
  </si>
  <si>
    <t>07DP</t>
  </si>
  <si>
    <t>Emmaüs</t>
  </si>
  <si>
    <t>Leenkamp 15</t>
  </si>
  <si>
    <t>2264 KW</t>
  </si>
  <si>
    <t>Leidschendam</t>
  </si>
  <si>
    <t>1983/2017</t>
  </si>
  <si>
    <t>21GU09</t>
  </si>
  <si>
    <t>Esloo College</t>
  </si>
  <si>
    <t xml:space="preserve">Noordpolderkade 167 </t>
  </si>
  <si>
    <t>2516 JE</t>
  </si>
  <si>
    <t>12JQ</t>
  </si>
  <si>
    <t xml:space="preserve">Groen Van Prinstererschool </t>
  </si>
  <si>
    <t>Paradijsstraat 51</t>
  </si>
  <si>
    <t>2275 EK</t>
  </si>
  <si>
    <t>1931/2016</t>
  </si>
  <si>
    <t>08QB</t>
  </si>
  <si>
    <t>Grote Beer</t>
  </si>
  <si>
    <t>Guntersteinweg 60 - 62</t>
  </si>
  <si>
    <t>2531 JZ</t>
  </si>
  <si>
    <t>17HR05</t>
  </si>
  <si>
    <t>Heldring Business School</t>
  </si>
  <si>
    <t>Morsestraat 1</t>
  </si>
  <si>
    <t>2517 RZ</t>
  </si>
  <si>
    <t>17HR00</t>
  </si>
  <si>
    <t xml:space="preserve">Hofstad MAVO HAVO </t>
  </si>
  <si>
    <t xml:space="preserve">Albardastraat 25 </t>
  </si>
  <si>
    <t>2555 XP</t>
  </si>
  <si>
    <t>21HC03</t>
  </si>
  <si>
    <t>ISW Gasthuislaan</t>
  </si>
  <si>
    <t>Gasthuislaan 145</t>
  </si>
  <si>
    <t>2694 BE</t>
  </si>
  <si>
    <t>s-Gravenzande</t>
  </si>
  <si>
    <t>ISW</t>
  </si>
  <si>
    <t>21HC00</t>
  </si>
  <si>
    <t>ISW Hoogeland</t>
  </si>
  <si>
    <t>Professor Holwerdalaan 54- 56</t>
  </si>
  <si>
    <t>2672 LD</t>
  </si>
  <si>
    <t>Naaldwijk</t>
  </si>
  <si>
    <t>21HC04</t>
  </si>
  <si>
    <t>ISW Irenestraat</t>
  </si>
  <si>
    <t>Irenestraat 35</t>
  </si>
  <si>
    <t>2685 CA</t>
  </si>
  <si>
    <t>Poeldijk</t>
  </si>
  <si>
    <t>1955, 1976</t>
  </si>
  <si>
    <t>21HC12</t>
  </si>
  <si>
    <t>ISW Sweelincklaan</t>
  </si>
  <si>
    <t>Sweelicklaan 1</t>
  </si>
  <si>
    <t>2692 BA</t>
  </si>
  <si>
    <t>21HC08</t>
  </si>
  <si>
    <t>ISW Westland Praktijkcollege</t>
  </si>
  <si>
    <t>Lage Woerd 2</t>
  </si>
  <si>
    <t>2671 AD</t>
  </si>
  <si>
    <t>21HC01</t>
  </si>
  <si>
    <t>ISW Westland Vakcollege</t>
  </si>
  <si>
    <t>Hoge Woerd 2</t>
  </si>
  <si>
    <t>2671 DG</t>
  </si>
  <si>
    <t>1974/2003</t>
  </si>
  <si>
    <t>05HC</t>
  </si>
  <si>
    <t>J.F. Kennedy</t>
  </si>
  <si>
    <t>Gradaland 3 - 5</t>
  </si>
  <si>
    <t>2591 HB</t>
  </si>
  <si>
    <t>13WM</t>
  </si>
  <si>
    <t>Jeroen</t>
  </si>
  <si>
    <t>Guido Gezellestraat 51</t>
  </si>
  <si>
    <t>2524 CK</t>
  </si>
  <si>
    <t>08NF</t>
  </si>
  <si>
    <t>Jonge Wereld</t>
  </si>
  <si>
    <t>Den Helderstraat 250 (248)</t>
  </si>
  <si>
    <t xml:space="preserve">2547 ST </t>
  </si>
  <si>
    <t>Jonge Wereld gymzaal</t>
  </si>
  <si>
    <t>Gym</t>
  </si>
  <si>
    <t>Den Helderstraat 260</t>
  </si>
  <si>
    <t>07SP</t>
  </si>
  <si>
    <t>KC Cascade (vh Dijsselbloem)</t>
  </si>
  <si>
    <t>Delflandlaan 6 - 4</t>
  </si>
  <si>
    <t xml:space="preserve">2273 CS </t>
  </si>
  <si>
    <t>07CQ</t>
  </si>
  <si>
    <t xml:space="preserve">Koos Meindertschool </t>
  </si>
  <si>
    <t>A. Kortekaasplantsoen 125</t>
  </si>
  <si>
    <t>2552 JC</t>
  </si>
  <si>
    <t>C.A. van Beverenstraat 40</t>
  </si>
  <si>
    <t xml:space="preserve">2552 HW </t>
  </si>
  <si>
    <t>C.A. van Beverenstraat 40a</t>
  </si>
  <si>
    <t>15TL</t>
  </si>
  <si>
    <t>Lichtbaken</t>
  </si>
  <si>
    <t xml:space="preserve">Georges Bizetstraat 21 </t>
  </si>
  <si>
    <t>2551 ZC</t>
  </si>
  <si>
    <t>13VQ</t>
  </si>
  <si>
    <t xml:space="preserve">Melodie </t>
  </si>
  <si>
    <t>Admiraal Helfrichsingel 20</t>
  </si>
  <si>
    <t>2287 BS</t>
  </si>
  <si>
    <t>19HE</t>
  </si>
  <si>
    <t>Merlijn</t>
  </si>
  <si>
    <t>Paets van Troostwijkstraat 87</t>
  </si>
  <si>
    <t>2522 DM</t>
  </si>
  <si>
    <t>19SG</t>
  </si>
  <si>
    <t>Nutsschool Morgenstond</t>
  </si>
  <si>
    <t>Zweeloostraat 61</t>
  </si>
  <si>
    <t>2545 VC</t>
  </si>
  <si>
    <t>19VU</t>
  </si>
  <si>
    <t>Nutsschool Woonstede</t>
  </si>
  <si>
    <t>Woonstede 98</t>
  </si>
  <si>
    <t>2543 VR</t>
  </si>
  <si>
    <t>19VL</t>
  </si>
  <si>
    <t>Nutsschool Zorgvliet</t>
  </si>
  <si>
    <t>Adriaan Goekooplaan 13</t>
  </si>
  <si>
    <t>2517 JX</t>
  </si>
  <si>
    <t>Donker Curtiusstraat 4</t>
  </si>
  <si>
    <t>13EK</t>
  </si>
  <si>
    <t>Onze Wereld</t>
  </si>
  <si>
    <t>Psz</t>
  </si>
  <si>
    <t>Beijersstraat 72a</t>
  </si>
  <si>
    <t>2572 BH</t>
  </si>
  <si>
    <t>Brandtstraat 89</t>
  </si>
  <si>
    <t>2572 CC</t>
  </si>
  <si>
    <t xml:space="preserve">Brandtstraat 80 </t>
  </si>
  <si>
    <t>2572 CH</t>
  </si>
  <si>
    <t>Onze Wereld gymzaal</t>
  </si>
  <si>
    <t>Beijersstraat 72</t>
  </si>
  <si>
    <t>16VG</t>
  </si>
  <si>
    <t>Opperd</t>
  </si>
  <si>
    <t xml:space="preserve">Hengelolaan  602 </t>
  </si>
  <si>
    <t>2544 GJ</t>
  </si>
  <si>
    <t>15VU</t>
  </si>
  <si>
    <t>Palet</t>
  </si>
  <si>
    <t>disloc</t>
  </si>
  <si>
    <t>Gerard Doustraat 192</t>
  </si>
  <si>
    <t>2526 NL</t>
  </si>
  <si>
    <t>Doedijnstraat 4</t>
  </si>
  <si>
    <t>2526 ED</t>
  </si>
  <si>
    <t>13IL</t>
  </si>
  <si>
    <t xml:space="preserve">Prins Mauritsschool </t>
  </si>
  <si>
    <t>Kerklaan 144</t>
  </si>
  <si>
    <t>2282 CN</t>
  </si>
  <si>
    <t>13ZY</t>
  </si>
  <si>
    <t>Regenboog</t>
  </si>
  <si>
    <t xml:space="preserve">Linnaeusstraat 12 </t>
  </si>
  <si>
    <t>2522 GR</t>
  </si>
  <si>
    <t xml:space="preserve">Linnaeusstraat 4-6 </t>
  </si>
  <si>
    <t>20MM06</t>
  </si>
  <si>
    <t>Roemer Visscher College</t>
  </si>
  <si>
    <t>Roemer Visscherstraat 106</t>
  </si>
  <si>
    <t>2533 VG</t>
  </si>
  <si>
    <t>20LI</t>
  </si>
  <si>
    <t>SBO Vliethorst</t>
  </si>
  <si>
    <t>Prinses Carolinalaan 1</t>
  </si>
  <si>
    <t>2263 VJ</t>
  </si>
  <si>
    <t>31HN01</t>
  </si>
  <si>
    <t>Stanislascollege Beweeg-vmbo/mavo</t>
  </si>
  <si>
    <t>P.C. Boutenslaan 203</t>
  </si>
  <si>
    <t>2283 EZ</t>
  </si>
  <si>
    <t>LVODe</t>
  </si>
  <si>
    <t>02DZ04</t>
  </si>
  <si>
    <t>Stanislascollege Dalton Delft</t>
  </si>
  <si>
    <t>Reinier de Graafpad 1</t>
  </si>
  <si>
    <t>2625 DT</t>
  </si>
  <si>
    <t>Delft</t>
  </si>
  <si>
    <t>1988/2003</t>
  </si>
  <si>
    <t>Stanislascollege Praktijkonderwijs</t>
  </si>
  <si>
    <t>P.C. Boutenslaan 201</t>
  </si>
  <si>
    <t>02DZ00</t>
  </si>
  <si>
    <t>Stanislascollege Westplantsoen</t>
  </si>
  <si>
    <t>Prinses Beatrixlaan</t>
  </si>
  <si>
    <t>onbekend</t>
  </si>
  <si>
    <t>Westplantsoen 71</t>
  </si>
  <si>
    <t>2613 GK</t>
  </si>
  <si>
    <t>1956-2001</t>
  </si>
  <si>
    <t>13OW</t>
  </si>
  <si>
    <t>Statenkwartier</t>
  </si>
  <si>
    <t>Van Beverningkstraat 29 - 31</t>
  </si>
  <si>
    <t>2582 VB</t>
  </si>
  <si>
    <t>09WY</t>
  </si>
  <si>
    <t>Toermalijn</t>
  </si>
  <si>
    <t>Beeklaan 184</t>
  </si>
  <si>
    <t>2562 AP</t>
  </si>
  <si>
    <t>07LY</t>
  </si>
  <si>
    <t>Trampoline</t>
  </si>
  <si>
    <t>De haar 200a</t>
  </si>
  <si>
    <t>2261 ZB</t>
  </si>
  <si>
    <t>16FS</t>
  </si>
  <si>
    <t>Triangel</t>
  </si>
  <si>
    <t>Meester de Bruinplein 3</t>
  </si>
  <si>
    <t>2515 BZ</t>
  </si>
  <si>
    <t>10NH</t>
  </si>
  <si>
    <t>Vijverhof</t>
  </si>
  <si>
    <t>Vijverhof 7</t>
  </si>
  <si>
    <t>2271 GN</t>
  </si>
  <si>
    <t>26AW</t>
  </si>
  <si>
    <t>Vlieger</t>
  </si>
  <si>
    <t xml:space="preserve">Frits Diepenlaan 43 </t>
  </si>
  <si>
    <t>2497 DN</t>
  </si>
  <si>
    <t>15ZZ</t>
  </si>
  <si>
    <t>Vuurvlinder</t>
  </si>
  <si>
    <t>Amethisthorst 9j</t>
  </si>
  <si>
    <t>2592 HD</t>
  </si>
  <si>
    <t>20MM01</t>
  </si>
  <si>
    <t>Wateringse Veld College</t>
  </si>
  <si>
    <t>Missouri 1</t>
  </si>
  <si>
    <t>2548 HT</t>
  </si>
  <si>
    <t>27CG</t>
  </si>
  <si>
    <t>Waterwilg Hoofd</t>
  </si>
  <si>
    <t>De Poort 4 - 4a</t>
  </si>
  <si>
    <t>2631 PT</t>
  </si>
  <si>
    <t>Nootdorp</t>
  </si>
  <si>
    <t>2001/2004</t>
  </si>
  <si>
    <t>14TA</t>
  </si>
  <si>
    <t>Zandvliet Christelijk Lyceum</t>
  </si>
  <si>
    <t>Bezuidenhoutseweg 40</t>
  </si>
  <si>
    <t>2594 AW</t>
  </si>
  <si>
    <t>08VR</t>
  </si>
  <si>
    <t>Zonnewijzer</t>
  </si>
  <si>
    <t>Rijnlandstraat 159</t>
  </si>
  <si>
    <t>2265 WB</t>
  </si>
  <si>
    <t>27ZD</t>
  </si>
  <si>
    <t>Avontuur</t>
  </si>
  <si>
    <t>Windjammersingel 80</t>
  </si>
  <si>
    <t>2496 ZC</t>
  </si>
  <si>
    <t>Balans Villa</t>
  </si>
  <si>
    <t>02DE</t>
  </si>
  <si>
    <t>Bernardusschool SO</t>
  </si>
  <si>
    <t>Ruychrocklaan 340</t>
  </si>
  <si>
    <t>2597 EE</t>
  </si>
  <si>
    <t>Bernardusschool VSO</t>
  </si>
  <si>
    <t>Theo Mann Bouwmeesterlaan 63</t>
  </si>
  <si>
    <t>2597 GV</t>
  </si>
  <si>
    <t>19TM</t>
  </si>
  <si>
    <t>Boldingh</t>
  </si>
  <si>
    <t xml:space="preserve">Verhulstplein 21 </t>
  </si>
  <si>
    <t>2517 SC</t>
  </si>
  <si>
    <t>27PX</t>
  </si>
  <si>
    <t>Bras</t>
  </si>
  <si>
    <t xml:space="preserve">Oeverwallaan 104 - 106 </t>
  </si>
  <si>
    <t>2498BZ</t>
  </si>
  <si>
    <t>30WX</t>
  </si>
  <si>
    <t>BuitenRijck KC</t>
  </si>
  <si>
    <t>Metelerkampstraat 105</t>
  </si>
  <si>
    <t>2286 WH</t>
  </si>
  <si>
    <t>Populierstraat 114</t>
  </si>
  <si>
    <t>Cypresstraat 1</t>
  </si>
  <si>
    <t>2565LS</t>
  </si>
  <si>
    <t>Chr. College De Populier/Boldingh</t>
  </si>
  <si>
    <t>Dunklerstraat 7</t>
  </si>
  <si>
    <t>2517 SW</t>
  </si>
  <si>
    <t>21GU04</t>
  </si>
  <si>
    <t>Corbulo College</t>
  </si>
  <si>
    <t>Van Tuyll van Serooskerkenstraat 2</t>
  </si>
  <si>
    <t>2273 CB</t>
  </si>
  <si>
    <t>21GU06</t>
  </si>
  <si>
    <t>Diamant College</t>
  </si>
  <si>
    <t>Diamanthorst 183</t>
  </si>
  <si>
    <t>2592 GD</t>
  </si>
  <si>
    <t>26AY</t>
  </si>
  <si>
    <t>Fontein</t>
  </si>
  <si>
    <t xml:space="preserve">Laan van Wateringse veld 394 - 462 </t>
  </si>
  <si>
    <t>2548 CK</t>
  </si>
  <si>
    <t>Grote Beer gymzaal</t>
  </si>
  <si>
    <t xml:space="preserve">Guntersteinweg 54 </t>
  </si>
  <si>
    <t>17HR02</t>
  </si>
  <si>
    <t xml:space="preserve">Hofstad Lyceum </t>
  </si>
  <si>
    <t xml:space="preserve">Colijnplein 9 </t>
  </si>
  <si>
    <t>2555 HA</t>
  </si>
  <si>
    <t>04NF</t>
  </si>
  <si>
    <t>Hofstede College</t>
  </si>
  <si>
    <t>Droogscheerdersgaarde 70</t>
  </si>
  <si>
    <t>2542 BK</t>
  </si>
  <si>
    <t>International School Delft</t>
  </si>
  <si>
    <t>Colijnlaan 2</t>
  </si>
  <si>
    <t>2613 VZ</t>
  </si>
  <si>
    <t>van Meursstraat 1A</t>
  </si>
  <si>
    <t>2524 XN</t>
  </si>
  <si>
    <t>21GU12</t>
  </si>
  <si>
    <t>John Dewey College</t>
  </si>
  <si>
    <t>tijdelijk</t>
  </si>
  <si>
    <t>Sint Barbaraweg 4</t>
  </si>
  <si>
    <t>2516 BT</t>
  </si>
  <si>
    <t>17HR</t>
  </si>
  <si>
    <t>KC Aquamarijn/Yes college</t>
  </si>
  <si>
    <t>2555XW</t>
  </si>
  <si>
    <t>31VB00</t>
  </si>
  <si>
    <t>KC De Binck</t>
  </si>
  <si>
    <t>01OY</t>
  </si>
  <si>
    <t>Kraaiennest ZMLK</t>
  </si>
  <si>
    <t>Brasserskade 4 - Voorstraat</t>
  </si>
  <si>
    <t>2631 NC</t>
  </si>
  <si>
    <t>13ZE</t>
  </si>
  <si>
    <t>Kristal</t>
  </si>
  <si>
    <t>Henri Dunantlaan 90</t>
  </si>
  <si>
    <t xml:space="preserve">2286 GE </t>
  </si>
  <si>
    <t>16DA</t>
  </si>
  <si>
    <t>Liduina</t>
  </si>
  <si>
    <t>dependance</t>
  </si>
  <si>
    <t>Amalia van Solmstraat 155</t>
  </si>
  <si>
    <t>2595 TA</t>
  </si>
  <si>
    <t xml:space="preserve">Amalia van Solmstraat 157 </t>
  </si>
  <si>
    <t>21GU07</t>
  </si>
  <si>
    <t>Montaigne Lyceum</t>
  </si>
  <si>
    <t>Kiekendiefstraat 25</t>
  </si>
  <si>
    <t>2496 RP</t>
  </si>
  <si>
    <t>25GA01</t>
  </si>
  <si>
    <t>MOTION Beweeg college</t>
  </si>
  <si>
    <t>Van Doorneplantsoen 1</t>
  </si>
  <si>
    <t>2722 ZA</t>
  </si>
  <si>
    <t>Zoetermeer</t>
  </si>
  <si>
    <t>19VA</t>
  </si>
  <si>
    <t>Nutsschool Bezuidenhout</t>
  </si>
  <si>
    <t xml:space="preserve">Merkusstraat 19 </t>
  </si>
  <si>
    <t>2593 TL</t>
  </si>
  <si>
    <t>19UJ</t>
  </si>
  <si>
    <t>Nutsschool Laan van Poot</t>
  </si>
  <si>
    <t xml:space="preserve">Laan van Poot 355 - 357 </t>
  </si>
  <si>
    <t>2566 DA</t>
  </si>
  <si>
    <t xml:space="preserve">Brandtstraat 87 </t>
  </si>
  <si>
    <t xml:space="preserve">Vaillantlaan 230 </t>
  </si>
  <si>
    <t>2526 HR</t>
  </si>
  <si>
    <t>27CH</t>
  </si>
  <si>
    <t xml:space="preserve">Paradijsvogel </t>
  </si>
  <si>
    <t>Eksterhof 3a</t>
  </si>
  <si>
    <t>2496 HT</t>
  </si>
  <si>
    <t>Weidevogellaan 201</t>
  </si>
  <si>
    <t>2496 MT</t>
  </si>
  <si>
    <t>Weidevogellaan 203</t>
  </si>
  <si>
    <t>06KA</t>
  </si>
  <si>
    <t>Parkiet</t>
  </si>
  <si>
    <t xml:space="preserve">Parkietlaan 1 </t>
  </si>
  <si>
    <t>2566 XT</t>
  </si>
  <si>
    <t>13JV</t>
  </si>
  <si>
    <t>Paschalis</t>
  </si>
  <si>
    <t xml:space="preserve">Bisschopstraat 3 </t>
  </si>
  <si>
    <t>2596 XH</t>
  </si>
  <si>
    <t>25GA00</t>
  </si>
  <si>
    <t>Picasso Lyceum</t>
  </si>
  <si>
    <t>Paletsingel 38c</t>
  </si>
  <si>
    <t>2718 NT</t>
  </si>
  <si>
    <t>21KM00</t>
  </si>
  <si>
    <t>Praktijkcollege Zoetermeer SSVOZ</t>
  </si>
  <si>
    <t>Paltelaan 1</t>
  </si>
  <si>
    <t>2712 RN</t>
  </si>
  <si>
    <t>1976/1994</t>
  </si>
  <si>
    <t>13RY</t>
  </si>
  <si>
    <t>Snijdersschool KC</t>
  </si>
  <si>
    <t>Willem van Rijswijckstraat 13</t>
  </si>
  <si>
    <t>2282 HA</t>
  </si>
  <si>
    <t>02DZ02</t>
  </si>
  <si>
    <t>Stanislascollege Krakeelpolderweg</t>
  </si>
  <si>
    <t>Krakeelpolderweg 1</t>
  </si>
  <si>
    <t>2613 NV</t>
  </si>
  <si>
    <t>1969/2002</t>
  </si>
  <si>
    <t>31HN00</t>
  </si>
  <si>
    <t>Stanislascollege Pijnacker</t>
  </si>
  <si>
    <t>Sportlaan 3a</t>
  </si>
  <si>
    <t>2641 AZ</t>
  </si>
  <si>
    <t>Pijnacker</t>
  </si>
  <si>
    <t>31HN02</t>
  </si>
  <si>
    <t>Papyruspad 13</t>
  </si>
  <si>
    <t>2283 HG</t>
  </si>
  <si>
    <t>99ZZ00</t>
  </si>
  <si>
    <t>Stichting Lucas Onderwijs (Bureau)</t>
  </si>
  <si>
    <t>Saffierhorst 105</t>
  </si>
  <si>
    <t>2592 GK</t>
  </si>
  <si>
    <t xml:space="preserve">Cartesiusstraat 137a </t>
  </si>
  <si>
    <t>2562 SE</t>
  </si>
  <si>
    <t>Weimarstraat 300</t>
  </si>
  <si>
    <t>Frits Diepenlaan 39</t>
  </si>
  <si>
    <t>2497 DC</t>
  </si>
  <si>
    <t xml:space="preserve">Diamanthorst 10 </t>
  </si>
  <si>
    <t>2592 GH</t>
  </si>
  <si>
    <t>Vuurvlinder &gt; Diamant</t>
  </si>
  <si>
    <t>Diamanthorst 181</t>
  </si>
  <si>
    <t>Waterwilg Disloc (De Buis)</t>
  </si>
  <si>
    <t>s Gravenweg 5</t>
  </si>
  <si>
    <t>2631 PM</t>
  </si>
  <si>
    <t>20MM00</t>
  </si>
  <si>
    <t>Zuid-West College</t>
  </si>
  <si>
    <t>Beresteinlaan 627</t>
  </si>
  <si>
    <t>2542 JR</t>
  </si>
  <si>
    <t>gymzaal aanwezig</t>
  </si>
  <si>
    <t>Yes! College/KC Aquamarijn</t>
  </si>
  <si>
    <t>Donkercurtiusstraat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</si>
</sst>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164" fontId="3" fillId="0" borderId="0" xfId="1" applyNumberFormat="1" applyFont="1" applyFill="1" applyAlignment="1">
      <alignment horizontal="left"/>
    </xf>
    <xf numFmtId="3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left" wrapText="1"/>
    </xf>
    <xf numFmtId="164" fontId="3" fillId="0" borderId="0" xfId="1" applyNumberFormat="1" applyFont="1" applyFill="1" applyAlignment="1">
      <alignment horizontal="left" wrapText="1"/>
    </xf>
    <xf numFmtId="0" fontId="3" fillId="0" borderId="0" xfId="0" applyFont="1" applyAlignment="1">
      <alignment horizontal="left"/>
    </xf>
    <xf numFmtId="164" fontId="3" fillId="0" borderId="0" xfId="1" applyNumberFormat="1" applyFont="1" applyFill="1" applyAlignment="1">
      <alignment horizontal="right"/>
    </xf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quotePrefix="1" applyFont="1" applyAlignment="1">
      <alignment horizontal="left" vertical="top"/>
    </xf>
    <xf numFmtId="164" fontId="3" fillId="0" borderId="0" xfId="1" applyNumberFormat="1" applyFont="1" applyFill="1" applyAlignment="1">
      <alignment horizontal="left" vertical="top"/>
    </xf>
    <xf numFmtId="3" fontId="2" fillId="2" borderId="0" xfId="0" applyNumberFormat="1" applyFont="1" applyFill="1" applyAlignment="1">
      <alignment horizontal="left" wrapText="1"/>
    </xf>
    <xf numFmtId="0" fontId="4" fillId="0" borderId="0" xfId="0" applyFont="1" applyAlignment="1">
      <alignment horizontal="left"/>
    </xf>
    <xf numFmtId="164" fontId="4" fillId="0" borderId="0" xfId="1" applyNumberFormat="1" applyFont="1" applyFill="1" applyAlignment="1">
      <alignment horizontal="left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186EF-48CC-40D6-8BFE-AC0E0C1CF486}">
  <dimension ref="A1:J122"/>
  <sheetViews>
    <sheetView tabSelected="1" workbookViewId="0"/>
  </sheetViews>
  <sheetFormatPr defaultRowHeight="14.4" x14ac:dyDescent="0.3"/>
  <cols>
    <col min="2" max="2" width="27" bestFit="1" customWidth="1"/>
    <col min="3" max="3" width="9.33203125" bestFit="1" customWidth="1"/>
    <col min="4" max="4" width="25.21875" bestFit="1" customWidth="1"/>
    <col min="6" max="6" width="11" bestFit="1" customWidth="1"/>
    <col min="7" max="7" width="7.88671875" bestFit="1" customWidth="1"/>
    <col min="8" max="8" width="9.77734375" customWidth="1"/>
    <col min="9" max="9" width="5.77734375" bestFit="1" customWidth="1"/>
  </cols>
  <sheetData>
    <row r="1" spans="1:10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x14ac:dyDescent="0.3">
      <c r="A2" s="2" t="s">
        <v>278</v>
      </c>
      <c r="B2" s="2" t="s">
        <v>279</v>
      </c>
      <c r="C2" s="2" t="s">
        <v>12</v>
      </c>
      <c r="D2" s="2" t="s">
        <v>280</v>
      </c>
      <c r="E2" s="2" t="s">
        <v>281</v>
      </c>
      <c r="F2" s="2" t="s">
        <v>15</v>
      </c>
      <c r="G2" s="2" t="s">
        <v>47</v>
      </c>
      <c r="H2" s="3">
        <v>2013</v>
      </c>
      <c r="I2" s="4">
        <v>2225</v>
      </c>
      <c r="J2" s="2">
        <v>464</v>
      </c>
    </row>
    <row r="3" spans="1:10" x14ac:dyDescent="0.3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>
        <v>1998</v>
      </c>
      <c r="I3" s="1">
        <v>3915</v>
      </c>
      <c r="J3" s="5">
        <v>365</v>
      </c>
    </row>
    <row r="4" spans="1:10" x14ac:dyDescent="0.3">
      <c r="A4" s="5" t="s">
        <v>10</v>
      </c>
      <c r="B4" s="5" t="s">
        <v>282</v>
      </c>
      <c r="C4" s="5"/>
      <c r="D4" s="5" t="s">
        <v>13</v>
      </c>
      <c r="E4" s="5" t="s">
        <v>14</v>
      </c>
      <c r="F4" s="5" t="s">
        <v>15</v>
      </c>
      <c r="G4" s="5" t="s">
        <v>16</v>
      </c>
      <c r="H4" s="5"/>
      <c r="I4" s="1"/>
      <c r="J4" s="5"/>
    </row>
    <row r="5" spans="1:10" x14ac:dyDescent="0.3">
      <c r="A5" s="5" t="s">
        <v>17</v>
      </c>
      <c r="B5" s="5" t="s">
        <v>18</v>
      </c>
      <c r="C5" s="5" t="s">
        <v>12</v>
      </c>
      <c r="D5" s="5" t="s">
        <v>19</v>
      </c>
      <c r="E5" s="5" t="s">
        <v>20</v>
      </c>
      <c r="F5" s="5" t="s">
        <v>15</v>
      </c>
      <c r="G5" s="5" t="s">
        <v>16</v>
      </c>
      <c r="H5" s="5">
        <v>1996</v>
      </c>
      <c r="I5" s="1">
        <v>2087</v>
      </c>
      <c r="J5" s="5"/>
    </row>
    <row r="6" spans="1:10" x14ac:dyDescent="0.3">
      <c r="A6" s="5" t="s">
        <v>17</v>
      </c>
      <c r="B6" s="5" t="s">
        <v>18</v>
      </c>
      <c r="C6" s="5" t="s">
        <v>21</v>
      </c>
      <c r="D6" s="5" t="s">
        <v>22</v>
      </c>
      <c r="E6" s="5" t="s">
        <v>23</v>
      </c>
      <c r="F6" s="5" t="s">
        <v>15</v>
      </c>
      <c r="G6" s="5" t="s">
        <v>16</v>
      </c>
      <c r="H6" s="5">
        <v>2017</v>
      </c>
      <c r="I6" s="6">
        <v>2766</v>
      </c>
      <c r="J6" s="5" t="s">
        <v>440</v>
      </c>
    </row>
    <row r="7" spans="1:10" x14ac:dyDescent="0.3">
      <c r="A7" s="5" t="s">
        <v>283</v>
      </c>
      <c r="B7" s="5" t="s">
        <v>284</v>
      </c>
      <c r="C7" s="5"/>
      <c r="D7" s="5" t="s">
        <v>285</v>
      </c>
      <c r="E7" s="5" t="s">
        <v>286</v>
      </c>
      <c r="F7" s="5" t="s">
        <v>15</v>
      </c>
      <c r="G7" s="5" t="s">
        <v>47</v>
      </c>
      <c r="H7" s="5">
        <v>1983</v>
      </c>
      <c r="I7" s="1">
        <v>1498</v>
      </c>
      <c r="J7" s="5">
        <v>276</v>
      </c>
    </row>
    <row r="8" spans="1:10" x14ac:dyDescent="0.3">
      <c r="A8" s="5" t="s">
        <v>283</v>
      </c>
      <c r="B8" s="5" t="s">
        <v>287</v>
      </c>
      <c r="C8" s="5"/>
      <c r="D8" s="5" t="s">
        <v>288</v>
      </c>
      <c r="E8" s="5" t="s">
        <v>289</v>
      </c>
      <c r="F8" s="5" t="s">
        <v>15</v>
      </c>
      <c r="G8" s="5" t="s">
        <v>47</v>
      </c>
      <c r="H8" s="5">
        <v>2011</v>
      </c>
      <c r="I8" s="1">
        <v>1329</v>
      </c>
      <c r="J8" s="5">
        <v>368</v>
      </c>
    </row>
    <row r="9" spans="1:10" x14ac:dyDescent="0.3">
      <c r="A9" s="5" t="s">
        <v>290</v>
      </c>
      <c r="B9" s="5" t="s">
        <v>291</v>
      </c>
      <c r="C9" s="5" t="s">
        <v>12</v>
      </c>
      <c r="D9" s="5" t="s">
        <v>292</v>
      </c>
      <c r="E9" s="5" t="s">
        <v>293</v>
      </c>
      <c r="F9" s="5" t="s">
        <v>15</v>
      </c>
      <c r="G9" s="5" t="s">
        <v>57</v>
      </c>
      <c r="H9" s="5">
        <v>2017</v>
      </c>
      <c r="I9" s="1">
        <v>3078</v>
      </c>
      <c r="J9" s="5">
        <v>507</v>
      </c>
    </row>
    <row r="10" spans="1:10" x14ac:dyDescent="0.3">
      <c r="A10" s="5" t="s">
        <v>294</v>
      </c>
      <c r="B10" s="5" t="s">
        <v>295</v>
      </c>
      <c r="C10" s="5" t="s">
        <v>12</v>
      </c>
      <c r="D10" s="5" t="s">
        <v>296</v>
      </c>
      <c r="E10" s="5" t="s">
        <v>297</v>
      </c>
      <c r="F10" s="5" t="s">
        <v>15</v>
      </c>
      <c r="G10" s="5" t="s">
        <v>57</v>
      </c>
      <c r="H10" s="5">
        <v>2004</v>
      </c>
      <c r="I10" s="1">
        <v>1683</v>
      </c>
      <c r="J10" s="5"/>
    </row>
    <row r="11" spans="1:10" x14ac:dyDescent="0.3">
      <c r="A11" s="5" t="s">
        <v>298</v>
      </c>
      <c r="B11" s="5" t="s">
        <v>299</v>
      </c>
      <c r="C11" s="5" t="s">
        <v>12</v>
      </c>
      <c r="D11" s="5" t="s">
        <v>300</v>
      </c>
      <c r="E11" s="5" t="s">
        <v>301</v>
      </c>
      <c r="F11" s="5" t="s">
        <v>26</v>
      </c>
      <c r="G11" s="5" t="s">
        <v>16</v>
      </c>
      <c r="H11" s="5">
        <v>2017</v>
      </c>
      <c r="I11" s="1">
        <v>3116</v>
      </c>
      <c r="J11" s="5">
        <v>585</v>
      </c>
    </row>
    <row r="12" spans="1:10" x14ac:dyDescent="0.3">
      <c r="A12" s="5" t="e">
        <f>#REF!</f>
        <v>#REF!</v>
      </c>
      <c r="B12" s="5" t="s">
        <v>24</v>
      </c>
      <c r="C12" s="5" t="s">
        <v>21</v>
      </c>
      <c r="D12" s="5" t="s">
        <v>25</v>
      </c>
      <c r="E12" s="5"/>
      <c r="F12" s="5" t="s">
        <v>26</v>
      </c>
      <c r="G12" s="5" t="s">
        <v>16</v>
      </c>
      <c r="H12" s="5"/>
      <c r="I12" s="1"/>
      <c r="J12" s="5"/>
    </row>
    <row r="13" spans="1:10" x14ac:dyDescent="0.3">
      <c r="A13" s="5" t="s">
        <v>27</v>
      </c>
      <c r="B13" s="5" t="s">
        <v>28</v>
      </c>
      <c r="C13" s="5" t="s">
        <v>21</v>
      </c>
      <c r="D13" s="5" t="s">
        <v>29</v>
      </c>
      <c r="E13" s="5" t="s">
        <v>30</v>
      </c>
      <c r="F13" s="5" t="s">
        <v>15</v>
      </c>
      <c r="G13" s="5" t="s">
        <v>31</v>
      </c>
      <c r="H13" s="5">
        <v>1892</v>
      </c>
      <c r="I13" s="1">
        <v>540</v>
      </c>
      <c r="J13" s="5"/>
    </row>
    <row r="14" spans="1:10" x14ac:dyDescent="0.3">
      <c r="A14" s="5" t="s">
        <v>27</v>
      </c>
      <c r="B14" s="5" t="s">
        <v>28</v>
      </c>
      <c r="C14" s="5" t="s">
        <v>12</v>
      </c>
      <c r="D14" s="5" t="s">
        <v>32</v>
      </c>
      <c r="E14" s="5" t="s">
        <v>30</v>
      </c>
      <c r="F14" s="5" t="s">
        <v>15</v>
      </c>
      <c r="G14" s="5" t="s">
        <v>31</v>
      </c>
      <c r="H14" s="5">
        <v>1922</v>
      </c>
      <c r="I14" s="1">
        <v>2361</v>
      </c>
      <c r="J14" s="5" t="s">
        <v>440</v>
      </c>
    </row>
    <row r="15" spans="1:10" x14ac:dyDescent="0.3">
      <c r="A15" s="5" t="s">
        <v>33</v>
      </c>
      <c r="B15" s="5" t="s">
        <v>34</v>
      </c>
      <c r="C15" s="5"/>
      <c r="D15" s="5" t="s">
        <v>302</v>
      </c>
      <c r="E15" s="5" t="s">
        <v>36</v>
      </c>
      <c r="F15" s="5" t="s">
        <v>15</v>
      </c>
      <c r="G15" s="5" t="s">
        <v>37</v>
      </c>
      <c r="H15" s="5">
        <v>1923</v>
      </c>
      <c r="I15" s="1">
        <v>250</v>
      </c>
      <c r="J15" s="5"/>
    </row>
    <row r="16" spans="1:10" x14ac:dyDescent="0.3">
      <c r="A16" s="5" t="s">
        <v>33</v>
      </c>
      <c r="B16" s="5" t="s">
        <v>34</v>
      </c>
      <c r="C16" s="5"/>
      <c r="D16" s="5" t="s">
        <v>35</v>
      </c>
      <c r="E16" s="5" t="s">
        <v>36</v>
      </c>
      <c r="F16" s="5" t="s">
        <v>15</v>
      </c>
      <c r="G16" s="5" t="s">
        <v>37</v>
      </c>
      <c r="H16" s="5">
        <v>1923</v>
      </c>
      <c r="I16" s="1">
        <v>96</v>
      </c>
      <c r="J16" s="5"/>
    </row>
    <row r="17" spans="1:10" x14ac:dyDescent="0.3">
      <c r="A17" s="5" t="s">
        <v>33</v>
      </c>
      <c r="B17" s="5" t="s">
        <v>34</v>
      </c>
      <c r="C17" s="5" t="s">
        <v>12</v>
      </c>
      <c r="D17" s="5" t="s">
        <v>38</v>
      </c>
      <c r="E17" s="5" t="s">
        <v>36</v>
      </c>
      <c r="F17" s="5" t="s">
        <v>15</v>
      </c>
      <c r="G17" s="5" t="s">
        <v>37</v>
      </c>
      <c r="H17" s="5">
        <v>1923</v>
      </c>
      <c r="I17" s="1">
        <v>5432</v>
      </c>
      <c r="J17" s="5">
        <v>318</v>
      </c>
    </row>
    <row r="18" spans="1:10" x14ac:dyDescent="0.3">
      <c r="A18" s="5" t="s">
        <v>33</v>
      </c>
      <c r="B18" s="5" t="s">
        <v>34</v>
      </c>
      <c r="C18" s="5"/>
      <c r="D18" s="5" t="s">
        <v>303</v>
      </c>
      <c r="E18" s="5" t="s">
        <v>304</v>
      </c>
      <c r="F18" s="5" t="s">
        <v>15</v>
      </c>
      <c r="G18" s="5" t="s">
        <v>37</v>
      </c>
      <c r="H18" s="5">
        <v>1923</v>
      </c>
      <c r="I18" s="1">
        <v>96</v>
      </c>
      <c r="J18" s="5"/>
    </row>
    <row r="19" spans="1:10" x14ac:dyDescent="0.3">
      <c r="A19" s="5" t="s">
        <v>33</v>
      </c>
      <c r="B19" s="5" t="s">
        <v>305</v>
      </c>
      <c r="C19" s="5"/>
      <c r="D19" s="5" t="s">
        <v>306</v>
      </c>
      <c r="E19" s="5" t="s">
        <v>307</v>
      </c>
      <c r="F19" s="5" t="s">
        <v>15</v>
      </c>
      <c r="G19" s="5" t="s">
        <v>37</v>
      </c>
      <c r="H19" s="5">
        <v>2017</v>
      </c>
      <c r="I19" s="1">
        <v>3039</v>
      </c>
      <c r="J19" s="5"/>
    </row>
    <row r="20" spans="1:10" x14ac:dyDescent="0.3">
      <c r="A20" s="5" t="s">
        <v>39</v>
      </c>
      <c r="B20" s="5" t="s">
        <v>40</v>
      </c>
      <c r="C20" s="5" t="s">
        <v>12</v>
      </c>
      <c r="D20" s="5" t="s">
        <v>41</v>
      </c>
      <c r="E20" s="5" t="s">
        <v>42</v>
      </c>
      <c r="F20" s="5" t="s">
        <v>15</v>
      </c>
      <c r="G20" s="5" t="s">
        <v>37</v>
      </c>
      <c r="H20" s="5">
        <v>2012</v>
      </c>
      <c r="I20" s="1">
        <v>3708</v>
      </c>
      <c r="J20" s="5">
        <v>937</v>
      </c>
    </row>
    <row r="21" spans="1:10" x14ac:dyDescent="0.3">
      <c r="A21" s="5" t="s">
        <v>308</v>
      </c>
      <c r="B21" s="5" t="s">
        <v>309</v>
      </c>
      <c r="C21" s="5" t="s">
        <v>12</v>
      </c>
      <c r="D21" s="5" t="s">
        <v>310</v>
      </c>
      <c r="E21" s="5" t="s">
        <v>311</v>
      </c>
      <c r="F21" s="7" t="s">
        <v>56</v>
      </c>
      <c r="G21" s="5" t="s">
        <v>37</v>
      </c>
      <c r="H21" s="5">
        <v>2003</v>
      </c>
      <c r="I21" s="1">
        <v>4422</v>
      </c>
      <c r="J21" s="5"/>
    </row>
    <row r="22" spans="1:10" x14ac:dyDescent="0.3">
      <c r="A22" s="5" t="s">
        <v>43</v>
      </c>
      <c r="B22" s="5" t="s">
        <v>44</v>
      </c>
      <c r="C22" s="5" t="s">
        <v>12</v>
      </c>
      <c r="D22" s="5" t="s">
        <v>45</v>
      </c>
      <c r="E22" s="5" t="s">
        <v>46</v>
      </c>
      <c r="F22" s="5" t="s">
        <v>15</v>
      </c>
      <c r="G22" s="5" t="s">
        <v>47</v>
      </c>
      <c r="H22" s="5">
        <v>1921</v>
      </c>
      <c r="I22" s="1">
        <v>2286</v>
      </c>
      <c r="J22" s="5">
        <v>317</v>
      </c>
    </row>
    <row r="23" spans="1:10" x14ac:dyDescent="0.3">
      <c r="A23" s="5" t="s">
        <v>312</v>
      </c>
      <c r="B23" s="5" t="s">
        <v>313</v>
      </c>
      <c r="C23" s="5" t="s">
        <v>12</v>
      </c>
      <c r="D23" s="5" t="s">
        <v>314</v>
      </c>
      <c r="E23" s="5" t="s">
        <v>315</v>
      </c>
      <c r="F23" s="7" t="s">
        <v>15</v>
      </c>
      <c r="G23" s="5" t="s">
        <v>37</v>
      </c>
      <c r="H23" s="5">
        <v>1965</v>
      </c>
      <c r="I23" s="1">
        <v>6127</v>
      </c>
      <c r="J23" s="5">
        <v>415</v>
      </c>
    </row>
    <row r="24" spans="1:10" x14ac:dyDescent="0.3">
      <c r="A24" s="5" t="s">
        <v>48</v>
      </c>
      <c r="B24" s="5" t="s">
        <v>49</v>
      </c>
      <c r="C24" s="5" t="s">
        <v>12</v>
      </c>
      <c r="D24" s="5" t="s">
        <v>50</v>
      </c>
      <c r="E24" s="5" t="s">
        <v>51</v>
      </c>
      <c r="F24" s="5" t="s">
        <v>15</v>
      </c>
      <c r="G24" s="5" t="s">
        <v>31</v>
      </c>
      <c r="H24" s="5">
        <v>1923</v>
      </c>
      <c r="I24" s="1">
        <v>1787</v>
      </c>
      <c r="J24" s="5">
        <v>372</v>
      </c>
    </row>
    <row r="25" spans="1:10" x14ac:dyDescent="0.3">
      <c r="A25" s="5" t="s">
        <v>52</v>
      </c>
      <c r="B25" s="5" t="s">
        <v>53</v>
      </c>
      <c r="C25" s="5" t="s">
        <v>12</v>
      </c>
      <c r="D25" s="5" t="s">
        <v>54</v>
      </c>
      <c r="E25" s="5" t="s">
        <v>55</v>
      </c>
      <c r="F25" s="5" t="s">
        <v>56</v>
      </c>
      <c r="G25" s="5" t="s">
        <v>57</v>
      </c>
      <c r="H25" s="5" t="s">
        <v>58</v>
      </c>
      <c r="I25" s="1">
        <v>2298</v>
      </c>
      <c r="J25" s="5">
        <v>292</v>
      </c>
    </row>
    <row r="26" spans="1:10" x14ac:dyDescent="0.3">
      <c r="A26" s="5" t="s">
        <v>59</v>
      </c>
      <c r="B26" s="5" t="s">
        <v>60</v>
      </c>
      <c r="C26" s="5" t="s">
        <v>21</v>
      </c>
      <c r="D26" s="5" t="s">
        <v>61</v>
      </c>
      <c r="E26" s="5" t="s">
        <v>62</v>
      </c>
      <c r="F26" s="7" t="s">
        <v>15</v>
      </c>
      <c r="G26" s="5" t="s">
        <v>37</v>
      </c>
      <c r="H26" s="5">
        <v>1931</v>
      </c>
      <c r="I26" s="1">
        <v>159</v>
      </c>
      <c r="J26" s="5"/>
    </row>
    <row r="27" spans="1:10" x14ac:dyDescent="0.3">
      <c r="A27" s="5" t="s">
        <v>59</v>
      </c>
      <c r="B27" s="5" t="s">
        <v>60</v>
      </c>
      <c r="C27" s="5" t="s">
        <v>63</v>
      </c>
      <c r="D27" s="5" t="s">
        <v>64</v>
      </c>
      <c r="E27" s="5" t="s">
        <v>62</v>
      </c>
      <c r="F27" s="7" t="s">
        <v>15</v>
      </c>
      <c r="G27" s="5" t="s">
        <v>37</v>
      </c>
      <c r="H27" s="5">
        <v>2015</v>
      </c>
      <c r="I27" s="1">
        <v>7505</v>
      </c>
      <c r="J27" s="5">
        <v>1091</v>
      </c>
    </row>
    <row r="28" spans="1:10" x14ac:dyDescent="0.3">
      <c r="A28" s="5" t="s">
        <v>65</v>
      </c>
      <c r="B28" s="5" t="s">
        <v>66</v>
      </c>
      <c r="C28" s="5" t="s">
        <v>12</v>
      </c>
      <c r="D28" s="5" t="s">
        <v>67</v>
      </c>
      <c r="E28" s="5" t="s">
        <v>68</v>
      </c>
      <c r="F28" s="5" t="s">
        <v>69</v>
      </c>
      <c r="G28" s="5" t="s">
        <v>16</v>
      </c>
      <c r="H28" s="3" t="s">
        <v>70</v>
      </c>
      <c r="I28" s="4">
        <v>2697</v>
      </c>
      <c r="J28" s="5">
        <v>252</v>
      </c>
    </row>
    <row r="29" spans="1:10" x14ac:dyDescent="0.3">
      <c r="A29" s="5" t="s">
        <v>71</v>
      </c>
      <c r="B29" s="5" t="s">
        <v>72</v>
      </c>
      <c r="C29" s="5" t="s">
        <v>12</v>
      </c>
      <c r="D29" s="5" t="s">
        <v>73</v>
      </c>
      <c r="E29" s="5" t="s">
        <v>74</v>
      </c>
      <c r="F29" s="5" t="s">
        <v>15</v>
      </c>
      <c r="G29" s="5" t="s">
        <v>37</v>
      </c>
      <c r="H29" s="5">
        <v>2008</v>
      </c>
      <c r="I29" s="1">
        <v>3352</v>
      </c>
      <c r="J29" s="5">
        <v>412</v>
      </c>
    </row>
    <row r="30" spans="1:10" x14ac:dyDescent="0.3">
      <c r="A30" s="5" t="s">
        <v>316</v>
      </c>
      <c r="B30" s="5" t="s">
        <v>317</v>
      </c>
      <c r="C30" s="5" t="s">
        <v>12</v>
      </c>
      <c r="D30" s="5" t="s">
        <v>318</v>
      </c>
      <c r="E30" s="5" t="s">
        <v>319</v>
      </c>
      <c r="F30" s="5" t="s">
        <v>15</v>
      </c>
      <c r="G30" s="5" t="s">
        <v>47</v>
      </c>
      <c r="H30" s="5">
        <v>2004</v>
      </c>
      <c r="I30" s="1">
        <f>5698+108</f>
        <v>5806</v>
      </c>
      <c r="J30" s="5"/>
    </row>
    <row r="31" spans="1:10" x14ac:dyDescent="0.3">
      <c r="A31" s="5" t="s">
        <v>316</v>
      </c>
      <c r="B31" s="5" t="s">
        <v>317</v>
      </c>
      <c r="C31" s="5" t="s">
        <v>12</v>
      </c>
      <c r="D31" s="5" t="s">
        <v>318</v>
      </c>
      <c r="E31" s="5" t="s">
        <v>319</v>
      </c>
      <c r="F31" s="5"/>
      <c r="G31" s="5"/>
      <c r="H31" s="5"/>
      <c r="I31" s="1"/>
      <c r="J31" s="5"/>
    </row>
    <row r="32" spans="1:10" x14ac:dyDescent="0.3">
      <c r="A32" s="5" t="s">
        <v>75</v>
      </c>
      <c r="B32" s="5" t="s">
        <v>76</v>
      </c>
      <c r="C32" s="5" t="s">
        <v>12</v>
      </c>
      <c r="D32" s="5" t="s">
        <v>77</v>
      </c>
      <c r="E32" s="5" t="s">
        <v>78</v>
      </c>
      <c r="F32" s="5" t="s">
        <v>56</v>
      </c>
      <c r="G32" s="5" t="s">
        <v>57</v>
      </c>
      <c r="H32" s="5" t="s">
        <v>79</v>
      </c>
      <c r="I32" s="1">
        <v>2126</v>
      </c>
      <c r="J32" s="5"/>
    </row>
    <row r="33" spans="1:10" x14ac:dyDescent="0.3">
      <c r="A33" s="5" t="s">
        <v>80</v>
      </c>
      <c r="B33" s="5" t="s">
        <v>81</v>
      </c>
      <c r="C33" s="5" t="s">
        <v>12</v>
      </c>
      <c r="D33" s="5" t="s">
        <v>82</v>
      </c>
      <c r="E33" s="5" t="s">
        <v>83</v>
      </c>
      <c r="F33" s="5" t="s">
        <v>15</v>
      </c>
      <c r="G33" s="5" t="s">
        <v>31</v>
      </c>
      <c r="H33" s="5">
        <v>2005</v>
      </c>
      <c r="I33" s="1">
        <v>3403</v>
      </c>
      <c r="J33" s="5"/>
    </row>
    <row r="34" spans="1:10" x14ac:dyDescent="0.3">
      <c r="A34" s="5" t="s">
        <v>80</v>
      </c>
      <c r="B34" s="5" t="s">
        <v>320</v>
      </c>
      <c r="C34" s="5" t="s">
        <v>135</v>
      </c>
      <c r="D34" s="5" t="s">
        <v>321</v>
      </c>
      <c r="E34" s="5" t="s">
        <v>83</v>
      </c>
      <c r="F34" s="5" t="s">
        <v>15</v>
      </c>
      <c r="G34" s="5" t="s">
        <v>31</v>
      </c>
      <c r="H34" s="5"/>
      <c r="I34" s="1">
        <v>449</v>
      </c>
      <c r="J34" s="5">
        <v>449</v>
      </c>
    </row>
    <row r="35" spans="1:10" x14ac:dyDescent="0.3">
      <c r="A35" s="5" t="s">
        <v>84</v>
      </c>
      <c r="B35" s="5" t="s">
        <v>85</v>
      </c>
      <c r="C35" s="5" t="s">
        <v>12</v>
      </c>
      <c r="D35" s="5" t="s">
        <v>86</v>
      </c>
      <c r="E35" s="5" t="s">
        <v>87</v>
      </c>
      <c r="F35" s="7" t="s">
        <v>15</v>
      </c>
      <c r="G35" s="5" t="s">
        <v>37</v>
      </c>
      <c r="H35" s="5">
        <v>1973</v>
      </c>
      <c r="I35" s="1">
        <v>7872</v>
      </c>
      <c r="J35" s="5">
        <v>1933</v>
      </c>
    </row>
    <row r="36" spans="1:10" x14ac:dyDescent="0.3">
      <c r="A36" s="5" t="s">
        <v>322</v>
      </c>
      <c r="B36" s="5" t="s">
        <v>323</v>
      </c>
      <c r="C36" s="5" t="s">
        <v>12</v>
      </c>
      <c r="D36" s="5" t="s">
        <v>324</v>
      </c>
      <c r="E36" s="5" t="s">
        <v>325</v>
      </c>
      <c r="F36" s="5" t="s">
        <v>15</v>
      </c>
      <c r="G36" s="5" t="s">
        <v>37</v>
      </c>
      <c r="H36" s="5">
        <v>1958</v>
      </c>
      <c r="I36" s="1">
        <v>8392</v>
      </c>
      <c r="J36" s="5">
        <v>1387</v>
      </c>
    </row>
    <row r="37" spans="1:10" x14ac:dyDescent="0.3">
      <c r="A37" s="5" t="s">
        <v>88</v>
      </c>
      <c r="B37" s="5" t="s">
        <v>89</v>
      </c>
      <c r="C37" s="5" t="s">
        <v>12</v>
      </c>
      <c r="D37" s="5" t="s">
        <v>90</v>
      </c>
      <c r="E37" s="5" t="s">
        <v>91</v>
      </c>
      <c r="F37" s="5" t="s">
        <v>15</v>
      </c>
      <c r="G37" s="5" t="s">
        <v>37</v>
      </c>
      <c r="H37" s="5">
        <v>1971</v>
      </c>
      <c r="I37" s="1">
        <v>6886</v>
      </c>
      <c r="J37" s="5">
        <v>933</v>
      </c>
    </row>
    <row r="38" spans="1:10" x14ac:dyDescent="0.3">
      <c r="A38" s="5" t="s">
        <v>88</v>
      </c>
      <c r="B38" s="5" t="s">
        <v>89</v>
      </c>
      <c r="C38" s="5" t="s">
        <v>12</v>
      </c>
      <c r="D38" s="5"/>
      <c r="E38" s="5"/>
      <c r="F38" s="5"/>
      <c r="G38" s="5"/>
      <c r="H38" s="5"/>
      <c r="I38" s="1"/>
      <c r="J38" s="5"/>
    </row>
    <row r="39" spans="1:10" x14ac:dyDescent="0.3">
      <c r="A39" s="5" t="s">
        <v>326</v>
      </c>
      <c r="B39" s="5" t="s">
        <v>327</v>
      </c>
      <c r="C39" s="5" t="s">
        <v>12</v>
      </c>
      <c r="D39" s="5" t="s">
        <v>328</v>
      </c>
      <c r="E39" s="5" t="s">
        <v>329</v>
      </c>
      <c r="F39" s="5" t="s">
        <v>15</v>
      </c>
      <c r="G39" s="5" t="s">
        <v>37</v>
      </c>
      <c r="H39" s="5">
        <v>2010</v>
      </c>
      <c r="I39" s="1">
        <v>3539</v>
      </c>
      <c r="J39" s="5">
        <v>466</v>
      </c>
    </row>
    <row r="40" spans="1:10" x14ac:dyDescent="0.3">
      <c r="A40" s="5"/>
      <c r="B40" s="5" t="s">
        <v>330</v>
      </c>
      <c r="C40" s="5" t="s">
        <v>12</v>
      </c>
      <c r="D40" s="5" t="s">
        <v>331</v>
      </c>
      <c r="E40" s="5" t="s">
        <v>332</v>
      </c>
      <c r="F40" s="5" t="s">
        <v>221</v>
      </c>
      <c r="G40" s="5" t="s">
        <v>216</v>
      </c>
      <c r="H40" s="5">
        <v>1936</v>
      </c>
      <c r="I40" s="1">
        <v>1581</v>
      </c>
      <c r="J40" s="5"/>
    </row>
    <row r="41" spans="1:10" x14ac:dyDescent="0.3">
      <c r="A41" s="5" t="s">
        <v>92</v>
      </c>
      <c r="B41" s="5" t="s">
        <v>93</v>
      </c>
      <c r="C41" s="5" t="s">
        <v>12</v>
      </c>
      <c r="D41" s="5" t="s">
        <v>94</v>
      </c>
      <c r="E41" s="5" t="s">
        <v>95</v>
      </c>
      <c r="F41" s="7" t="s">
        <v>96</v>
      </c>
      <c r="G41" s="5" t="s">
        <v>97</v>
      </c>
      <c r="H41" s="5">
        <v>2000</v>
      </c>
      <c r="I41" s="1">
        <v>8790</v>
      </c>
      <c r="J41" s="5">
        <v>1620</v>
      </c>
    </row>
    <row r="42" spans="1:10" x14ac:dyDescent="0.3">
      <c r="A42" s="5" t="s">
        <v>98</v>
      </c>
      <c r="B42" s="5" t="s">
        <v>99</v>
      </c>
      <c r="C42" s="5" t="s">
        <v>12</v>
      </c>
      <c r="D42" s="5" t="s">
        <v>100</v>
      </c>
      <c r="E42" s="5" t="s">
        <v>101</v>
      </c>
      <c r="F42" s="5" t="s">
        <v>102</v>
      </c>
      <c r="G42" s="5" t="s">
        <v>97</v>
      </c>
      <c r="H42" s="5">
        <v>2008</v>
      </c>
      <c r="I42" s="1">
        <v>13355</v>
      </c>
      <c r="J42" s="5">
        <v>1842</v>
      </c>
    </row>
    <row r="43" spans="1:10" x14ac:dyDescent="0.3">
      <c r="A43" s="5" t="s">
        <v>103</v>
      </c>
      <c r="B43" s="5" t="s">
        <v>104</v>
      </c>
      <c r="C43" s="5" t="s">
        <v>12</v>
      </c>
      <c r="D43" s="5" t="s">
        <v>105</v>
      </c>
      <c r="E43" s="5" t="s">
        <v>106</v>
      </c>
      <c r="F43" s="5" t="s">
        <v>107</v>
      </c>
      <c r="G43" s="5" t="s">
        <v>97</v>
      </c>
      <c r="H43" s="5" t="s">
        <v>108</v>
      </c>
      <c r="I43" s="1">
        <v>3841</v>
      </c>
      <c r="J43" s="5">
        <v>511</v>
      </c>
    </row>
    <row r="44" spans="1:10" x14ac:dyDescent="0.3">
      <c r="A44" s="8" t="s">
        <v>109</v>
      </c>
      <c r="B44" s="8" t="s">
        <v>110</v>
      </c>
      <c r="C44" s="8" t="s">
        <v>12</v>
      </c>
      <c r="D44" s="8" t="s">
        <v>111</v>
      </c>
      <c r="E44" s="8" t="s">
        <v>112</v>
      </c>
      <c r="F44" s="9" t="s">
        <v>96</v>
      </c>
      <c r="G44" s="8" t="s">
        <v>97</v>
      </c>
      <c r="H44" s="8">
        <v>1980</v>
      </c>
      <c r="I44" s="10">
        <v>5854</v>
      </c>
      <c r="J44" s="8">
        <v>1016</v>
      </c>
    </row>
    <row r="45" spans="1:10" x14ac:dyDescent="0.3">
      <c r="A45" s="8" t="s">
        <v>113</v>
      </c>
      <c r="B45" s="8" t="s">
        <v>114</v>
      </c>
      <c r="C45" s="8" t="s">
        <v>12</v>
      </c>
      <c r="D45" s="8" t="s">
        <v>115</v>
      </c>
      <c r="E45" s="8" t="s">
        <v>116</v>
      </c>
      <c r="F45" s="8" t="s">
        <v>102</v>
      </c>
      <c r="G45" s="8" t="s">
        <v>97</v>
      </c>
      <c r="H45" s="8">
        <v>2004</v>
      </c>
      <c r="I45" s="10">
        <v>4235</v>
      </c>
      <c r="J45" s="8">
        <v>411</v>
      </c>
    </row>
    <row r="46" spans="1:10" x14ac:dyDescent="0.3">
      <c r="A46" s="5" t="s">
        <v>117</v>
      </c>
      <c r="B46" s="5" t="s">
        <v>118</v>
      </c>
      <c r="C46" s="5" t="s">
        <v>12</v>
      </c>
      <c r="D46" s="5" t="s">
        <v>119</v>
      </c>
      <c r="E46" s="5" t="s">
        <v>120</v>
      </c>
      <c r="F46" s="5" t="s">
        <v>102</v>
      </c>
      <c r="G46" s="5" t="s">
        <v>97</v>
      </c>
      <c r="H46" s="5" t="s">
        <v>121</v>
      </c>
      <c r="I46" s="1">
        <v>7737</v>
      </c>
      <c r="J46" s="5">
        <v>813</v>
      </c>
    </row>
    <row r="47" spans="1:10" x14ac:dyDescent="0.3">
      <c r="A47" s="5" t="s">
        <v>122</v>
      </c>
      <c r="B47" s="5" t="s">
        <v>123</v>
      </c>
      <c r="C47" s="5" t="s">
        <v>12</v>
      </c>
      <c r="D47" s="5" t="s">
        <v>124</v>
      </c>
      <c r="E47" s="5" t="s">
        <v>125</v>
      </c>
      <c r="F47" s="5" t="s">
        <v>15</v>
      </c>
      <c r="G47" s="5" t="s">
        <v>31</v>
      </c>
      <c r="H47" s="5">
        <v>1964</v>
      </c>
      <c r="I47" s="1">
        <v>1495</v>
      </c>
      <c r="J47" s="5"/>
    </row>
    <row r="48" spans="1:10" x14ac:dyDescent="0.3">
      <c r="A48" s="5" t="s">
        <v>126</v>
      </c>
      <c r="B48" s="5" t="s">
        <v>127</v>
      </c>
      <c r="C48" s="5" t="s">
        <v>21</v>
      </c>
      <c r="D48" s="5" t="s">
        <v>333</v>
      </c>
      <c r="E48" s="5" t="s">
        <v>334</v>
      </c>
      <c r="F48" s="5" t="s">
        <v>15</v>
      </c>
      <c r="G48" s="5" t="s">
        <v>47</v>
      </c>
      <c r="H48" s="5">
        <v>1993</v>
      </c>
      <c r="I48" s="1">
        <v>405</v>
      </c>
      <c r="J48" s="5"/>
    </row>
    <row r="49" spans="1:10" x14ac:dyDescent="0.3">
      <c r="A49" s="5" t="s">
        <v>126</v>
      </c>
      <c r="B49" s="5" t="s">
        <v>127</v>
      </c>
      <c r="C49" s="5" t="s">
        <v>12</v>
      </c>
      <c r="D49" s="5" t="s">
        <v>128</v>
      </c>
      <c r="E49" s="5" t="s">
        <v>129</v>
      </c>
      <c r="F49" s="5" t="s">
        <v>15</v>
      </c>
      <c r="G49" s="5" t="s">
        <v>47</v>
      </c>
      <c r="H49" s="5">
        <v>1928</v>
      </c>
      <c r="I49" s="1">
        <v>2363</v>
      </c>
      <c r="J49" s="5">
        <v>317</v>
      </c>
    </row>
    <row r="50" spans="1:10" x14ac:dyDescent="0.3">
      <c r="A50" s="5" t="s">
        <v>335</v>
      </c>
      <c r="B50" s="5" t="s">
        <v>336</v>
      </c>
      <c r="C50" s="5" t="s">
        <v>337</v>
      </c>
      <c r="D50" s="5" t="s">
        <v>338</v>
      </c>
      <c r="E50" s="5" t="s">
        <v>339</v>
      </c>
      <c r="F50" s="5" t="s">
        <v>15</v>
      </c>
      <c r="G50" s="5" t="s">
        <v>37</v>
      </c>
      <c r="H50" s="5" t="s">
        <v>337</v>
      </c>
      <c r="I50" s="5"/>
      <c r="J50" s="5"/>
    </row>
    <row r="51" spans="1:10" x14ac:dyDescent="0.3">
      <c r="A51" s="5" t="s">
        <v>130</v>
      </c>
      <c r="B51" s="5" t="s">
        <v>131</v>
      </c>
      <c r="C51" s="5" t="s">
        <v>12</v>
      </c>
      <c r="D51" s="5" t="s">
        <v>132</v>
      </c>
      <c r="E51" s="5" t="s">
        <v>133</v>
      </c>
      <c r="F51" s="5" t="s">
        <v>15</v>
      </c>
      <c r="G51" s="5" t="s">
        <v>31</v>
      </c>
      <c r="H51" s="5">
        <v>2003</v>
      </c>
      <c r="I51" s="1">
        <v>1917</v>
      </c>
      <c r="J51" s="5"/>
    </row>
    <row r="52" spans="1:10" x14ac:dyDescent="0.3">
      <c r="A52" s="5" t="s">
        <v>130</v>
      </c>
      <c r="B52" s="5" t="s">
        <v>134</v>
      </c>
      <c r="C52" s="5" t="s">
        <v>135</v>
      </c>
      <c r="D52" s="5" t="s">
        <v>136</v>
      </c>
      <c r="E52" s="5" t="s">
        <v>133</v>
      </c>
      <c r="F52" s="5" t="s">
        <v>15</v>
      </c>
      <c r="G52" s="5" t="s">
        <v>31</v>
      </c>
      <c r="H52" s="5">
        <v>2003</v>
      </c>
      <c r="I52" s="1">
        <v>468</v>
      </c>
      <c r="J52" s="5">
        <v>468</v>
      </c>
    </row>
    <row r="53" spans="1:10" x14ac:dyDescent="0.3">
      <c r="A53" s="8" t="s">
        <v>340</v>
      </c>
      <c r="B53" s="9" t="s">
        <v>341</v>
      </c>
      <c r="C53" s="8" t="s">
        <v>12</v>
      </c>
      <c r="D53" s="8" t="s">
        <v>172</v>
      </c>
      <c r="E53" s="8" t="s">
        <v>342</v>
      </c>
      <c r="F53" s="8" t="s">
        <v>15</v>
      </c>
      <c r="G53" s="8"/>
      <c r="H53" s="8">
        <v>2023</v>
      </c>
      <c r="I53" s="10">
        <v>11102</v>
      </c>
      <c r="J53" s="8"/>
    </row>
    <row r="54" spans="1:10" x14ac:dyDescent="0.3">
      <c r="A54" s="5" t="s">
        <v>137</v>
      </c>
      <c r="B54" s="5" t="s">
        <v>138</v>
      </c>
      <c r="C54" s="5" t="s">
        <v>12</v>
      </c>
      <c r="D54" s="5" t="s">
        <v>139</v>
      </c>
      <c r="E54" s="5" t="s">
        <v>140</v>
      </c>
      <c r="F54" s="5" t="s">
        <v>56</v>
      </c>
      <c r="G54" s="5" t="s">
        <v>16</v>
      </c>
      <c r="H54" s="5">
        <v>2018</v>
      </c>
      <c r="I54" s="1">
        <v>1800</v>
      </c>
      <c r="J54" s="5" t="s">
        <v>440</v>
      </c>
    </row>
    <row r="55" spans="1:10" x14ac:dyDescent="0.3">
      <c r="A55" s="5" t="s">
        <v>343</v>
      </c>
      <c r="B55" s="5" t="s">
        <v>344</v>
      </c>
      <c r="C55" s="5" t="s">
        <v>12</v>
      </c>
      <c r="D55" s="5" t="s">
        <v>338</v>
      </c>
      <c r="E55" s="5" t="s">
        <v>339</v>
      </c>
      <c r="F55" s="5" t="s">
        <v>15</v>
      </c>
      <c r="G55" s="5"/>
      <c r="H55" s="5">
        <v>1992</v>
      </c>
      <c r="I55" s="1">
        <v>2029</v>
      </c>
      <c r="J55" s="5"/>
    </row>
    <row r="56" spans="1:10" x14ac:dyDescent="0.3">
      <c r="A56" s="5" t="s">
        <v>141</v>
      </c>
      <c r="B56" s="5" t="s">
        <v>142</v>
      </c>
      <c r="C56" s="5" t="s">
        <v>21</v>
      </c>
      <c r="D56" s="5" t="s">
        <v>143</v>
      </c>
      <c r="E56" s="5" t="s">
        <v>144</v>
      </c>
      <c r="F56" s="5" t="s">
        <v>15</v>
      </c>
      <c r="G56" s="5" t="s">
        <v>16</v>
      </c>
      <c r="H56" s="5">
        <v>1983</v>
      </c>
      <c r="I56" s="1">
        <v>1115</v>
      </c>
      <c r="J56" s="5"/>
    </row>
    <row r="57" spans="1:10" x14ac:dyDescent="0.3">
      <c r="A57" s="5" t="s">
        <v>141</v>
      </c>
      <c r="B57" s="5" t="s">
        <v>142</v>
      </c>
      <c r="C57" s="5" t="s">
        <v>12</v>
      </c>
      <c r="D57" s="5" t="s">
        <v>145</v>
      </c>
      <c r="E57" s="5" t="s">
        <v>146</v>
      </c>
      <c r="F57" s="5" t="s">
        <v>15</v>
      </c>
      <c r="G57" s="5" t="s">
        <v>16</v>
      </c>
      <c r="H57" s="5">
        <v>1983</v>
      </c>
      <c r="I57" s="1">
        <f>1438</f>
        <v>1438</v>
      </c>
      <c r="J57" s="5"/>
    </row>
    <row r="58" spans="1:10" x14ac:dyDescent="0.3">
      <c r="A58" s="5" t="s">
        <v>141</v>
      </c>
      <c r="B58" s="5" t="s">
        <v>142</v>
      </c>
      <c r="C58" s="5" t="s">
        <v>135</v>
      </c>
      <c r="D58" s="5" t="s">
        <v>147</v>
      </c>
      <c r="E58" s="5" t="s">
        <v>146</v>
      </c>
      <c r="F58" s="5" t="s">
        <v>15</v>
      </c>
      <c r="G58" s="5" t="s">
        <v>16</v>
      </c>
      <c r="H58" s="5">
        <v>1983</v>
      </c>
      <c r="I58" s="1">
        <v>615</v>
      </c>
      <c r="J58" s="5">
        <v>615</v>
      </c>
    </row>
    <row r="59" spans="1:10" x14ac:dyDescent="0.3">
      <c r="A59" s="5" t="s">
        <v>345</v>
      </c>
      <c r="B59" s="5" t="s">
        <v>346</v>
      </c>
      <c r="C59" s="5" t="s">
        <v>12</v>
      </c>
      <c r="D59" s="5" t="s">
        <v>347</v>
      </c>
      <c r="E59" s="5" t="s">
        <v>348</v>
      </c>
      <c r="F59" s="5" t="s">
        <v>268</v>
      </c>
      <c r="G59" s="5" t="s">
        <v>47</v>
      </c>
      <c r="H59" s="5">
        <v>2020</v>
      </c>
      <c r="I59" s="1"/>
      <c r="J59" s="5"/>
    </row>
    <row r="60" spans="1:10" x14ac:dyDescent="0.3">
      <c r="A60" s="5" t="s">
        <v>349</v>
      </c>
      <c r="B60" s="5" t="s">
        <v>350</v>
      </c>
      <c r="C60" s="5" t="s">
        <v>12</v>
      </c>
      <c r="D60" s="5" t="s">
        <v>351</v>
      </c>
      <c r="E60" s="5" t="s">
        <v>352</v>
      </c>
      <c r="F60" s="5" t="s">
        <v>26</v>
      </c>
      <c r="G60" s="5" t="s">
        <v>31</v>
      </c>
      <c r="H60" s="5">
        <v>1971</v>
      </c>
      <c r="I60" s="1">
        <v>2338</v>
      </c>
      <c r="J60" s="5">
        <v>501</v>
      </c>
    </row>
    <row r="61" spans="1:10" x14ac:dyDescent="0.3">
      <c r="A61" s="5" t="s">
        <v>148</v>
      </c>
      <c r="B61" s="5" t="s">
        <v>149</v>
      </c>
      <c r="C61" s="5" t="s">
        <v>12</v>
      </c>
      <c r="D61" s="5" t="s">
        <v>150</v>
      </c>
      <c r="E61" s="5" t="s">
        <v>151</v>
      </c>
      <c r="F61" s="5"/>
      <c r="G61" s="5" t="s">
        <v>31</v>
      </c>
      <c r="H61" s="5">
        <v>1983</v>
      </c>
      <c r="I61" s="1">
        <v>1803</v>
      </c>
      <c r="J61" s="5">
        <v>438</v>
      </c>
    </row>
    <row r="62" spans="1:10" x14ac:dyDescent="0.3">
      <c r="A62" s="5" t="s">
        <v>353</v>
      </c>
      <c r="B62" s="5" t="s">
        <v>354</v>
      </c>
      <c r="C62" s="5" t="s">
        <v>355</v>
      </c>
      <c r="D62" s="5" t="s">
        <v>356</v>
      </c>
      <c r="E62" s="5" t="s">
        <v>357</v>
      </c>
      <c r="F62" s="5" t="s">
        <v>15</v>
      </c>
      <c r="G62" s="5" t="s">
        <v>31</v>
      </c>
      <c r="H62" s="5">
        <v>1969</v>
      </c>
      <c r="I62" s="1">
        <v>446</v>
      </c>
      <c r="J62" s="5"/>
    </row>
    <row r="63" spans="1:10" x14ac:dyDescent="0.3">
      <c r="A63" s="5" t="s">
        <v>353</v>
      </c>
      <c r="B63" s="5" t="s">
        <v>354</v>
      </c>
      <c r="C63" s="5" t="s">
        <v>12</v>
      </c>
      <c r="D63" s="5" t="s">
        <v>358</v>
      </c>
      <c r="E63" s="5" t="s">
        <v>357</v>
      </c>
      <c r="F63" s="5" t="s">
        <v>15</v>
      </c>
      <c r="G63" s="5" t="s">
        <v>31</v>
      </c>
      <c r="H63" s="5">
        <v>1929</v>
      </c>
      <c r="I63" s="1">
        <v>2085</v>
      </c>
      <c r="J63" s="5">
        <v>275</v>
      </c>
    </row>
    <row r="64" spans="1:10" x14ac:dyDescent="0.3">
      <c r="A64" s="5" t="s">
        <v>152</v>
      </c>
      <c r="B64" s="5" t="s">
        <v>153</v>
      </c>
      <c r="C64" s="5" t="s">
        <v>12</v>
      </c>
      <c r="D64" s="5" t="s">
        <v>154</v>
      </c>
      <c r="E64" s="5" t="s">
        <v>155</v>
      </c>
      <c r="F64" s="5" t="s">
        <v>26</v>
      </c>
      <c r="G64" s="5" t="s">
        <v>31</v>
      </c>
      <c r="H64" s="5">
        <v>2014</v>
      </c>
      <c r="I64" s="1">
        <v>2312</v>
      </c>
      <c r="J64" s="5">
        <v>543</v>
      </c>
    </row>
    <row r="65" spans="1:10" x14ac:dyDescent="0.3">
      <c r="A65" s="5" t="s">
        <v>156</v>
      </c>
      <c r="B65" s="5" t="s">
        <v>157</v>
      </c>
      <c r="C65" s="5" t="s">
        <v>12</v>
      </c>
      <c r="D65" s="5" t="s">
        <v>158</v>
      </c>
      <c r="E65" s="5" t="s">
        <v>159</v>
      </c>
      <c r="F65" s="5" t="s">
        <v>15</v>
      </c>
      <c r="G65" s="5" t="s">
        <v>47</v>
      </c>
      <c r="H65" s="5">
        <v>1992</v>
      </c>
      <c r="I65" s="1">
        <v>1300</v>
      </c>
      <c r="J65" s="5"/>
    </row>
    <row r="66" spans="1:10" x14ac:dyDescent="0.3">
      <c r="A66" s="5" t="s">
        <v>359</v>
      </c>
      <c r="B66" s="5" t="s">
        <v>360</v>
      </c>
      <c r="C66" s="5" t="s">
        <v>12</v>
      </c>
      <c r="D66" s="5" t="s">
        <v>361</v>
      </c>
      <c r="E66" s="5" t="s">
        <v>362</v>
      </c>
      <c r="F66" s="5" t="s">
        <v>15</v>
      </c>
      <c r="G66" s="5" t="s">
        <v>37</v>
      </c>
      <c r="H66" s="5">
        <v>2006</v>
      </c>
      <c r="I66" s="1">
        <v>9709</v>
      </c>
      <c r="J66" s="5"/>
    </row>
    <row r="67" spans="1:10" x14ac:dyDescent="0.3">
      <c r="A67" s="5" t="s">
        <v>363</v>
      </c>
      <c r="B67" s="5" t="s">
        <v>364</v>
      </c>
      <c r="C67" s="5" t="s">
        <v>12</v>
      </c>
      <c r="D67" s="3" t="s">
        <v>365</v>
      </c>
      <c r="E67" s="5" t="s">
        <v>366</v>
      </c>
      <c r="F67" s="5" t="s">
        <v>367</v>
      </c>
      <c r="G67" s="5" t="s">
        <v>216</v>
      </c>
      <c r="H67" s="5">
        <v>1976</v>
      </c>
      <c r="I67" s="1">
        <v>12883</v>
      </c>
      <c r="J67" s="5"/>
    </row>
    <row r="68" spans="1:10" x14ac:dyDescent="0.3">
      <c r="A68" s="5" t="s">
        <v>368</v>
      </c>
      <c r="B68" s="5" t="s">
        <v>369</v>
      </c>
      <c r="C68" s="5" t="s">
        <v>12</v>
      </c>
      <c r="D68" s="5" t="s">
        <v>370</v>
      </c>
      <c r="E68" s="5" t="s">
        <v>371</v>
      </c>
      <c r="F68" s="5" t="s">
        <v>15</v>
      </c>
      <c r="G68" s="5" t="s">
        <v>16</v>
      </c>
      <c r="H68" s="5">
        <v>1929</v>
      </c>
      <c r="I68" s="1">
        <v>2554</v>
      </c>
      <c r="J68" s="5">
        <v>421</v>
      </c>
    </row>
    <row r="69" spans="1:10" x14ac:dyDescent="0.3">
      <c r="A69" s="5" t="s">
        <v>372</v>
      </c>
      <c r="B69" s="5" t="s">
        <v>373</v>
      </c>
      <c r="C69" s="5" t="s">
        <v>12</v>
      </c>
      <c r="D69" s="5" t="s">
        <v>374</v>
      </c>
      <c r="E69" s="5" t="s">
        <v>375</v>
      </c>
      <c r="F69" s="5" t="s">
        <v>15</v>
      </c>
      <c r="G69" s="5" t="s">
        <v>47</v>
      </c>
      <c r="H69" s="5">
        <v>1932</v>
      </c>
      <c r="I69" s="1">
        <v>2325</v>
      </c>
      <c r="J69" s="5">
        <v>400</v>
      </c>
    </row>
    <row r="70" spans="1:10" x14ac:dyDescent="0.3">
      <c r="A70" s="5" t="s">
        <v>160</v>
      </c>
      <c r="B70" s="5" t="s">
        <v>161</v>
      </c>
      <c r="C70" s="5" t="s">
        <v>12</v>
      </c>
      <c r="D70" s="5" t="s">
        <v>162</v>
      </c>
      <c r="E70" s="5" t="s">
        <v>163</v>
      </c>
      <c r="F70" s="5" t="s">
        <v>15</v>
      </c>
      <c r="G70" s="5" t="s">
        <v>16</v>
      </c>
      <c r="H70" s="5">
        <v>2008</v>
      </c>
      <c r="I70" s="1">
        <v>1810</v>
      </c>
      <c r="J70" s="5"/>
    </row>
    <row r="71" spans="1:10" x14ac:dyDescent="0.3">
      <c r="A71" s="5" t="s">
        <v>164</v>
      </c>
      <c r="B71" s="5" t="s">
        <v>165</v>
      </c>
      <c r="C71" s="5" t="s">
        <v>12</v>
      </c>
      <c r="D71" s="5" t="s">
        <v>166</v>
      </c>
      <c r="E71" s="5" t="s">
        <v>167</v>
      </c>
      <c r="F71" s="5" t="s">
        <v>15</v>
      </c>
      <c r="G71" s="5" t="s">
        <v>16</v>
      </c>
      <c r="H71" s="5">
        <v>2015</v>
      </c>
      <c r="I71" s="1">
        <v>2214</v>
      </c>
      <c r="J71" s="5">
        <v>378</v>
      </c>
    </row>
    <row r="72" spans="1:10" x14ac:dyDescent="0.3">
      <c r="A72" s="5" t="s">
        <v>168</v>
      </c>
      <c r="B72" s="5" t="s">
        <v>169</v>
      </c>
      <c r="C72" s="5" t="s">
        <v>12</v>
      </c>
      <c r="D72" s="5" t="s">
        <v>170</v>
      </c>
      <c r="E72" s="5" t="s">
        <v>171</v>
      </c>
      <c r="F72" s="5" t="s">
        <v>15</v>
      </c>
      <c r="G72" s="5" t="s">
        <v>57</v>
      </c>
      <c r="H72" s="5">
        <v>1920</v>
      </c>
      <c r="I72" s="1">
        <v>1814</v>
      </c>
      <c r="J72" s="5"/>
    </row>
    <row r="73" spans="1:10" x14ac:dyDescent="0.3">
      <c r="A73" s="5" t="s">
        <v>173</v>
      </c>
      <c r="B73" s="5" t="s">
        <v>174</v>
      </c>
      <c r="C73" s="5" t="s">
        <v>175</v>
      </c>
      <c r="D73" s="5" t="s">
        <v>176</v>
      </c>
      <c r="E73" s="5" t="s">
        <v>177</v>
      </c>
      <c r="F73" s="5" t="s">
        <v>15</v>
      </c>
      <c r="G73" s="5" t="s">
        <v>31</v>
      </c>
      <c r="H73" s="5">
        <v>1992</v>
      </c>
      <c r="I73" s="1">
        <v>236</v>
      </c>
      <c r="J73" s="5"/>
    </row>
    <row r="74" spans="1:10" x14ac:dyDescent="0.3">
      <c r="A74" s="8" t="s">
        <v>173</v>
      </c>
      <c r="B74" s="8" t="s">
        <v>174</v>
      </c>
      <c r="C74" s="8" t="s">
        <v>12</v>
      </c>
      <c r="D74" s="8" t="s">
        <v>376</v>
      </c>
      <c r="E74" s="8" t="s">
        <v>179</v>
      </c>
      <c r="F74" s="8" t="s">
        <v>15</v>
      </c>
      <c r="G74" s="8" t="s">
        <v>31</v>
      </c>
      <c r="H74" s="8">
        <v>1992</v>
      </c>
      <c r="I74" s="10">
        <v>2150</v>
      </c>
      <c r="J74" s="8"/>
    </row>
    <row r="75" spans="1:10" x14ac:dyDescent="0.3">
      <c r="A75" s="5" t="s">
        <v>173</v>
      </c>
      <c r="B75" s="5" t="s">
        <v>174</v>
      </c>
      <c r="C75" s="5" t="s">
        <v>21</v>
      </c>
      <c r="D75" s="5" t="s">
        <v>178</v>
      </c>
      <c r="E75" s="5" t="s">
        <v>179</v>
      </c>
      <c r="F75" s="5" t="s">
        <v>15</v>
      </c>
      <c r="G75" s="5" t="s">
        <v>31</v>
      </c>
      <c r="H75" s="5">
        <v>1983</v>
      </c>
      <c r="I75" s="1">
        <v>304</v>
      </c>
      <c r="J75" s="5"/>
    </row>
    <row r="76" spans="1:10" x14ac:dyDescent="0.3">
      <c r="A76" s="5" t="s">
        <v>173</v>
      </c>
      <c r="B76" s="5" t="s">
        <v>174</v>
      </c>
      <c r="C76" s="5" t="s">
        <v>21</v>
      </c>
      <c r="D76" s="5" t="s">
        <v>180</v>
      </c>
      <c r="E76" s="5" t="s">
        <v>181</v>
      </c>
      <c r="F76" s="5" t="s">
        <v>15</v>
      </c>
      <c r="G76" s="5" t="s">
        <v>31</v>
      </c>
      <c r="H76" s="5">
        <v>2000</v>
      </c>
      <c r="I76" s="1">
        <v>1865</v>
      </c>
      <c r="J76" s="5"/>
    </row>
    <row r="77" spans="1:10" x14ac:dyDescent="0.3">
      <c r="A77" s="5" t="s">
        <v>173</v>
      </c>
      <c r="B77" s="5" t="s">
        <v>182</v>
      </c>
      <c r="C77" s="5" t="s">
        <v>135</v>
      </c>
      <c r="D77" s="5" t="s">
        <v>183</v>
      </c>
      <c r="E77" s="5" t="s">
        <v>177</v>
      </c>
      <c r="F77" s="5" t="s">
        <v>15</v>
      </c>
      <c r="G77" s="5" t="s">
        <v>31</v>
      </c>
      <c r="H77" s="5">
        <v>1992</v>
      </c>
      <c r="I77" s="1">
        <v>455</v>
      </c>
      <c r="J77" s="5">
        <v>455</v>
      </c>
    </row>
    <row r="78" spans="1:10" x14ac:dyDescent="0.3">
      <c r="A78" s="5" t="s">
        <v>184</v>
      </c>
      <c r="B78" s="5" t="s">
        <v>185</v>
      </c>
      <c r="C78" s="5" t="s">
        <v>12</v>
      </c>
      <c r="D78" s="5" t="s">
        <v>186</v>
      </c>
      <c r="E78" s="5" t="s">
        <v>187</v>
      </c>
      <c r="F78" s="5" t="s">
        <v>15</v>
      </c>
      <c r="G78" s="5" t="s">
        <v>47</v>
      </c>
      <c r="H78" s="5">
        <v>2013</v>
      </c>
      <c r="I78" s="1">
        <v>1848</v>
      </c>
      <c r="J78" s="5">
        <v>458</v>
      </c>
    </row>
    <row r="79" spans="1:10" x14ac:dyDescent="0.3">
      <c r="A79" s="5" t="s">
        <v>188</v>
      </c>
      <c r="B79" s="7" t="s">
        <v>189</v>
      </c>
      <c r="C79" s="5" t="s">
        <v>190</v>
      </c>
      <c r="D79" s="5" t="s">
        <v>191</v>
      </c>
      <c r="E79" s="5" t="s">
        <v>192</v>
      </c>
      <c r="F79" s="5" t="s">
        <v>15</v>
      </c>
      <c r="G79" s="5" t="s">
        <v>47</v>
      </c>
      <c r="H79" s="5">
        <v>1995</v>
      </c>
      <c r="I79" s="1">
        <v>652</v>
      </c>
      <c r="J79" s="5"/>
    </row>
    <row r="80" spans="1:10" x14ac:dyDescent="0.3">
      <c r="A80" s="8" t="s">
        <v>188</v>
      </c>
      <c r="B80" s="9" t="s">
        <v>189</v>
      </c>
      <c r="C80" s="8" t="s">
        <v>12</v>
      </c>
      <c r="D80" s="8" t="s">
        <v>377</v>
      </c>
      <c r="E80" s="8" t="s">
        <v>378</v>
      </c>
      <c r="F80" s="8" t="s">
        <v>15</v>
      </c>
      <c r="G80" s="8" t="s">
        <v>47</v>
      </c>
      <c r="H80" s="8">
        <v>1993</v>
      </c>
      <c r="I80" s="10">
        <v>2931</v>
      </c>
      <c r="J80" s="8">
        <v>423</v>
      </c>
    </row>
    <row r="81" spans="1:10" x14ac:dyDescent="0.3">
      <c r="A81" s="5" t="s">
        <v>188</v>
      </c>
      <c r="B81" s="7" t="s">
        <v>189</v>
      </c>
      <c r="C81" s="5" t="s">
        <v>190</v>
      </c>
      <c r="D81" s="5" t="s">
        <v>193</v>
      </c>
      <c r="E81" s="5" t="s">
        <v>194</v>
      </c>
      <c r="F81" s="5" t="s">
        <v>15</v>
      </c>
      <c r="G81" s="5" t="s">
        <v>47</v>
      </c>
      <c r="H81" s="5">
        <v>2002</v>
      </c>
      <c r="I81" s="1">
        <v>1507</v>
      </c>
      <c r="J81" s="5"/>
    </row>
    <row r="82" spans="1:10" x14ac:dyDescent="0.3">
      <c r="A82" s="5" t="s">
        <v>379</v>
      </c>
      <c r="B82" s="5" t="s">
        <v>380</v>
      </c>
      <c r="C82" s="5" t="s">
        <v>21</v>
      </c>
      <c r="D82" s="5" t="s">
        <v>381</v>
      </c>
      <c r="E82" s="5" t="s">
        <v>382</v>
      </c>
      <c r="F82" s="5" t="s">
        <v>15</v>
      </c>
      <c r="G82" s="5" t="s">
        <v>57</v>
      </c>
      <c r="H82" s="5">
        <v>2000</v>
      </c>
      <c r="I82" s="1">
        <v>1233</v>
      </c>
      <c r="J82" s="5"/>
    </row>
    <row r="83" spans="1:10" x14ac:dyDescent="0.3">
      <c r="A83" s="5" t="s">
        <v>379</v>
      </c>
      <c r="B83" s="5" t="s">
        <v>380</v>
      </c>
      <c r="C83" s="5" t="s">
        <v>12</v>
      </c>
      <c r="D83" s="5" t="s">
        <v>383</v>
      </c>
      <c r="E83" s="5" t="s">
        <v>384</v>
      </c>
      <c r="F83" s="5" t="s">
        <v>15</v>
      </c>
      <c r="G83" s="5" t="s">
        <v>57</v>
      </c>
      <c r="H83" s="5">
        <v>2004</v>
      </c>
      <c r="I83" s="1">
        <v>2504</v>
      </c>
      <c r="J83" s="5">
        <v>474</v>
      </c>
    </row>
    <row r="84" spans="1:10" x14ac:dyDescent="0.3">
      <c r="A84" s="5" t="s">
        <v>379</v>
      </c>
      <c r="B84" s="5" t="s">
        <v>380</v>
      </c>
      <c r="C84" s="5" t="s">
        <v>12</v>
      </c>
      <c r="D84" s="5" t="s">
        <v>385</v>
      </c>
      <c r="E84" s="5" t="s">
        <v>384</v>
      </c>
      <c r="F84" s="5" t="s">
        <v>15</v>
      </c>
      <c r="G84" s="5" t="s">
        <v>57</v>
      </c>
      <c r="H84" s="5">
        <v>2004</v>
      </c>
      <c r="I84" s="1">
        <v>724</v>
      </c>
      <c r="J84" s="5"/>
    </row>
    <row r="85" spans="1:10" x14ac:dyDescent="0.3">
      <c r="A85" s="5" t="s">
        <v>386</v>
      </c>
      <c r="B85" s="5" t="s">
        <v>387</v>
      </c>
      <c r="C85" s="5" t="s">
        <v>12</v>
      </c>
      <c r="D85" s="5" t="s">
        <v>388</v>
      </c>
      <c r="E85" s="5" t="s">
        <v>389</v>
      </c>
      <c r="F85" s="5" t="s">
        <v>15</v>
      </c>
      <c r="G85" s="5" t="s">
        <v>47</v>
      </c>
      <c r="H85" s="5">
        <v>1925</v>
      </c>
      <c r="I85" s="1">
        <v>1929</v>
      </c>
      <c r="J85" s="5">
        <v>399</v>
      </c>
    </row>
    <row r="86" spans="1:10" x14ac:dyDescent="0.3">
      <c r="A86" s="5" t="s">
        <v>390</v>
      </c>
      <c r="B86" s="5" t="s">
        <v>391</v>
      </c>
      <c r="C86" s="5" t="s">
        <v>12</v>
      </c>
      <c r="D86" s="5" t="s">
        <v>392</v>
      </c>
      <c r="E86" s="5" t="s">
        <v>393</v>
      </c>
      <c r="F86" s="5" t="s">
        <v>15</v>
      </c>
      <c r="G86" s="5" t="s">
        <v>57</v>
      </c>
      <c r="H86" s="5">
        <v>2004</v>
      </c>
      <c r="I86" s="1">
        <v>2775</v>
      </c>
      <c r="J86" s="5">
        <v>432</v>
      </c>
    </row>
    <row r="87" spans="1:10" x14ac:dyDescent="0.3">
      <c r="A87" s="5" t="s">
        <v>394</v>
      </c>
      <c r="B87" s="5" t="s">
        <v>395</v>
      </c>
      <c r="C87" s="5" t="s">
        <v>12</v>
      </c>
      <c r="D87" s="3" t="s">
        <v>396</v>
      </c>
      <c r="E87" s="5" t="s">
        <v>397</v>
      </c>
      <c r="F87" s="5" t="s">
        <v>367</v>
      </c>
      <c r="G87" s="5" t="s">
        <v>216</v>
      </c>
      <c r="H87" s="5">
        <v>2008</v>
      </c>
      <c r="I87" s="1">
        <v>6975</v>
      </c>
      <c r="J87" s="5"/>
    </row>
    <row r="88" spans="1:10" x14ac:dyDescent="0.3">
      <c r="A88" s="5" t="s">
        <v>398</v>
      </c>
      <c r="B88" s="5" t="s">
        <v>399</v>
      </c>
      <c r="C88" s="5" t="s">
        <v>12</v>
      </c>
      <c r="D88" s="5" t="s">
        <v>400</v>
      </c>
      <c r="E88" s="5" t="s">
        <v>401</v>
      </c>
      <c r="F88" s="5" t="s">
        <v>367</v>
      </c>
      <c r="G88" s="5" t="s">
        <v>216</v>
      </c>
      <c r="H88" s="5" t="s">
        <v>402</v>
      </c>
      <c r="I88" s="1">
        <v>2230</v>
      </c>
      <c r="J88" s="5"/>
    </row>
    <row r="89" spans="1:10" x14ac:dyDescent="0.3">
      <c r="A89" s="5" t="s">
        <v>195</v>
      </c>
      <c r="B89" s="5" t="s">
        <v>196</v>
      </c>
      <c r="C89" s="5" t="s">
        <v>12</v>
      </c>
      <c r="D89" s="5" t="s">
        <v>197</v>
      </c>
      <c r="E89" s="5" t="s">
        <v>198</v>
      </c>
      <c r="F89" s="5" t="s">
        <v>26</v>
      </c>
      <c r="G89" s="5" t="s">
        <v>31</v>
      </c>
      <c r="H89" s="5">
        <v>2007</v>
      </c>
      <c r="I89" s="1">
        <v>1545</v>
      </c>
      <c r="J89" s="5"/>
    </row>
    <row r="90" spans="1:10" x14ac:dyDescent="0.3">
      <c r="A90" s="5" t="s">
        <v>199</v>
      </c>
      <c r="B90" s="5" t="s">
        <v>200</v>
      </c>
      <c r="C90" s="5" t="s">
        <v>12</v>
      </c>
      <c r="D90" s="5" t="s">
        <v>201</v>
      </c>
      <c r="E90" s="5" t="s">
        <v>202</v>
      </c>
      <c r="F90" s="5" t="s">
        <v>15</v>
      </c>
      <c r="G90" s="5" t="s">
        <v>47</v>
      </c>
      <c r="H90" s="5">
        <v>1994</v>
      </c>
      <c r="I90" s="1">
        <v>2698</v>
      </c>
      <c r="J90" s="5"/>
    </row>
    <row r="91" spans="1:10" x14ac:dyDescent="0.3">
      <c r="A91" s="5" t="s">
        <v>199</v>
      </c>
      <c r="B91" s="5" t="s">
        <v>200</v>
      </c>
      <c r="C91" s="5" t="s">
        <v>21</v>
      </c>
      <c r="D91" s="5" t="s">
        <v>203</v>
      </c>
      <c r="E91" s="5" t="s">
        <v>202</v>
      </c>
      <c r="F91" s="5" t="s">
        <v>15</v>
      </c>
      <c r="G91" s="5" t="s">
        <v>47</v>
      </c>
      <c r="H91" s="5">
        <v>1992</v>
      </c>
      <c r="I91" s="1">
        <v>370</v>
      </c>
      <c r="J91" s="5"/>
    </row>
    <row r="92" spans="1:10" x14ac:dyDescent="0.3">
      <c r="A92" s="5" t="s">
        <v>204</v>
      </c>
      <c r="B92" s="5" t="s">
        <v>205</v>
      </c>
      <c r="C92" s="5" t="s">
        <v>12</v>
      </c>
      <c r="D92" s="5" t="s">
        <v>206</v>
      </c>
      <c r="E92" s="5" t="s">
        <v>207</v>
      </c>
      <c r="F92" s="5" t="s">
        <v>15</v>
      </c>
      <c r="G92" s="5" t="s">
        <v>37</v>
      </c>
      <c r="H92" s="5">
        <v>2013</v>
      </c>
      <c r="I92" s="1">
        <v>7364</v>
      </c>
      <c r="J92" s="5"/>
    </row>
    <row r="93" spans="1:10" x14ac:dyDescent="0.3">
      <c r="A93" s="5" t="s">
        <v>208</v>
      </c>
      <c r="B93" s="5" t="s">
        <v>209</v>
      </c>
      <c r="C93" s="5" t="s">
        <v>12</v>
      </c>
      <c r="D93" s="5" t="s">
        <v>210</v>
      </c>
      <c r="E93" s="5" t="s">
        <v>211</v>
      </c>
      <c r="F93" s="5" t="s">
        <v>69</v>
      </c>
      <c r="G93" s="5" t="s">
        <v>57</v>
      </c>
      <c r="H93" s="5">
        <v>1976</v>
      </c>
      <c r="I93" s="1">
        <v>2053</v>
      </c>
      <c r="J93" s="5">
        <v>528</v>
      </c>
    </row>
    <row r="94" spans="1:10" x14ac:dyDescent="0.3">
      <c r="A94" s="5" t="s">
        <v>403</v>
      </c>
      <c r="B94" s="5" t="s">
        <v>404</v>
      </c>
      <c r="C94" s="5" t="s">
        <v>63</v>
      </c>
      <c r="D94" s="5" t="s">
        <v>405</v>
      </c>
      <c r="E94" s="5" t="s">
        <v>406</v>
      </c>
      <c r="F94" s="5" t="s">
        <v>26</v>
      </c>
      <c r="G94" s="5" t="s">
        <v>16</v>
      </c>
      <c r="H94" s="5">
        <v>2019</v>
      </c>
      <c r="I94" s="1">
        <v>2297</v>
      </c>
      <c r="J94" s="5"/>
    </row>
    <row r="95" spans="1:10" x14ac:dyDescent="0.3">
      <c r="A95" s="5" t="s">
        <v>212</v>
      </c>
      <c r="B95" s="5" t="s">
        <v>213</v>
      </c>
      <c r="C95" s="5" t="s">
        <v>12</v>
      </c>
      <c r="D95" s="5" t="s">
        <v>214</v>
      </c>
      <c r="E95" s="5" t="s">
        <v>215</v>
      </c>
      <c r="F95" s="5" t="s">
        <v>26</v>
      </c>
      <c r="G95" s="5" t="s">
        <v>216</v>
      </c>
      <c r="H95" s="5">
        <v>1962</v>
      </c>
      <c r="I95" s="1">
        <v>1284</v>
      </c>
      <c r="J95" s="5">
        <v>1284</v>
      </c>
    </row>
    <row r="96" spans="1:10" x14ac:dyDescent="0.3">
      <c r="A96" s="5" t="s">
        <v>217</v>
      </c>
      <c r="B96" s="5" t="s">
        <v>218</v>
      </c>
      <c r="C96" s="5" t="s">
        <v>12</v>
      </c>
      <c r="D96" s="5" t="s">
        <v>219</v>
      </c>
      <c r="E96" s="5" t="s">
        <v>220</v>
      </c>
      <c r="F96" s="5" t="s">
        <v>221</v>
      </c>
      <c r="G96" s="5" t="s">
        <v>216</v>
      </c>
      <c r="H96" s="5" t="s">
        <v>222</v>
      </c>
      <c r="I96" s="1">
        <v>5008</v>
      </c>
      <c r="J96" s="5"/>
    </row>
    <row r="97" spans="1:10" x14ac:dyDescent="0.3">
      <c r="A97" s="5" t="s">
        <v>407</v>
      </c>
      <c r="B97" s="5" t="s">
        <v>408</v>
      </c>
      <c r="C97" s="5" t="s">
        <v>12</v>
      </c>
      <c r="D97" s="5" t="s">
        <v>409</v>
      </c>
      <c r="E97" s="5" t="s">
        <v>410</v>
      </c>
      <c r="F97" s="5" t="s">
        <v>221</v>
      </c>
      <c r="G97" s="5" t="s">
        <v>216</v>
      </c>
      <c r="H97" s="5" t="s">
        <v>411</v>
      </c>
      <c r="I97" s="1">
        <v>8804</v>
      </c>
      <c r="J97" s="5"/>
    </row>
    <row r="98" spans="1:10" x14ac:dyDescent="0.3">
      <c r="A98" s="5" t="s">
        <v>407</v>
      </c>
      <c r="B98" s="5" t="s">
        <v>408</v>
      </c>
      <c r="C98" s="5" t="s">
        <v>12</v>
      </c>
      <c r="D98" s="5"/>
      <c r="E98" s="5"/>
      <c r="F98" s="5"/>
      <c r="G98" s="5" t="s">
        <v>216</v>
      </c>
      <c r="H98" s="5">
        <v>2027</v>
      </c>
      <c r="I98" s="1"/>
      <c r="J98" s="5"/>
    </row>
    <row r="99" spans="1:10" x14ac:dyDescent="0.3">
      <c r="A99" s="5" t="s">
        <v>412</v>
      </c>
      <c r="B99" s="5" t="s">
        <v>413</v>
      </c>
      <c r="C99" s="5" t="s">
        <v>12</v>
      </c>
      <c r="D99" s="5" t="s">
        <v>414</v>
      </c>
      <c r="E99" s="5" t="s">
        <v>415</v>
      </c>
      <c r="F99" s="5" t="s">
        <v>416</v>
      </c>
      <c r="G99" s="5" t="s">
        <v>216</v>
      </c>
      <c r="H99" s="5">
        <v>2009</v>
      </c>
      <c r="I99" s="1">
        <v>7734</v>
      </c>
      <c r="J99" s="5"/>
    </row>
    <row r="100" spans="1:10" x14ac:dyDescent="0.3">
      <c r="A100" s="5" t="s">
        <v>417</v>
      </c>
      <c r="B100" s="5" t="s">
        <v>223</v>
      </c>
      <c r="C100" s="5" t="s">
        <v>21</v>
      </c>
      <c r="D100" s="5" t="s">
        <v>418</v>
      </c>
      <c r="E100" s="5" t="s">
        <v>419</v>
      </c>
      <c r="F100" s="5" t="s">
        <v>26</v>
      </c>
      <c r="G100" s="5" t="s">
        <v>216</v>
      </c>
      <c r="H100" s="5">
        <v>2012</v>
      </c>
      <c r="I100" s="1">
        <v>299</v>
      </c>
      <c r="J100" s="5"/>
    </row>
    <row r="101" spans="1:10" x14ac:dyDescent="0.3">
      <c r="A101" s="5" t="s">
        <v>212</v>
      </c>
      <c r="B101" s="5" t="s">
        <v>223</v>
      </c>
      <c r="C101" s="5" t="s">
        <v>12</v>
      </c>
      <c r="D101" s="5" t="s">
        <v>224</v>
      </c>
      <c r="E101" s="5" t="s">
        <v>215</v>
      </c>
      <c r="F101" s="5" t="s">
        <v>26</v>
      </c>
      <c r="G101" s="5" t="s">
        <v>216</v>
      </c>
      <c r="H101" s="5">
        <v>1962</v>
      </c>
      <c r="I101" s="1">
        <v>2639</v>
      </c>
      <c r="J101" s="5"/>
    </row>
    <row r="102" spans="1:10" x14ac:dyDescent="0.3">
      <c r="A102" s="5" t="s">
        <v>225</v>
      </c>
      <c r="B102" s="5" t="s">
        <v>226</v>
      </c>
      <c r="C102" s="5" t="s">
        <v>135</v>
      </c>
      <c r="D102" s="5" t="s">
        <v>227</v>
      </c>
      <c r="E102" s="5" t="s">
        <v>228</v>
      </c>
      <c r="F102" s="5" t="s">
        <v>221</v>
      </c>
      <c r="G102" s="5" t="s">
        <v>216</v>
      </c>
      <c r="H102" s="5"/>
      <c r="I102" s="1"/>
      <c r="J102" s="5"/>
    </row>
    <row r="103" spans="1:10" x14ac:dyDescent="0.3">
      <c r="A103" s="5" t="s">
        <v>225</v>
      </c>
      <c r="B103" s="5" t="s">
        <v>226</v>
      </c>
      <c r="C103" s="5" t="s">
        <v>12</v>
      </c>
      <c r="D103" s="5" t="s">
        <v>229</v>
      </c>
      <c r="E103" s="5" t="s">
        <v>230</v>
      </c>
      <c r="F103" s="5" t="s">
        <v>221</v>
      </c>
      <c r="G103" s="5" t="s">
        <v>216</v>
      </c>
      <c r="H103" s="5" t="s">
        <v>231</v>
      </c>
      <c r="I103" s="1">
        <v>11685</v>
      </c>
      <c r="J103" s="5"/>
    </row>
    <row r="104" spans="1:10" x14ac:dyDescent="0.3">
      <c r="A104" s="5" t="s">
        <v>232</v>
      </c>
      <c r="B104" s="5" t="s">
        <v>233</v>
      </c>
      <c r="C104" s="5" t="s">
        <v>12</v>
      </c>
      <c r="D104" s="5" t="s">
        <v>234</v>
      </c>
      <c r="E104" s="5" t="s">
        <v>235</v>
      </c>
      <c r="F104" s="5" t="s">
        <v>15</v>
      </c>
      <c r="G104" s="5" t="s">
        <v>57</v>
      </c>
      <c r="H104" s="5">
        <v>1910</v>
      </c>
      <c r="I104" s="1">
        <v>2181</v>
      </c>
      <c r="J104" s="5">
        <v>298</v>
      </c>
    </row>
    <row r="105" spans="1:10" x14ac:dyDescent="0.3">
      <c r="A105" s="5" t="s">
        <v>420</v>
      </c>
      <c r="B105" s="5" t="s">
        <v>421</v>
      </c>
      <c r="C105" s="5" t="s">
        <v>63</v>
      </c>
      <c r="D105" s="5" t="s">
        <v>422</v>
      </c>
      <c r="E105" s="5" t="s">
        <v>423</v>
      </c>
      <c r="F105" s="5" t="s">
        <v>15</v>
      </c>
      <c r="G105" s="5"/>
      <c r="H105" s="5">
        <v>1965</v>
      </c>
      <c r="I105" s="1">
        <v>2240</v>
      </c>
      <c r="J105" s="5"/>
    </row>
    <row r="106" spans="1:10" x14ac:dyDescent="0.3">
      <c r="A106" s="5" t="s">
        <v>236</v>
      </c>
      <c r="B106" s="5" t="s">
        <v>237</v>
      </c>
      <c r="C106" s="5" t="s">
        <v>135</v>
      </c>
      <c r="D106" s="5" t="s">
        <v>424</v>
      </c>
      <c r="E106" s="5" t="s">
        <v>425</v>
      </c>
      <c r="F106" s="5" t="s">
        <v>15</v>
      </c>
      <c r="G106" s="5" t="s">
        <v>31</v>
      </c>
      <c r="H106" s="5">
        <v>1906</v>
      </c>
      <c r="I106" s="1">
        <v>250</v>
      </c>
      <c r="J106" s="5"/>
    </row>
    <row r="107" spans="1:10" x14ac:dyDescent="0.3">
      <c r="A107" s="5" t="s">
        <v>236</v>
      </c>
      <c r="B107" s="5" t="s">
        <v>237</v>
      </c>
      <c r="C107" s="5" t="s">
        <v>21</v>
      </c>
      <c r="D107" s="5" t="s">
        <v>238</v>
      </c>
      <c r="E107" s="5" t="s">
        <v>239</v>
      </c>
      <c r="F107" s="5" t="s">
        <v>15</v>
      </c>
      <c r="G107" s="5" t="s">
        <v>31</v>
      </c>
      <c r="H107" s="5">
        <v>1905</v>
      </c>
      <c r="I107" s="1">
        <v>3736</v>
      </c>
      <c r="J107" s="5"/>
    </row>
    <row r="108" spans="1:10" x14ac:dyDescent="0.3">
      <c r="A108" s="5" t="s">
        <v>236</v>
      </c>
      <c r="B108" s="5" t="s">
        <v>237</v>
      </c>
      <c r="C108" s="5" t="s">
        <v>12</v>
      </c>
      <c r="D108" s="5" t="s">
        <v>426</v>
      </c>
      <c r="E108" s="5" t="s">
        <v>239</v>
      </c>
      <c r="F108" s="5" t="s">
        <v>15</v>
      </c>
      <c r="G108" s="5" t="s">
        <v>31</v>
      </c>
      <c r="H108" s="5">
        <v>1909</v>
      </c>
      <c r="I108" s="1">
        <v>1820</v>
      </c>
      <c r="J108" s="5"/>
    </row>
    <row r="109" spans="1:10" x14ac:dyDescent="0.3">
      <c r="A109" s="5" t="s">
        <v>240</v>
      </c>
      <c r="B109" s="5" t="s">
        <v>241</v>
      </c>
      <c r="C109" s="5" t="s">
        <v>12</v>
      </c>
      <c r="D109" s="5" t="s">
        <v>242</v>
      </c>
      <c r="E109" s="5" t="s">
        <v>243</v>
      </c>
      <c r="F109" s="5" t="s">
        <v>69</v>
      </c>
      <c r="G109" s="5" t="s">
        <v>57</v>
      </c>
      <c r="H109" s="5">
        <v>2020</v>
      </c>
      <c r="I109" s="1">
        <v>1996</v>
      </c>
      <c r="J109" s="5"/>
    </row>
    <row r="110" spans="1:10" x14ac:dyDescent="0.3">
      <c r="A110" s="5" t="s">
        <v>244</v>
      </c>
      <c r="B110" s="5" t="s">
        <v>245</v>
      </c>
      <c r="C110" s="5" t="s">
        <v>12</v>
      </c>
      <c r="D110" s="5" t="s">
        <v>246</v>
      </c>
      <c r="E110" s="5" t="s">
        <v>247</v>
      </c>
      <c r="F110" s="5" t="s">
        <v>15</v>
      </c>
      <c r="G110" s="5" t="s">
        <v>31</v>
      </c>
      <c r="H110" s="5">
        <v>1986</v>
      </c>
      <c r="I110" s="1">
        <v>2553</v>
      </c>
      <c r="J110" s="5"/>
    </row>
    <row r="111" spans="1:10" x14ac:dyDescent="0.3">
      <c r="A111" s="5" t="s">
        <v>248</v>
      </c>
      <c r="B111" s="5" t="s">
        <v>249</v>
      </c>
      <c r="C111" s="5" t="s">
        <v>12</v>
      </c>
      <c r="D111" s="5" t="s">
        <v>250</v>
      </c>
      <c r="E111" s="5" t="s">
        <v>251</v>
      </c>
      <c r="F111" s="5" t="s">
        <v>56</v>
      </c>
      <c r="G111" s="5" t="s">
        <v>57</v>
      </c>
      <c r="H111" s="5">
        <v>1932</v>
      </c>
      <c r="I111" s="1">
        <v>1670</v>
      </c>
      <c r="J111" s="5">
        <v>249</v>
      </c>
    </row>
    <row r="112" spans="1:10" x14ac:dyDescent="0.3">
      <c r="A112" s="5" t="s">
        <v>252</v>
      </c>
      <c r="B112" s="5" t="s">
        <v>253</v>
      </c>
      <c r="C112" s="5" t="s">
        <v>12</v>
      </c>
      <c r="D112" s="5" t="s">
        <v>254</v>
      </c>
      <c r="E112" s="5" t="s">
        <v>255</v>
      </c>
      <c r="F112" s="5" t="s">
        <v>15</v>
      </c>
      <c r="G112" s="5" t="s">
        <v>47</v>
      </c>
      <c r="H112" s="5">
        <v>1999</v>
      </c>
      <c r="I112" s="1">
        <v>1686</v>
      </c>
      <c r="J112" s="5"/>
    </row>
    <row r="113" spans="1:10" x14ac:dyDescent="0.3">
      <c r="A113" s="5" t="s">
        <v>252</v>
      </c>
      <c r="B113" s="5" t="s">
        <v>253</v>
      </c>
      <c r="C113" s="5" t="s">
        <v>21</v>
      </c>
      <c r="D113" s="5" t="s">
        <v>427</v>
      </c>
      <c r="E113" s="5" t="s">
        <v>428</v>
      </c>
      <c r="F113" s="5" t="s">
        <v>15</v>
      </c>
      <c r="G113" s="5" t="s">
        <v>47</v>
      </c>
      <c r="H113" s="5">
        <v>2016</v>
      </c>
      <c r="I113" s="1">
        <v>1144</v>
      </c>
      <c r="J113" s="5"/>
    </row>
    <row r="114" spans="1:10" x14ac:dyDescent="0.3">
      <c r="A114" s="5" t="s">
        <v>256</v>
      </c>
      <c r="B114" s="5" t="s">
        <v>257</v>
      </c>
      <c r="C114" s="5" t="s">
        <v>21</v>
      </c>
      <c r="D114" s="5" t="s">
        <v>258</v>
      </c>
      <c r="E114" s="5" t="s">
        <v>259</v>
      </c>
      <c r="F114" s="5" t="s">
        <v>15</v>
      </c>
      <c r="G114" s="5" t="s">
        <v>16</v>
      </c>
      <c r="H114" s="5">
        <v>1972</v>
      </c>
      <c r="I114" s="1">
        <v>391</v>
      </c>
      <c r="J114" s="5"/>
    </row>
    <row r="115" spans="1:10" x14ac:dyDescent="0.3">
      <c r="A115" s="5" t="s">
        <v>256</v>
      </c>
      <c r="B115" s="5" t="s">
        <v>257</v>
      </c>
      <c r="C115" s="5" t="s">
        <v>12</v>
      </c>
      <c r="D115" s="5" t="s">
        <v>429</v>
      </c>
      <c r="E115" s="5" t="s">
        <v>430</v>
      </c>
      <c r="F115" s="5" t="s">
        <v>15</v>
      </c>
      <c r="G115" s="5" t="s">
        <v>16</v>
      </c>
      <c r="H115" s="5">
        <v>1962</v>
      </c>
      <c r="I115" s="1">
        <v>1235</v>
      </c>
      <c r="J115" s="5">
        <v>378</v>
      </c>
    </row>
    <row r="116" spans="1:10" x14ac:dyDescent="0.3">
      <c r="A116" s="5" t="s">
        <v>256</v>
      </c>
      <c r="B116" s="5" t="s">
        <v>431</v>
      </c>
      <c r="C116" s="5" t="s">
        <v>12</v>
      </c>
      <c r="D116" s="5" t="s">
        <v>432</v>
      </c>
      <c r="E116" s="5" t="s">
        <v>315</v>
      </c>
      <c r="F116" s="7" t="s">
        <v>15</v>
      </c>
      <c r="G116" s="5"/>
      <c r="H116" s="5">
        <v>2023</v>
      </c>
      <c r="I116" s="1"/>
      <c r="J116" s="5"/>
    </row>
    <row r="117" spans="1:10" x14ac:dyDescent="0.3">
      <c r="A117" s="5" t="s">
        <v>260</v>
      </c>
      <c r="B117" s="5" t="s">
        <v>261</v>
      </c>
      <c r="C117" s="5" t="s">
        <v>12</v>
      </c>
      <c r="D117" s="5" t="s">
        <v>262</v>
      </c>
      <c r="E117" s="5" t="s">
        <v>263</v>
      </c>
      <c r="F117" s="5" t="s">
        <v>15</v>
      </c>
      <c r="G117" s="5" t="s">
        <v>97</v>
      </c>
      <c r="H117" s="5">
        <v>2008</v>
      </c>
      <c r="I117" s="1">
        <v>11379</v>
      </c>
      <c r="J117" s="5"/>
    </row>
    <row r="118" spans="1:10" x14ac:dyDescent="0.3">
      <c r="A118" s="5" t="s">
        <v>264</v>
      </c>
      <c r="B118" s="5" t="s">
        <v>433</v>
      </c>
      <c r="C118" s="5" t="s">
        <v>21</v>
      </c>
      <c r="D118" s="7" t="s">
        <v>434</v>
      </c>
      <c r="E118" s="5" t="s">
        <v>435</v>
      </c>
      <c r="F118" s="5" t="s">
        <v>268</v>
      </c>
      <c r="G118" s="5" t="s">
        <v>47</v>
      </c>
      <c r="H118" s="5">
        <v>2004</v>
      </c>
      <c r="I118" s="1">
        <v>1184</v>
      </c>
      <c r="J118" s="5"/>
    </row>
    <row r="119" spans="1:10" x14ac:dyDescent="0.3">
      <c r="A119" s="5" t="s">
        <v>264</v>
      </c>
      <c r="B119" s="5" t="s">
        <v>265</v>
      </c>
      <c r="C119" s="5" t="s">
        <v>12</v>
      </c>
      <c r="D119" s="5" t="s">
        <v>266</v>
      </c>
      <c r="E119" s="5" t="s">
        <v>267</v>
      </c>
      <c r="F119" s="5" t="s">
        <v>268</v>
      </c>
      <c r="G119" s="5" t="s">
        <v>47</v>
      </c>
      <c r="H119" s="5" t="s">
        <v>269</v>
      </c>
      <c r="I119" s="1">
        <f>2382+594</f>
        <v>2976</v>
      </c>
      <c r="J119" s="5"/>
    </row>
    <row r="120" spans="1:10" x14ac:dyDescent="0.3">
      <c r="A120" s="5" t="s">
        <v>270</v>
      </c>
      <c r="B120" s="5" t="s">
        <v>271</v>
      </c>
      <c r="C120" s="5" t="s">
        <v>12</v>
      </c>
      <c r="D120" s="5" t="s">
        <v>272</v>
      </c>
      <c r="E120" s="5" t="s">
        <v>273</v>
      </c>
      <c r="F120" s="5" t="s">
        <v>15</v>
      </c>
      <c r="G120" s="5" t="s">
        <v>37</v>
      </c>
      <c r="H120" s="5">
        <v>2015</v>
      </c>
      <c r="I120" s="1">
        <v>6923</v>
      </c>
      <c r="J120" s="5">
        <v>1173</v>
      </c>
    </row>
    <row r="121" spans="1:10" x14ac:dyDescent="0.3">
      <c r="A121" s="5" t="s">
        <v>274</v>
      </c>
      <c r="B121" s="5" t="s">
        <v>275</v>
      </c>
      <c r="C121" s="5" t="s">
        <v>12</v>
      </c>
      <c r="D121" s="5" t="s">
        <v>276</v>
      </c>
      <c r="E121" s="5" t="s">
        <v>277</v>
      </c>
      <c r="F121" s="5" t="s">
        <v>69</v>
      </c>
      <c r="G121" s="5" t="s">
        <v>57</v>
      </c>
      <c r="H121" s="5">
        <v>2007</v>
      </c>
      <c r="I121" s="1">
        <v>1615</v>
      </c>
      <c r="J121" s="5">
        <v>479</v>
      </c>
    </row>
    <row r="122" spans="1:10" x14ac:dyDescent="0.3">
      <c r="A122" s="5" t="s">
        <v>436</v>
      </c>
      <c r="B122" s="5" t="s">
        <v>437</v>
      </c>
      <c r="C122" s="5" t="s">
        <v>12</v>
      </c>
      <c r="D122" s="5" t="s">
        <v>438</v>
      </c>
      <c r="E122" s="5" t="s">
        <v>439</v>
      </c>
      <c r="F122" s="5" t="s">
        <v>15</v>
      </c>
      <c r="G122" s="5" t="s">
        <v>97</v>
      </c>
      <c r="H122" s="5">
        <v>1969</v>
      </c>
      <c r="I122" s="1">
        <v>8531</v>
      </c>
      <c r="J122" s="5"/>
    </row>
  </sheetData>
  <autoFilter ref="A1:J122" xr:uid="{E87186EF-48CC-40D6-8BFE-AC0E0C1CF486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BF85E-1FC6-4651-841F-DA88D6E86B3A}">
  <dimension ref="A1:J36"/>
  <sheetViews>
    <sheetView workbookViewId="0">
      <selection activeCell="B4" sqref="B4"/>
    </sheetView>
  </sheetViews>
  <sheetFormatPr defaultRowHeight="14.4" x14ac:dyDescent="0.3"/>
  <cols>
    <col min="2" max="2" width="20.21875" bestFit="1" customWidth="1"/>
    <col min="3" max="3" width="6.6640625" bestFit="1" customWidth="1"/>
    <col min="4" max="4" width="25.21875" bestFit="1" customWidth="1"/>
    <col min="5" max="5" width="7.109375" bestFit="1" customWidth="1"/>
    <col min="6" max="6" width="10.6640625" bestFit="1" customWidth="1"/>
    <col min="7" max="7" width="5.6640625" bestFit="1" customWidth="1"/>
    <col min="8" max="8" width="11.44140625" bestFit="1" customWidth="1"/>
    <col min="9" max="9" width="5" bestFit="1" customWidth="1"/>
    <col min="10" max="10" width="6.109375" bestFit="1" customWidth="1"/>
  </cols>
  <sheetData>
    <row r="1" spans="1:10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x14ac:dyDescent="0.3">
      <c r="A2" s="2" t="s">
        <v>278</v>
      </c>
      <c r="B2" s="2" t="s">
        <v>279</v>
      </c>
      <c r="C2" s="2" t="s">
        <v>12</v>
      </c>
      <c r="D2" s="2" t="s">
        <v>280</v>
      </c>
      <c r="E2" s="2" t="s">
        <v>281</v>
      </c>
      <c r="F2" s="2" t="s">
        <v>15</v>
      </c>
      <c r="G2" s="2" t="s">
        <v>47</v>
      </c>
      <c r="H2" s="3">
        <v>2013</v>
      </c>
      <c r="I2" s="4">
        <v>2225</v>
      </c>
      <c r="J2" s="2">
        <v>464</v>
      </c>
    </row>
    <row r="3" spans="1:10" x14ac:dyDescent="0.3">
      <c r="A3" s="5" t="s">
        <v>283</v>
      </c>
      <c r="B3" s="5" t="s">
        <v>284</v>
      </c>
      <c r="C3" s="5" t="s">
        <v>12</v>
      </c>
      <c r="D3" s="5" t="s">
        <v>285</v>
      </c>
      <c r="E3" s="5" t="s">
        <v>286</v>
      </c>
      <c r="F3" s="5" t="s">
        <v>15</v>
      </c>
      <c r="G3" s="5" t="s">
        <v>47</v>
      </c>
      <c r="H3" s="5">
        <v>1983</v>
      </c>
      <c r="I3" s="1">
        <v>1498</v>
      </c>
      <c r="J3" s="5">
        <v>276</v>
      </c>
    </row>
    <row r="4" spans="1:10" x14ac:dyDescent="0.3">
      <c r="A4" s="5" t="s">
        <v>283</v>
      </c>
      <c r="B4" s="5" t="s">
        <v>287</v>
      </c>
      <c r="C4" s="5" t="s">
        <v>21</v>
      </c>
      <c r="D4" s="5" t="s">
        <v>288</v>
      </c>
      <c r="E4" s="5" t="s">
        <v>289</v>
      </c>
      <c r="F4" s="5" t="s">
        <v>15</v>
      </c>
      <c r="G4" s="5" t="s">
        <v>47</v>
      </c>
      <c r="H4" s="5">
        <v>2011</v>
      </c>
      <c r="I4" s="1">
        <v>1329</v>
      </c>
      <c r="J4" s="5">
        <v>368</v>
      </c>
    </row>
    <row r="5" spans="1:10" x14ac:dyDescent="0.3">
      <c r="A5" s="5" t="s">
        <v>290</v>
      </c>
      <c r="B5" s="5" t="s">
        <v>291</v>
      </c>
      <c r="C5" s="5" t="s">
        <v>12</v>
      </c>
      <c r="D5" s="5" t="s">
        <v>292</v>
      </c>
      <c r="E5" s="5" t="s">
        <v>293</v>
      </c>
      <c r="F5" s="5" t="s">
        <v>15</v>
      </c>
      <c r="G5" s="5" t="s">
        <v>57</v>
      </c>
      <c r="H5" s="5">
        <v>2017</v>
      </c>
      <c r="I5" s="1">
        <v>3078</v>
      </c>
      <c r="J5" s="5">
        <v>507</v>
      </c>
    </row>
    <row r="6" spans="1:10" x14ac:dyDescent="0.3">
      <c r="A6" s="5" t="s">
        <v>294</v>
      </c>
      <c r="B6" s="5" t="s">
        <v>295</v>
      </c>
      <c r="C6" s="5" t="s">
        <v>12</v>
      </c>
      <c r="D6" s="5" t="s">
        <v>296</v>
      </c>
      <c r="E6" s="5" t="s">
        <v>297</v>
      </c>
      <c r="F6" s="5" t="s">
        <v>15</v>
      </c>
      <c r="G6" s="5" t="s">
        <v>57</v>
      </c>
      <c r="H6" s="5">
        <v>2004</v>
      </c>
      <c r="I6" s="1">
        <v>1683</v>
      </c>
      <c r="J6" s="5"/>
    </row>
    <row r="7" spans="1:10" x14ac:dyDescent="0.3">
      <c r="A7" s="5" t="s">
        <v>43</v>
      </c>
      <c r="B7" s="5" t="s">
        <v>44</v>
      </c>
      <c r="C7" s="5" t="s">
        <v>12</v>
      </c>
      <c r="D7" s="5" t="s">
        <v>45</v>
      </c>
      <c r="E7" s="5" t="s">
        <v>46</v>
      </c>
      <c r="F7" s="5" t="s">
        <v>15</v>
      </c>
      <c r="G7" s="5" t="s">
        <v>47</v>
      </c>
      <c r="H7" s="5">
        <v>1921</v>
      </c>
      <c r="I7" s="1">
        <v>2286</v>
      </c>
      <c r="J7" s="5">
        <v>317</v>
      </c>
    </row>
    <row r="8" spans="1:10" x14ac:dyDescent="0.3">
      <c r="A8" s="5" t="s">
        <v>52</v>
      </c>
      <c r="B8" s="5" t="s">
        <v>53</v>
      </c>
      <c r="C8" s="5" t="s">
        <v>12</v>
      </c>
      <c r="D8" s="5" t="s">
        <v>54</v>
      </c>
      <c r="E8" s="5" t="s">
        <v>55</v>
      </c>
      <c r="F8" s="5" t="s">
        <v>56</v>
      </c>
      <c r="G8" s="5" t="s">
        <v>57</v>
      </c>
      <c r="H8" s="5" t="s">
        <v>58</v>
      </c>
      <c r="I8" s="1">
        <v>2298</v>
      </c>
      <c r="J8" s="5">
        <v>292</v>
      </c>
    </row>
    <row r="9" spans="1:10" x14ac:dyDescent="0.3">
      <c r="A9" s="5" t="s">
        <v>316</v>
      </c>
      <c r="B9" s="5" t="s">
        <v>317</v>
      </c>
      <c r="C9" s="5" t="s">
        <v>12</v>
      </c>
      <c r="D9" s="5" t="s">
        <v>318</v>
      </c>
      <c r="E9" s="5" t="s">
        <v>319</v>
      </c>
      <c r="F9" s="5" t="s">
        <v>15</v>
      </c>
      <c r="G9" s="5" t="s">
        <v>47</v>
      </c>
      <c r="H9" s="5">
        <v>2004</v>
      </c>
      <c r="I9" s="1">
        <v>5806</v>
      </c>
      <c r="J9" s="5"/>
    </row>
    <row r="10" spans="1:10" x14ac:dyDescent="0.3">
      <c r="A10" s="5" t="s">
        <v>75</v>
      </c>
      <c r="B10" s="5" t="s">
        <v>76</v>
      </c>
      <c r="C10" s="5" t="s">
        <v>12</v>
      </c>
      <c r="D10" s="5" t="s">
        <v>77</v>
      </c>
      <c r="E10" s="5" t="s">
        <v>78</v>
      </c>
      <c r="F10" s="5" t="s">
        <v>56</v>
      </c>
      <c r="G10" s="5" t="s">
        <v>57</v>
      </c>
      <c r="H10" s="5" t="s">
        <v>79</v>
      </c>
      <c r="I10" s="1">
        <v>2126</v>
      </c>
      <c r="J10" s="5"/>
    </row>
    <row r="11" spans="1:10" x14ac:dyDescent="0.3">
      <c r="A11" s="5" t="s">
        <v>126</v>
      </c>
      <c r="B11" s="5" t="s">
        <v>127</v>
      </c>
      <c r="C11" s="5" t="s">
        <v>21</v>
      </c>
      <c r="D11" s="5" t="s">
        <v>333</v>
      </c>
      <c r="E11" s="5" t="s">
        <v>334</v>
      </c>
      <c r="F11" s="5" t="s">
        <v>15</v>
      </c>
      <c r="G11" s="5" t="s">
        <v>47</v>
      </c>
      <c r="H11" s="5">
        <v>1993</v>
      </c>
      <c r="I11" s="1">
        <v>405</v>
      </c>
      <c r="J11" s="5"/>
    </row>
    <row r="12" spans="1:10" x14ac:dyDescent="0.3">
      <c r="A12" s="5" t="s">
        <v>126</v>
      </c>
      <c r="B12" s="5" t="s">
        <v>127</v>
      </c>
      <c r="C12" s="5" t="s">
        <v>12</v>
      </c>
      <c r="D12" s="5" t="s">
        <v>128</v>
      </c>
      <c r="E12" s="5" t="s">
        <v>129</v>
      </c>
      <c r="F12" s="5" t="s">
        <v>15</v>
      </c>
      <c r="G12" s="5" t="s">
        <v>47</v>
      </c>
      <c r="H12" s="5">
        <v>1928</v>
      </c>
      <c r="I12" s="1">
        <v>2363</v>
      </c>
      <c r="J12" s="5">
        <v>317</v>
      </c>
    </row>
    <row r="13" spans="1:10" x14ac:dyDescent="0.3">
      <c r="A13" s="5" t="s">
        <v>345</v>
      </c>
      <c r="B13" s="5" t="s">
        <v>346</v>
      </c>
      <c r="C13" s="5" t="s">
        <v>12</v>
      </c>
      <c r="D13" s="5" t="s">
        <v>347</v>
      </c>
      <c r="E13" s="5" t="s">
        <v>348</v>
      </c>
      <c r="F13" s="5" t="s">
        <v>268</v>
      </c>
      <c r="G13" s="5" t="s">
        <v>47</v>
      </c>
      <c r="H13" s="5">
        <v>2020</v>
      </c>
      <c r="I13" s="1"/>
      <c r="J13" s="5"/>
    </row>
    <row r="14" spans="1:10" x14ac:dyDescent="0.3">
      <c r="A14" s="5" t="s">
        <v>156</v>
      </c>
      <c r="B14" s="5" t="s">
        <v>157</v>
      </c>
      <c r="C14" s="5" t="s">
        <v>12</v>
      </c>
      <c r="D14" s="5" t="s">
        <v>158</v>
      </c>
      <c r="E14" s="5" t="s">
        <v>159</v>
      </c>
      <c r="F14" s="5" t="s">
        <v>15</v>
      </c>
      <c r="G14" s="5" t="s">
        <v>47</v>
      </c>
      <c r="H14" s="5">
        <v>1992</v>
      </c>
      <c r="I14" s="1">
        <v>1300</v>
      </c>
      <c r="J14" s="5"/>
    </row>
    <row r="15" spans="1:10" x14ac:dyDescent="0.3">
      <c r="A15" s="5" t="s">
        <v>372</v>
      </c>
      <c r="B15" s="5" t="s">
        <v>373</v>
      </c>
      <c r="C15" s="5" t="s">
        <v>12</v>
      </c>
      <c r="D15" s="5" t="s">
        <v>374</v>
      </c>
      <c r="E15" s="5" t="s">
        <v>375</v>
      </c>
      <c r="F15" s="5" t="s">
        <v>15</v>
      </c>
      <c r="G15" s="5" t="s">
        <v>47</v>
      </c>
      <c r="H15" s="5">
        <v>1932</v>
      </c>
      <c r="I15" s="1">
        <v>2325</v>
      </c>
      <c r="J15" s="5">
        <v>400</v>
      </c>
    </row>
    <row r="16" spans="1:10" x14ac:dyDescent="0.3">
      <c r="A16" s="5" t="s">
        <v>168</v>
      </c>
      <c r="B16" s="5" t="s">
        <v>169</v>
      </c>
      <c r="C16" s="5" t="s">
        <v>12</v>
      </c>
      <c r="D16" s="5" t="s">
        <v>170</v>
      </c>
      <c r="E16" s="5" t="s">
        <v>171</v>
      </c>
      <c r="F16" s="5" t="s">
        <v>15</v>
      </c>
      <c r="G16" s="5" t="s">
        <v>57</v>
      </c>
      <c r="H16" s="5">
        <v>1920</v>
      </c>
      <c r="I16" s="1">
        <v>1814</v>
      </c>
      <c r="J16" s="5"/>
    </row>
    <row r="17" spans="1:10" x14ac:dyDescent="0.3">
      <c r="A17" s="5" t="s">
        <v>184</v>
      </c>
      <c r="B17" s="5" t="s">
        <v>185</v>
      </c>
      <c r="C17" s="5" t="s">
        <v>12</v>
      </c>
      <c r="D17" s="5" t="s">
        <v>186</v>
      </c>
      <c r="E17" s="5" t="s">
        <v>187</v>
      </c>
      <c r="F17" s="5" t="s">
        <v>15</v>
      </c>
      <c r="G17" s="5" t="s">
        <v>47</v>
      </c>
      <c r="H17" s="5">
        <v>2013</v>
      </c>
      <c r="I17" s="1">
        <v>1848</v>
      </c>
      <c r="J17" s="5">
        <v>458</v>
      </c>
    </row>
    <row r="18" spans="1:10" x14ac:dyDescent="0.3">
      <c r="A18" s="5" t="s">
        <v>188</v>
      </c>
      <c r="B18" s="7" t="s">
        <v>189</v>
      </c>
      <c r="C18" s="5" t="s">
        <v>190</v>
      </c>
      <c r="D18" s="5" t="s">
        <v>191</v>
      </c>
      <c r="E18" s="5" t="s">
        <v>192</v>
      </c>
      <c r="F18" s="5" t="s">
        <v>15</v>
      </c>
      <c r="G18" s="5" t="s">
        <v>47</v>
      </c>
      <c r="H18" s="5">
        <v>1995</v>
      </c>
      <c r="I18" s="1">
        <v>652</v>
      </c>
      <c r="J18" s="5"/>
    </row>
    <row r="19" spans="1:10" x14ac:dyDescent="0.3">
      <c r="A19" s="8" t="s">
        <v>188</v>
      </c>
      <c r="B19" s="9" t="s">
        <v>189</v>
      </c>
      <c r="C19" s="8" t="s">
        <v>12</v>
      </c>
      <c r="D19" s="8" t="s">
        <v>377</v>
      </c>
      <c r="E19" s="8" t="s">
        <v>378</v>
      </c>
      <c r="F19" s="8" t="s">
        <v>15</v>
      </c>
      <c r="G19" s="8" t="s">
        <v>47</v>
      </c>
      <c r="H19" s="8">
        <v>1993</v>
      </c>
      <c r="I19" s="10">
        <v>2931</v>
      </c>
      <c r="J19" s="8">
        <v>423</v>
      </c>
    </row>
    <row r="20" spans="1:10" x14ac:dyDescent="0.3">
      <c r="A20" s="5" t="s">
        <v>188</v>
      </c>
      <c r="B20" s="7" t="s">
        <v>189</v>
      </c>
      <c r="C20" s="5" t="s">
        <v>190</v>
      </c>
      <c r="D20" s="5" t="s">
        <v>193</v>
      </c>
      <c r="E20" s="5" t="s">
        <v>194</v>
      </c>
      <c r="F20" s="5" t="s">
        <v>15</v>
      </c>
      <c r="G20" s="5" t="s">
        <v>47</v>
      </c>
      <c r="H20" s="5">
        <v>2002</v>
      </c>
      <c r="I20" s="1">
        <v>1507</v>
      </c>
      <c r="J20" s="5"/>
    </row>
    <row r="21" spans="1:10" x14ac:dyDescent="0.3">
      <c r="A21" s="5" t="s">
        <v>379</v>
      </c>
      <c r="B21" s="5" t="s">
        <v>380</v>
      </c>
      <c r="C21" s="5" t="s">
        <v>21</v>
      </c>
      <c r="D21" s="5" t="s">
        <v>381</v>
      </c>
      <c r="E21" s="5" t="s">
        <v>382</v>
      </c>
      <c r="F21" s="5" t="s">
        <v>15</v>
      </c>
      <c r="G21" s="5" t="s">
        <v>57</v>
      </c>
      <c r="H21" s="5">
        <v>2000</v>
      </c>
      <c r="I21" s="1">
        <v>1233</v>
      </c>
      <c r="J21" s="5"/>
    </row>
    <row r="22" spans="1:10" x14ac:dyDescent="0.3">
      <c r="A22" s="5" t="s">
        <v>379</v>
      </c>
      <c r="B22" s="5" t="s">
        <v>380</v>
      </c>
      <c r="C22" s="5" t="s">
        <v>12</v>
      </c>
      <c r="D22" s="5" t="s">
        <v>383</v>
      </c>
      <c r="E22" s="5" t="s">
        <v>384</v>
      </c>
      <c r="F22" s="5" t="s">
        <v>15</v>
      </c>
      <c r="G22" s="5" t="s">
        <v>57</v>
      </c>
      <c r="H22" s="5">
        <v>2004</v>
      </c>
      <c r="I22" s="1">
        <v>2504</v>
      </c>
      <c r="J22" s="5">
        <v>474</v>
      </c>
    </row>
    <row r="23" spans="1:10" x14ac:dyDescent="0.3">
      <c r="A23" s="5" t="s">
        <v>379</v>
      </c>
      <c r="B23" s="5" t="s">
        <v>380</v>
      </c>
      <c r="C23" s="5" t="s">
        <v>12</v>
      </c>
      <c r="D23" s="5" t="s">
        <v>385</v>
      </c>
      <c r="E23" s="5" t="s">
        <v>384</v>
      </c>
      <c r="F23" s="5" t="s">
        <v>15</v>
      </c>
      <c r="G23" s="5" t="s">
        <v>57</v>
      </c>
      <c r="H23" s="5">
        <v>2004</v>
      </c>
      <c r="I23" s="1">
        <v>724</v>
      </c>
      <c r="J23" s="5"/>
    </row>
    <row r="24" spans="1:10" x14ac:dyDescent="0.3">
      <c r="A24" s="5" t="s">
        <v>386</v>
      </c>
      <c r="B24" s="5" t="s">
        <v>387</v>
      </c>
      <c r="C24" s="5" t="s">
        <v>12</v>
      </c>
      <c r="D24" s="5" t="s">
        <v>388</v>
      </c>
      <c r="E24" s="5" t="s">
        <v>389</v>
      </c>
      <c r="F24" s="5" t="s">
        <v>15</v>
      </c>
      <c r="G24" s="5" t="s">
        <v>47</v>
      </c>
      <c r="H24" s="5">
        <v>1925</v>
      </c>
      <c r="I24" s="1">
        <v>1929</v>
      </c>
      <c r="J24" s="5">
        <v>399</v>
      </c>
    </row>
    <row r="25" spans="1:10" x14ac:dyDescent="0.3">
      <c r="A25" s="5" t="s">
        <v>390</v>
      </c>
      <c r="B25" s="5" t="s">
        <v>391</v>
      </c>
      <c r="C25" s="5" t="s">
        <v>12</v>
      </c>
      <c r="D25" s="5" t="s">
        <v>392</v>
      </c>
      <c r="E25" s="5" t="s">
        <v>393</v>
      </c>
      <c r="F25" s="5" t="s">
        <v>15</v>
      </c>
      <c r="G25" s="5" t="s">
        <v>57</v>
      </c>
      <c r="H25" s="5">
        <v>2004</v>
      </c>
      <c r="I25" s="1">
        <v>2775</v>
      </c>
      <c r="J25" s="5">
        <v>432</v>
      </c>
    </row>
    <row r="26" spans="1:10" x14ac:dyDescent="0.3">
      <c r="A26" s="5" t="s">
        <v>199</v>
      </c>
      <c r="B26" s="5" t="s">
        <v>200</v>
      </c>
      <c r="C26" s="5" t="s">
        <v>12</v>
      </c>
      <c r="D26" s="5" t="s">
        <v>201</v>
      </c>
      <c r="E26" s="5" t="s">
        <v>202</v>
      </c>
      <c r="F26" s="5" t="s">
        <v>15</v>
      </c>
      <c r="G26" s="5" t="s">
        <v>47</v>
      </c>
      <c r="H26" s="5">
        <v>1994</v>
      </c>
      <c r="I26" s="1">
        <v>2698</v>
      </c>
      <c r="J26" s="5"/>
    </row>
    <row r="27" spans="1:10" x14ac:dyDescent="0.3">
      <c r="A27" s="5" t="s">
        <v>199</v>
      </c>
      <c r="B27" s="5" t="s">
        <v>200</v>
      </c>
      <c r="C27" s="5" t="s">
        <v>21</v>
      </c>
      <c r="D27" s="5" t="s">
        <v>203</v>
      </c>
      <c r="E27" s="5" t="s">
        <v>202</v>
      </c>
      <c r="F27" s="5" t="s">
        <v>15</v>
      </c>
      <c r="G27" s="5" t="s">
        <v>47</v>
      </c>
      <c r="H27" s="5">
        <v>1992</v>
      </c>
      <c r="I27" s="1">
        <v>370</v>
      </c>
      <c r="J27" s="5"/>
    </row>
    <row r="28" spans="1:10" x14ac:dyDescent="0.3">
      <c r="A28" s="5" t="s">
        <v>208</v>
      </c>
      <c r="B28" s="5" t="s">
        <v>209</v>
      </c>
      <c r="C28" s="5" t="s">
        <v>12</v>
      </c>
      <c r="D28" s="5" t="s">
        <v>210</v>
      </c>
      <c r="E28" s="5" t="s">
        <v>211</v>
      </c>
      <c r="F28" s="5" t="s">
        <v>69</v>
      </c>
      <c r="G28" s="5" t="s">
        <v>57</v>
      </c>
      <c r="H28" s="5">
        <v>1976</v>
      </c>
      <c r="I28" s="1">
        <v>2053</v>
      </c>
      <c r="J28" s="5">
        <v>528</v>
      </c>
    </row>
    <row r="29" spans="1:10" x14ac:dyDescent="0.3">
      <c r="A29" s="5" t="s">
        <v>232</v>
      </c>
      <c r="B29" s="5" t="s">
        <v>233</v>
      </c>
      <c r="C29" s="5" t="s">
        <v>12</v>
      </c>
      <c r="D29" s="5" t="s">
        <v>234</v>
      </c>
      <c r="E29" s="5" t="s">
        <v>235</v>
      </c>
      <c r="F29" s="5" t="s">
        <v>15</v>
      </c>
      <c r="G29" s="5" t="s">
        <v>57</v>
      </c>
      <c r="H29" s="5">
        <v>1910</v>
      </c>
      <c r="I29" s="1">
        <v>2181</v>
      </c>
      <c r="J29" s="5">
        <v>298</v>
      </c>
    </row>
    <row r="30" spans="1:10" x14ac:dyDescent="0.3">
      <c r="A30" s="5" t="s">
        <v>240</v>
      </c>
      <c r="B30" s="5" t="s">
        <v>241</v>
      </c>
      <c r="C30" s="5" t="s">
        <v>12</v>
      </c>
      <c r="D30" s="5" t="s">
        <v>242</v>
      </c>
      <c r="E30" s="5" t="s">
        <v>243</v>
      </c>
      <c r="F30" s="5" t="s">
        <v>69</v>
      </c>
      <c r="G30" s="5" t="s">
        <v>57</v>
      </c>
      <c r="H30" s="5">
        <v>2020</v>
      </c>
      <c r="I30" s="1">
        <v>1996</v>
      </c>
      <c r="J30" s="5"/>
    </row>
    <row r="31" spans="1:10" x14ac:dyDescent="0.3">
      <c r="A31" s="5" t="s">
        <v>248</v>
      </c>
      <c r="B31" s="5" t="s">
        <v>249</v>
      </c>
      <c r="C31" s="5" t="s">
        <v>12</v>
      </c>
      <c r="D31" s="5" t="s">
        <v>250</v>
      </c>
      <c r="E31" s="5" t="s">
        <v>251</v>
      </c>
      <c r="F31" s="5" t="s">
        <v>56</v>
      </c>
      <c r="G31" s="5" t="s">
        <v>57</v>
      </c>
      <c r="H31" s="5">
        <v>1932</v>
      </c>
      <c r="I31" s="1">
        <v>1670</v>
      </c>
      <c r="J31" s="5">
        <v>249</v>
      </c>
    </row>
    <row r="32" spans="1:10" x14ac:dyDescent="0.3">
      <c r="A32" s="5" t="s">
        <v>252</v>
      </c>
      <c r="B32" s="5" t="s">
        <v>253</v>
      </c>
      <c r="C32" s="5" t="s">
        <v>12</v>
      </c>
      <c r="D32" s="5" t="s">
        <v>254</v>
      </c>
      <c r="E32" s="5" t="s">
        <v>255</v>
      </c>
      <c r="F32" s="5" t="s">
        <v>15</v>
      </c>
      <c r="G32" s="5" t="s">
        <v>47</v>
      </c>
      <c r="H32" s="5">
        <v>1999</v>
      </c>
      <c r="I32" s="1">
        <v>1686</v>
      </c>
      <c r="J32" s="5"/>
    </row>
    <row r="33" spans="1:10" x14ac:dyDescent="0.3">
      <c r="A33" s="5" t="s">
        <v>252</v>
      </c>
      <c r="B33" s="5" t="s">
        <v>253</v>
      </c>
      <c r="C33" s="5" t="s">
        <v>21</v>
      </c>
      <c r="D33" s="5" t="s">
        <v>427</v>
      </c>
      <c r="E33" s="5" t="s">
        <v>428</v>
      </c>
      <c r="F33" s="5" t="s">
        <v>15</v>
      </c>
      <c r="G33" s="5" t="s">
        <v>47</v>
      </c>
      <c r="H33" s="5">
        <v>2016</v>
      </c>
      <c r="I33" s="1">
        <v>1144</v>
      </c>
      <c r="J33" s="5"/>
    </row>
    <row r="34" spans="1:10" x14ac:dyDescent="0.3">
      <c r="A34" s="5" t="s">
        <v>264</v>
      </c>
      <c r="B34" s="5" t="s">
        <v>433</v>
      </c>
      <c r="C34" s="5" t="s">
        <v>21</v>
      </c>
      <c r="D34" s="7" t="s">
        <v>434</v>
      </c>
      <c r="E34" s="5" t="s">
        <v>435</v>
      </c>
      <c r="F34" s="5" t="s">
        <v>268</v>
      </c>
      <c r="G34" s="5" t="s">
        <v>47</v>
      </c>
      <c r="H34" s="5">
        <v>2004</v>
      </c>
      <c r="I34" s="1">
        <v>1184</v>
      </c>
      <c r="J34" s="5"/>
    </row>
    <row r="35" spans="1:10" x14ac:dyDescent="0.3">
      <c r="A35" s="5" t="s">
        <v>264</v>
      </c>
      <c r="B35" s="5" t="s">
        <v>265</v>
      </c>
      <c r="C35" s="5" t="s">
        <v>12</v>
      </c>
      <c r="D35" s="5" t="s">
        <v>266</v>
      </c>
      <c r="E35" s="5" t="s">
        <v>267</v>
      </c>
      <c r="F35" s="5" t="s">
        <v>268</v>
      </c>
      <c r="G35" s="5" t="s">
        <v>47</v>
      </c>
      <c r="H35" s="5" t="s">
        <v>269</v>
      </c>
      <c r="I35" s="1">
        <v>2976</v>
      </c>
      <c r="J35" s="5"/>
    </row>
    <row r="36" spans="1:10" x14ac:dyDescent="0.3">
      <c r="A36" s="5" t="s">
        <v>274</v>
      </c>
      <c r="B36" s="5" t="s">
        <v>275</v>
      </c>
      <c r="C36" s="5" t="s">
        <v>12</v>
      </c>
      <c r="D36" s="5" t="s">
        <v>276</v>
      </c>
      <c r="E36" s="5" t="s">
        <v>277</v>
      </c>
      <c r="F36" s="5" t="s">
        <v>69</v>
      </c>
      <c r="G36" s="5" t="s">
        <v>57</v>
      </c>
      <c r="H36" s="5">
        <v>2007</v>
      </c>
      <c r="I36" s="1">
        <v>1615</v>
      </c>
      <c r="J36" s="5">
        <v>479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BE055-CEBF-4BA3-93AB-8430B4F242AA}">
  <dimension ref="A1:J41"/>
  <sheetViews>
    <sheetView workbookViewId="0">
      <selection activeCell="D10" sqref="D10"/>
    </sheetView>
  </sheetViews>
  <sheetFormatPr defaultRowHeight="14.4" x14ac:dyDescent="0.3"/>
  <cols>
    <col min="2" max="2" width="22.5546875" bestFit="1" customWidth="1"/>
  </cols>
  <sheetData>
    <row r="1" spans="1:10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x14ac:dyDescent="0.3">
      <c r="A2" s="5" t="s">
        <v>10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5">
        <v>1998</v>
      </c>
      <c r="I2" s="1">
        <v>3915</v>
      </c>
      <c r="J2" s="5">
        <v>365</v>
      </c>
    </row>
    <row r="3" spans="1:10" x14ac:dyDescent="0.3">
      <c r="A3" s="5" t="s">
        <v>10</v>
      </c>
      <c r="B3" s="5" t="s">
        <v>282</v>
      </c>
      <c r="C3" s="5"/>
      <c r="D3" s="5" t="s">
        <v>13</v>
      </c>
      <c r="E3" s="5" t="s">
        <v>14</v>
      </c>
      <c r="F3" s="5" t="s">
        <v>15</v>
      </c>
      <c r="G3" s="5" t="s">
        <v>16</v>
      </c>
      <c r="H3" s="5"/>
      <c r="I3" s="1"/>
      <c r="J3" s="5"/>
    </row>
    <row r="4" spans="1:10" x14ac:dyDescent="0.3">
      <c r="A4" s="5" t="s">
        <v>17</v>
      </c>
      <c r="B4" s="5" t="s">
        <v>18</v>
      </c>
      <c r="C4" s="5" t="s">
        <v>12</v>
      </c>
      <c r="D4" s="5" t="s">
        <v>19</v>
      </c>
      <c r="E4" s="5" t="s">
        <v>20</v>
      </c>
      <c r="F4" s="5" t="s">
        <v>15</v>
      </c>
      <c r="G4" s="5" t="s">
        <v>16</v>
      </c>
      <c r="H4" s="5">
        <v>1996</v>
      </c>
      <c r="I4" s="1">
        <v>2087</v>
      </c>
      <c r="J4" s="5"/>
    </row>
    <row r="5" spans="1:10" x14ac:dyDescent="0.3">
      <c r="A5" s="5" t="s">
        <v>17</v>
      </c>
      <c r="B5" s="5" t="s">
        <v>18</v>
      </c>
      <c r="C5" s="5" t="s">
        <v>21</v>
      </c>
      <c r="D5" s="5" t="s">
        <v>22</v>
      </c>
      <c r="E5" s="5" t="s">
        <v>23</v>
      </c>
      <c r="F5" s="5" t="s">
        <v>15</v>
      </c>
      <c r="G5" s="5" t="s">
        <v>16</v>
      </c>
      <c r="H5" s="5">
        <v>2017</v>
      </c>
      <c r="I5" s="6">
        <v>2766</v>
      </c>
      <c r="J5" s="5" t="s">
        <v>440</v>
      </c>
    </row>
    <row r="6" spans="1:10" x14ac:dyDescent="0.3">
      <c r="A6" s="5" t="s">
        <v>298</v>
      </c>
      <c r="B6" s="5" t="s">
        <v>299</v>
      </c>
      <c r="C6" s="5" t="s">
        <v>12</v>
      </c>
      <c r="D6" s="5" t="s">
        <v>300</v>
      </c>
      <c r="E6" s="5" t="s">
        <v>301</v>
      </c>
      <c r="F6" s="5" t="s">
        <v>26</v>
      </c>
      <c r="G6" s="5" t="s">
        <v>16</v>
      </c>
      <c r="H6" s="5">
        <v>2017</v>
      </c>
      <c r="I6" s="1">
        <v>3116</v>
      </c>
      <c r="J6" s="5">
        <v>585</v>
      </c>
    </row>
    <row r="7" spans="1:10" x14ac:dyDescent="0.3">
      <c r="A7" s="5" t="e">
        <v>#REF!</v>
      </c>
      <c r="B7" s="5" t="s">
        <v>24</v>
      </c>
      <c r="C7" s="5" t="s">
        <v>21</v>
      </c>
      <c r="D7" s="5" t="s">
        <v>25</v>
      </c>
      <c r="E7" s="5"/>
      <c r="F7" s="5" t="s">
        <v>26</v>
      </c>
      <c r="G7" s="5" t="s">
        <v>16</v>
      </c>
      <c r="H7" s="5"/>
      <c r="I7" s="1"/>
      <c r="J7" s="5"/>
    </row>
    <row r="8" spans="1:10" x14ac:dyDescent="0.3">
      <c r="A8" s="5" t="s">
        <v>27</v>
      </c>
      <c r="B8" s="5" t="s">
        <v>28</v>
      </c>
      <c r="C8" s="5" t="s">
        <v>21</v>
      </c>
      <c r="D8" s="5" t="s">
        <v>29</v>
      </c>
      <c r="E8" s="5" t="s">
        <v>30</v>
      </c>
      <c r="F8" s="5" t="s">
        <v>15</v>
      </c>
      <c r="G8" s="5" t="s">
        <v>31</v>
      </c>
      <c r="H8" s="5">
        <v>1892</v>
      </c>
      <c r="I8" s="1">
        <v>540</v>
      </c>
      <c r="J8" s="5"/>
    </row>
    <row r="9" spans="1:10" x14ac:dyDescent="0.3">
      <c r="A9" s="5" t="s">
        <v>27</v>
      </c>
      <c r="B9" s="5" t="s">
        <v>28</v>
      </c>
      <c r="C9" s="5" t="s">
        <v>12</v>
      </c>
      <c r="D9" s="5" t="s">
        <v>32</v>
      </c>
      <c r="E9" s="5" t="s">
        <v>30</v>
      </c>
      <c r="F9" s="5" t="s">
        <v>15</v>
      </c>
      <c r="G9" s="5" t="s">
        <v>31</v>
      </c>
      <c r="H9" s="5">
        <v>1922</v>
      </c>
      <c r="I9" s="1">
        <v>2361</v>
      </c>
      <c r="J9" s="5" t="s">
        <v>440</v>
      </c>
    </row>
    <row r="10" spans="1:10" x14ac:dyDescent="0.3">
      <c r="A10" s="5" t="s">
        <v>48</v>
      </c>
      <c r="B10" s="5" t="s">
        <v>49</v>
      </c>
      <c r="C10" s="5" t="s">
        <v>12</v>
      </c>
      <c r="D10" s="5" t="s">
        <v>50</v>
      </c>
      <c r="E10" s="5" t="s">
        <v>51</v>
      </c>
      <c r="F10" s="5" t="s">
        <v>15</v>
      </c>
      <c r="G10" s="5" t="s">
        <v>31</v>
      </c>
      <c r="H10" s="5">
        <v>1923</v>
      </c>
      <c r="I10" s="1">
        <v>1787</v>
      </c>
      <c r="J10" s="5">
        <v>372</v>
      </c>
    </row>
    <row r="11" spans="1:10" x14ac:dyDescent="0.3">
      <c r="A11" s="5" t="s">
        <v>65</v>
      </c>
      <c r="B11" s="5" t="s">
        <v>66</v>
      </c>
      <c r="C11" s="5" t="s">
        <v>12</v>
      </c>
      <c r="D11" s="5" t="s">
        <v>67</v>
      </c>
      <c r="E11" s="5" t="s">
        <v>68</v>
      </c>
      <c r="F11" s="5" t="s">
        <v>69</v>
      </c>
      <c r="G11" s="5" t="s">
        <v>16</v>
      </c>
      <c r="H11" s="3" t="s">
        <v>70</v>
      </c>
      <c r="I11" s="4">
        <v>2697</v>
      </c>
      <c r="J11" s="5">
        <v>252</v>
      </c>
    </row>
    <row r="12" spans="1:10" x14ac:dyDescent="0.3">
      <c r="A12" s="5" t="s">
        <v>80</v>
      </c>
      <c r="B12" s="5" t="s">
        <v>81</v>
      </c>
      <c r="C12" s="5" t="s">
        <v>12</v>
      </c>
      <c r="D12" s="5" t="s">
        <v>82</v>
      </c>
      <c r="E12" s="5" t="s">
        <v>83</v>
      </c>
      <c r="F12" s="5" t="s">
        <v>15</v>
      </c>
      <c r="G12" s="5" t="s">
        <v>31</v>
      </c>
      <c r="H12" s="5">
        <v>2005</v>
      </c>
      <c r="I12" s="1">
        <v>3403</v>
      </c>
      <c r="J12" s="5"/>
    </row>
    <row r="13" spans="1:10" x14ac:dyDescent="0.3">
      <c r="A13" s="5" t="s">
        <v>80</v>
      </c>
      <c r="B13" s="5" t="s">
        <v>320</v>
      </c>
      <c r="C13" s="5" t="s">
        <v>135</v>
      </c>
      <c r="D13" s="5" t="s">
        <v>321</v>
      </c>
      <c r="E13" s="5" t="s">
        <v>83</v>
      </c>
      <c r="F13" s="5" t="s">
        <v>15</v>
      </c>
      <c r="G13" s="5" t="s">
        <v>31</v>
      </c>
      <c r="H13" s="5"/>
      <c r="I13" s="1">
        <v>449</v>
      </c>
      <c r="J13" s="5">
        <v>449</v>
      </c>
    </row>
    <row r="14" spans="1:10" x14ac:dyDescent="0.3">
      <c r="A14" s="5" t="s">
        <v>122</v>
      </c>
      <c r="B14" s="5" t="s">
        <v>123</v>
      </c>
      <c r="C14" s="5" t="s">
        <v>12</v>
      </c>
      <c r="D14" s="5" t="s">
        <v>124</v>
      </c>
      <c r="E14" s="5" t="s">
        <v>125</v>
      </c>
      <c r="F14" s="5" t="s">
        <v>15</v>
      </c>
      <c r="G14" s="5" t="s">
        <v>31</v>
      </c>
      <c r="H14" s="5">
        <v>1964</v>
      </c>
      <c r="I14" s="1">
        <v>1495</v>
      </c>
      <c r="J14" s="5"/>
    </row>
    <row r="15" spans="1:10" x14ac:dyDescent="0.3">
      <c r="A15" s="5" t="s">
        <v>130</v>
      </c>
      <c r="B15" s="5" t="s">
        <v>131</v>
      </c>
      <c r="C15" s="5" t="s">
        <v>12</v>
      </c>
      <c r="D15" s="5" t="s">
        <v>132</v>
      </c>
      <c r="E15" s="5" t="s">
        <v>133</v>
      </c>
      <c r="F15" s="5" t="s">
        <v>15</v>
      </c>
      <c r="G15" s="5" t="s">
        <v>31</v>
      </c>
      <c r="H15" s="5">
        <v>2003</v>
      </c>
      <c r="I15" s="1">
        <v>1917</v>
      </c>
      <c r="J15" s="5"/>
    </row>
    <row r="16" spans="1:10" x14ac:dyDescent="0.3">
      <c r="A16" s="5" t="s">
        <v>130</v>
      </c>
      <c r="B16" s="5" t="s">
        <v>134</v>
      </c>
      <c r="C16" s="5" t="s">
        <v>135</v>
      </c>
      <c r="D16" s="5" t="s">
        <v>136</v>
      </c>
      <c r="E16" s="5" t="s">
        <v>133</v>
      </c>
      <c r="F16" s="5" t="s">
        <v>15</v>
      </c>
      <c r="G16" s="5" t="s">
        <v>31</v>
      </c>
      <c r="H16" s="5">
        <v>2003</v>
      </c>
      <c r="I16" s="1">
        <v>468</v>
      </c>
      <c r="J16" s="5">
        <v>468</v>
      </c>
    </row>
    <row r="17" spans="1:10" x14ac:dyDescent="0.3">
      <c r="A17" s="5" t="s">
        <v>137</v>
      </c>
      <c r="B17" s="5" t="s">
        <v>138</v>
      </c>
      <c r="C17" s="5" t="s">
        <v>12</v>
      </c>
      <c r="D17" s="5" t="s">
        <v>139</v>
      </c>
      <c r="E17" s="5" t="s">
        <v>140</v>
      </c>
      <c r="F17" s="5" t="s">
        <v>56</v>
      </c>
      <c r="G17" s="5" t="s">
        <v>16</v>
      </c>
      <c r="H17" s="5">
        <v>2018</v>
      </c>
      <c r="I17" s="1">
        <v>1800</v>
      </c>
      <c r="J17" s="5" t="s">
        <v>440</v>
      </c>
    </row>
    <row r="18" spans="1:10" x14ac:dyDescent="0.3">
      <c r="A18" s="5" t="s">
        <v>141</v>
      </c>
      <c r="B18" s="5" t="s">
        <v>142</v>
      </c>
      <c r="C18" s="5" t="s">
        <v>21</v>
      </c>
      <c r="D18" s="5" t="s">
        <v>143</v>
      </c>
      <c r="E18" s="5" t="s">
        <v>144</v>
      </c>
      <c r="F18" s="5" t="s">
        <v>15</v>
      </c>
      <c r="G18" s="5" t="s">
        <v>16</v>
      </c>
      <c r="H18" s="5">
        <v>1983</v>
      </c>
      <c r="I18" s="1">
        <v>1115</v>
      </c>
      <c r="J18" s="5"/>
    </row>
    <row r="19" spans="1:10" x14ac:dyDescent="0.3">
      <c r="A19" s="5" t="s">
        <v>141</v>
      </c>
      <c r="B19" s="5" t="s">
        <v>142</v>
      </c>
      <c r="C19" s="5" t="s">
        <v>12</v>
      </c>
      <c r="D19" s="5" t="s">
        <v>145</v>
      </c>
      <c r="E19" s="5" t="s">
        <v>146</v>
      </c>
      <c r="F19" s="5" t="s">
        <v>15</v>
      </c>
      <c r="G19" s="5" t="s">
        <v>16</v>
      </c>
      <c r="H19" s="5">
        <v>1983</v>
      </c>
      <c r="I19" s="1">
        <v>1438</v>
      </c>
      <c r="J19" s="5"/>
    </row>
    <row r="20" spans="1:10" x14ac:dyDescent="0.3">
      <c r="A20" s="5" t="s">
        <v>141</v>
      </c>
      <c r="B20" s="5" t="s">
        <v>142</v>
      </c>
      <c r="C20" s="5" t="s">
        <v>135</v>
      </c>
      <c r="D20" s="5" t="s">
        <v>147</v>
      </c>
      <c r="E20" s="5" t="s">
        <v>146</v>
      </c>
      <c r="F20" s="5" t="s">
        <v>15</v>
      </c>
      <c r="G20" s="5" t="s">
        <v>16</v>
      </c>
      <c r="H20" s="5">
        <v>1983</v>
      </c>
      <c r="I20" s="1">
        <v>615</v>
      </c>
      <c r="J20" s="5">
        <v>615</v>
      </c>
    </row>
    <row r="21" spans="1:10" x14ac:dyDescent="0.3">
      <c r="A21" s="5" t="s">
        <v>349</v>
      </c>
      <c r="B21" s="5" t="s">
        <v>350</v>
      </c>
      <c r="C21" s="5" t="s">
        <v>12</v>
      </c>
      <c r="D21" s="5" t="s">
        <v>351</v>
      </c>
      <c r="E21" s="5" t="s">
        <v>352</v>
      </c>
      <c r="F21" s="5" t="s">
        <v>26</v>
      </c>
      <c r="G21" s="5" t="s">
        <v>31</v>
      </c>
      <c r="H21" s="5">
        <v>1971</v>
      </c>
      <c r="I21" s="1">
        <v>2338</v>
      </c>
      <c r="J21" s="5">
        <v>501</v>
      </c>
    </row>
    <row r="22" spans="1:10" x14ac:dyDescent="0.3">
      <c r="A22" s="5" t="s">
        <v>148</v>
      </c>
      <c r="B22" s="5" t="s">
        <v>149</v>
      </c>
      <c r="C22" s="5" t="s">
        <v>12</v>
      </c>
      <c r="D22" s="5" t="s">
        <v>150</v>
      </c>
      <c r="E22" s="5" t="s">
        <v>151</v>
      </c>
      <c r="F22" s="5" t="s">
        <v>15</v>
      </c>
      <c r="G22" s="5" t="s">
        <v>31</v>
      </c>
      <c r="H22" s="5">
        <v>1983</v>
      </c>
      <c r="I22" s="1">
        <v>1803</v>
      </c>
      <c r="J22" s="5">
        <v>438</v>
      </c>
    </row>
    <row r="23" spans="1:10" x14ac:dyDescent="0.3">
      <c r="A23" s="5" t="s">
        <v>353</v>
      </c>
      <c r="B23" s="5" t="s">
        <v>354</v>
      </c>
      <c r="C23" s="5" t="s">
        <v>355</v>
      </c>
      <c r="D23" s="5" t="s">
        <v>356</v>
      </c>
      <c r="E23" s="5" t="s">
        <v>357</v>
      </c>
      <c r="F23" s="5" t="s">
        <v>15</v>
      </c>
      <c r="G23" s="5" t="s">
        <v>31</v>
      </c>
      <c r="H23" s="5">
        <v>1969</v>
      </c>
      <c r="I23" s="1">
        <v>446</v>
      </c>
      <c r="J23" s="5"/>
    </row>
    <row r="24" spans="1:10" x14ac:dyDescent="0.3">
      <c r="A24" s="5" t="s">
        <v>353</v>
      </c>
      <c r="B24" s="5" t="s">
        <v>354</v>
      </c>
      <c r="C24" s="5" t="s">
        <v>12</v>
      </c>
      <c r="D24" s="5" t="s">
        <v>358</v>
      </c>
      <c r="E24" s="5" t="s">
        <v>357</v>
      </c>
      <c r="F24" s="5" t="s">
        <v>15</v>
      </c>
      <c r="G24" s="5" t="s">
        <v>31</v>
      </c>
      <c r="H24" s="5">
        <v>1929</v>
      </c>
      <c r="I24" s="1">
        <v>2085</v>
      </c>
      <c r="J24" s="5">
        <v>275</v>
      </c>
    </row>
    <row r="25" spans="1:10" x14ac:dyDescent="0.3">
      <c r="A25" s="5" t="s">
        <v>152</v>
      </c>
      <c r="B25" s="5" t="s">
        <v>153</v>
      </c>
      <c r="C25" s="5" t="s">
        <v>12</v>
      </c>
      <c r="D25" s="5" t="s">
        <v>154</v>
      </c>
      <c r="E25" s="5" t="s">
        <v>155</v>
      </c>
      <c r="F25" s="5" t="s">
        <v>26</v>
      </c>
      <c r="G25" s="5" t="s">
        <v>31</v>
      </c>
      <c r="H25" s="5">
        <v>2014</v>
      </c>
      <c r="I25" s="1">
        <v>2312</v>
      </c>
      <c r="J25" s="5">
        <v>543</v>
      </c>
    </row>
    <row r="26" spans="1:10" x14ac:dyDescent="0.3">
      <c r="A26" s="5" t="s">
        <v>368</v>
      </c>
      <c r="B26" s="5" t="s">
        <v>369</v>
      </c>
      <c r="C26" s="5" t="s">
        <v>12</v>
      </c>
      <c r="D26" s="5" t="s">
        <v>370</v>
      </c>
      <c r="E26" s="5" t="s">
        <v>371</v>
      </c>
      <c r="F26" s="5" t="s">
        <v>15</v>
      </c>
      <c r="G26" s="5" t="s">
        <v>16</v>
      </c>
      <c r="H26" s="5">
        <v>1929</v>
      </c>
      <c r="I26" s="1">
        <v>2554</v>
      </c>
      <c r="J26" s="5">
        <v>421</v>
      </c>
    </row>
    <row r="27" spans="1:10" x14ac:dyDescent="0.3">
      <c r="A27" s="5" t="s">
        <v>160</v>
      </c>
      <c r="B27" s="5" t="s">
        <v>161</v>
      </c>
      <c r="C27" s="5" t="s">
        <v>12</v>
      </c>
      <c r="D27" s="5" t="s">
        <v>162</v>
      </c>
      <c r="E27" s="5" t="s">
        <v>163</v>
      </c>
      <c r="F27" s="5" t="s">
        <v>15</v>
      </c>
      <c r="G27" s="5" t="s">
        <v>16</v>
      </c>
      <c r="H27" s="5">
        <v>2008</v>
      </c>
      <c r="I27" s="1">
        <v>1810</v>
      </c>
      <c r="J27" s="5"/>
    </row>
    <row r="28" spans="1:10" x14ac:dyDescent="0.3">
      <c r="A28" s="5" t="s">
        <v>164</v>
      </c>
      <c r="B28" s="5" t="s">
        <v>165</v>
      </c>
      <c r="C28" s="5" t="s">
        <v>12</v>
      </c>
      <c r="D28" s="5" t="s">
        <v>166</v>
      </c>
      <c r="E28" s="5" t="s">
        <v>167</v>
      </c>
      <c r="F28" s="5" t="s">
        <v>15</v>
      </c>
      <c r="G28" s="5" t="s">
        <v>16</v>
      </c>
      <c r="H28" s="5">
        <v>2015</v>
      </c>
      <c r="I28" s="1">
        <v>2214</v>
      </c>
      <c r="J28" s="5">
        <v>378</v>
      </c>
    </row>
    <row r="29" spans="1:10" x14ac:dyDescent="0.3">
      <c r="A29" s="5" t="s">
        <v>173</v>
      </c>
      <c r="B29" s="5" t="s">
        <v>174</v>
      </c>
      <c r="C29" s="5" t="s">
        <v>175</v>
      </c>
      <c r="D29" s="5" t="s">
        <v>176</v>
      </c>
      <c r="E29" s="5" t="s">
        <v>177</v>
      </c>
      <c r="F29" s="5" t="s">
        <v>15</v>
      </c>
      <c r="G29" s="5" t="s">
        <v>31</v>
      </c>
      <c r="H29" s="5">
        <v>1992</v>
      </c>
      <c r="I29" s="1">
        <v>236</v>
      </c>
      <c r="J29" s="5"/>
    </row>
    <row r="30" spans="1:10" x14ac:dyDescent="0.3">
      <c r="A30" s="8" t="s">
        <v>173</v>
      </c>
      <c r="B30" s="8" t="s">
        <v>174</v>
      </c>
      <c r="C30" s="8" t="s">
        <v>12</v>
      </c>
      <c r="D30" s="8" t="s">
        <v>376</v>
      </c>
      <c r="E30" s="8" t="s">
        <v>179</v>
      </c>
      <c r="F30" s="8" t="s">
        <v>15</v>
      </c>
      <c r="G30" s="8" t="s">
        <v>31</v>
      </c>
      <c r="H30" s="8">
        <v>1992</v>
      </c>
      <c r="I30" s="10">
        <v>2150</v>
      </c>
      <c r="J30" s="8"/>
    </row>
    <row r="31" spans="1:10" x14ac:dyDescent="0.3">
      <c r="A31" s="5" t="s">
        <v>173</v>
      </c>
      <c r="B31" s="5" t="s">
        <v>174</v>
      </c>
      <c r="C31" s="5" t="s">
        <v>21</v>
      </c>
      <c r="D31" s="5" t="s">
        <v>178</v>
      </c>
      <c r="E31" s="5" t="s">
        <v>179</v>
      </c>
      <c r="F31" s="5" t="s">
        <v>15</v>
      </c>
      <c r="G31" s="5" t="s">
        <v>31</v>
      </c>
      <c r="H31" s="5">
        <v>1983</v>
      </c>
      <c r="I31" s="1">
        <v>304</v>
      </c>
      <c r="J31" s="5"/>
    </row>
    <row r="32" spans="1:10" x14ac:dyDescent="0.3">
      <c r="A32" s="5" t="s">
        <v>173</v>
      </c>
      <c r="B32" s="5" t="s">
        <v>174</v>
      </c>
      <c r="C32" s="5" t="s">
        <v>21</v>
      </c>
      <c r="D32" s="5" t="s">
        <v>180</v>
      </c>
      <c r="E32" s="5" t="s">
        <v>181</v>
      </c>
      <c r="F32" s="5" t="s">
        <v>15</v>
      </c>
      <c r="G32" s="5" t="s">
        <v>31</v>
      </c>
      <c r="H32" s="5">
        <v>2000</v>
      </c>
      <c r="I32" s="1">
        <v>1865</v>
      </c>
      <c r="J32" s="5"/>
    </row>
    <row r="33" spans="1:10" x14ac:dyDescent="0.3">
      <c r="A33" s="5" t="s">
        <v>173</v>
      </c>
      <c r="B33" s="5" t="s">
        <v>182</v>
      </c>
      <c r="C33" s="5" t="s">
        <v>135</v>
      </c>
      <c r="D33" s="5" t="s">
        <v>183</v>
      </c>
      <c r="E33" s="5" t="s">
        <v>177</v>
      </c>
      <c r="F33" s="5" t="s">
        <v>15</v>
      </c>
      <c r="G33" s="5" t="s">
        <v>31</v>
      </c>
      <c r="H33" s="5">
        <v>1992</v>
      </c>
      <c r="I33" s="1">
        <v>455</v>
      </c>
      <c r="J33" s="5">
        <v>455</v>
      </c>
    </row>
    <row r="34" spans="1:10" x14ac:dyDescent="0.3">
      <c r="A34" s="5" t="s">
        <v>195</v>
      </c>
      <c r="B34" s="5" t="s">
        <v>196</v>
      </c>
      <c r="C34" s="5" t="s">
        <v>12</v>
      </c>
      <c r="D34" s="5" t="s">
        <v>197</v>
      </c>
      <c r="E34" s="5" t="s">
        <v>198</v>
      </c>
      <c r="F34" s="5" t="s">
        <v>26</v>
      </c>
      <c r="G34" s="5" t="s">
        <v>31</v>
      </c>
      <c r="H34" s="5">
        <v>2007</v>
      </c>
      <c r="I34" s="1">
        <v>1545</v>
      </c>
      <c r="J34" s="5"/>
    </row>
    <row r="35" spans="1:10" x14ac:dyDescent="0.3">
      <c r="A35" s="5" t="s">
        <v>403</v>
      </c>
      <c r="B35" s="5" t="s">
        <v>404</v>
      </c>
      <c r="C35" s="5" t="s">
        <v>63</v>
      </c>
      <c r="D35" s="5" t="s">
        <v>405</v>
      </c>
      <c r="E35" s="5" t="s">
        <v>406</v>
      </c>
      <c r="F35" s="5" t="s">
        <v>26</v>
      </c>
      <c r="G35" s="5" t="s">
        <v>16</v>
      </c>
      <c r="H35" s="5">
        <v>2019</v>
      </c>
      <c r="I35" s="1">
        <v>2297</v>
      </c>
      <c r="J35" s="5"/>
    </row>
    <row r="36" spans="1:10" x14ac:dyDescent="0.3">
      <c r="A36" s="5" t="s">
        <v>236</v>
      </c>
      <c r="B36" s="5" t="s">
        <v>237</v>
      </c>
      <c r="C36" s="5" t="s">
        <v>135</v>
      </c>
      <c r="D36" s="5" t="s">
        <v>424</v>
      </c>
      <c r="E36" s="5" t="s">
        <v>425</v>
      </c>
      <c r="F36" s="5" t="s">
        <v>15</v>
      </c>
      <c r="G36" s="5" t="s">
        <v>31</v>
      </c>
      <c r="H36" s="5">
        <v>1906</v>
      </c>
      <c r="I36" s="1">
        <v>250</v>
      </c>
      <c r="J36" s="5"/>
    </row>
    <row r="37" spans="1:10" x14ac:dyDescent="0.3">
      <c r="A37" s="5" t="s">
        <v>236</v>
      </c>
      <c r="B37" s="5" t="s">
        <v>237</v>
      </c>
      <c r="C37" s="5" t="s">
        <v>21</v>
      </c>
      <c r="D37" s="5" t="s">
        <v>238</v>
      </c>
      <c r="E37" s="5" t="s">
        <v>239</v>
      </c>
      <c r="F37" s="5" t="s">
        <v>15</v>
      </c>
      <c r="G37" s="5" t="s">
        <v>31</v>
      </c>
      <c r="H37" s="5">
        <v>1905</v>
      </c>
      <c r="I37" s="1">
        <v>3736</v>
      </c>
      <c r="J37" s="5"/>
    </row>
    <row r="38" spans="1:10" x14ac:dyDescent="0.3">
      <c r="A38" s="5" t="s">
        <v>236</v>
      </c>
      <c r="B38" s="5" t="s">
        <v>237</v>
      </c>
      <c r="C38" s="5" t="s">
        <v>12</v>
      </c>
      <c r="D38" s="5" t="s">
        <v>426</v>
      </c>
      <c r="E38" s="5" t="s">
        <v>239</v>
      </c>
      <c r="F38" s="5" t="s">
        <v>15</v>
      </c>
      <c r="G38" s="5" t="s">
        <v>31</v>
      </c>
      <c r="H38" s="5">
        <v>1909</v>
      </c>
      <c r="I38" s="1">
        <v>1820</v>
      </c>
      <c r="J38" s="5"/>
    </row>
    <row r="39" spans="1:10" x14ac:dyDescent="0.3">
      <c r="A39" s="5" t="s">
        <v>244</v>
      </c>
      <c r="B39" s="5" t="s">
        <v>245</v>
      </c>
      <c r="C39" s="5" t="s">
        <v>12</v>
      </c>
      <c r="D39" s="5" t="s">
        <v>246</v>
      </c>
      <c r="E39" s="5" t="s">
        <v>247</v>
      </c>
      <c r="F39" s="5" t="s">
        <v>15</v>
      </c>
      <c r="G39" s="5" t="s">
        <v>31</v>
      </c>
      <c r="H39" s="5">
        <v>1986</v>
      </c>
      <c r="I39" s="1">
        <v>2553</v>
      </c>
      <c r="J39" s="5"/>
    </row>
    <row r="40" spans="1:10" x14ac:dyDescent="0.3">
      <c r="A40" s="5" t="s">
        <v>256</v>
      </c>
      <c r="B40" s="5" t="s">
        <v>257</v>
      </c>
      <c r="C40" s="5" t="s">
        <v>21</v>
      </c>
      <c r="D40" s="5" t="s">
        <v>258</v>
      </c>
      <c r="E40" s="5" t="s">
        <v>259</v>
      </c>
      <c r="F40" s="5" t="s">
        <v>15</v>
      </c>
      <c r="G40" s="5" t="s">
        <v>16</v>
      </c>
      <c r="H40" s="5">
        <v>1972</v>
      </c>
      <c r="I40" s="1">
        <v>391</v>
      </c>
      <c r="J40" s="5"/>
    </row>
    <row r="41" spans="1:10" x14ac:dyDescent="0.3">
      <c r="A41" s="5" t="s">
        <v>256</v>
      </c>
      <c r="B41" s="5" t="s">
        <v>257</v>
      </c>
      <c r="C41" s="5" t="s">
        <v>12</v>
      </c>
      <c r="D41" s="5" t="s">
        <v>429</v>
      </c>
      <c r="E41" s="5" t="s">
        <v>430</v>
      </c>
      <c r="F41" s="5" t="s">
        <v>15</v>
      </c>
      <c r="G41" s="5" t="s">
        <v>16</v>
      </c>
      <c r="H41" s="5">
        <v>1962</v>
      </c>
      <c r="I41" s="1">
        <v>1235</v>
      </c>
      <c r="J41" s="5">
        <v>378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D2232-5271-4DE7-AC47-0CC15C10EE1E}">
  <dimension ref="A1:J18"/>
  <sheetViews>
    <sheetView workbookViewId="0">
      <selection activeCell="H14" sqref="H14"/>
    </sheetView>
  </sheetViews>
  <sheetFormatPr defaultRowHeight="14.4" x14ac:dyDescent="0.3"/>
  <cols>
    <col min="2" max="2" width="24.6640625" bestFit="1" customWidth="1"/>
    <col min="4" max="4" width="25" bestFit="1" customWidth="1"/>
  </cols>
  <sheetData>
    <row r="1" spans="1:10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x14ac:dyDescent="0.3">
      <c r="A2" s="5" t="s">
        <v>33</v>
      </c>
      <c r="B2" s="5" t="s">
        <v>34</v>
      </c>
      <c r="C2" s="5" t="s">
        <v>21</v>
      </c>
      <c r="D2" s="5" t="s">
        <v>302</v>
      </c>
      <c r="E2" s="5" t="s">
        <v>36</v>
      </c>
      <c r="F2" s="5" t="s">
        <v>15</v>
      </c>
      <c r="G2" s="5" t="s">
        <v>37</v>
      </c>
      <c r="H2" s="5">
        <v>1923</v>
      </c>
      <c r="I2" s="1">
        <v>250</v>
      </c>
      <c r="J2" s="5"/>
    </row>
    <row r="3" spans="1:10" x14ac:dyDescent="0.3">
      <c r="A3" s="5" t="s">
        <v>33</v>
      </c>
      <c r="B3" s="5" t="s">
        <v>34</v>
      </c>
      <c r="C3" s="5" t="s">
        <v>21</v>
      </c>
      <c r="D3" s="5" t="s">
        <v>35</v>
      </c>
      <c r="E3" s="5" t="s">
        <v>36</v>
      </c>
      <c r="F3" s="5" t="s">
        <v>15</v>
      </c>
      <c r="G3" s="5" t="s">
        <v>37</v>
      </c>
      <c r="H3" s="5">
        <v>1923</v>
      </c>
      <c r="I3" s="1">
        <v>96</v>
      </c>
      <c r="J3" s="5"/>
    </row>
    <row r="4" spans="1:10" x14ac:dyDescent="0.3">
      <c r="A4" s="5" t="s">
        <v>33</v>
      </c>
      <c r="B4" s="5" t="s">
        <v>34</v>
      </c>
      <c r="C4" s="5" t="s">
        <v>12</v>
      </c>
      <c r="D4" s="5" t="s">
        <v>38</v>
      </c>
      <c r="E4" s="5" t="s">
        <v>36</v>
      </c>
      <c r="F4" s="5" t="s">
        <v>15</v>
      </c>
      <c r="G4" s="5" t="s">
        <v>37</v>
      </c>
      <c r="H4" s="5">
        <v>1923</v>
      </c>
      <c r="I4" s="1">
        <v>5432</v>
      </c>
      <c r="J4" s="5">
        <v>318</v>
      </c>
    </row>
    <row r="5" spans="1:10" x14ac:dyDescent="0.3">
      <c r="A5" s="5" t="s">
        <v>33</v>
      </c>
      <c r="B5" s="5" t="s">
        <v>34</v>
      </c>
      <c r="C5" s="5" t="s">
        <v>21</v>
      </c>
      <c r="D5" s="5" t="s">
        <v>303</v>
      </c>
      <c r="E5" s="5" t="s">
        <v>304</v>
      </c>
      <c r="F5" s="5" t="s">
        <v>15</v>
      </c>
      <c r="G5" s="5" t="s">
        <v>37</v>
      </c>
      <c r="H5" s="5">
        <v>1923</v>
      </c>
      <c r="I5" s="1">
        <v>96</v>
      </c>
      <c r="J5" s="5"/>
    </row>
    <row r="6" spans="1:10" x14ac:dyDescent="0.3">
      <c r="A6" s="5" t="s">
        <v>39</v>
      </c>
      <c r="B6" s="5" t="s">
        <v>40</v>
      </c>
      <c r="C6" s="5" t="s">
        <v>12</v>
      </c>
      <c r="D6" s="5" t="s">
        <v>41</v>
      </c>
      <c r="E6" s="5" t="s">
        <v>42</v>
      </c>
      <c r="F6" s="5" t="s">
        <v>15</v>
      </c>
      <c r="G6" s="5" t="s">
        <v>37</v>
      </c>
      <c r="H6" s="5">
        <v>2012</v>
      </c>
      <c r="I6" s="1">
        <v>3708</v>
      </c>
      <c r="J6" s="5">
        <v>937</v>
      </c>
    </row>
    <row r="7" spans="1:10" x14ac:dyDescent="0.3">
      <c r="A7" s="5" t="s">
        <v>308</v>
      </c>
      <c r="B7" s="5" t="s">
        <v>309</v>
      </c>
      <c r="C7" s="5" t="s">
        <v>12</v>
      </c>
      <c r="D7" s="5" t="s">
        <v>310</v>
      </c>
      <c r="E7" s="5" t="s">
        <v>311</v>
      </c>
      <c r="F7" s="7" t="s">
        <v>56</v>
      </c>
      <c r="G7" s="5" t="s">
        <v>37</v>
      </c>
      <c r="H7" s="5">
        <v>2003</v>
      </c>
      <c r="I7" s="1">
        <v>4422</v>
      </c>
      <c r="J7" s="5"/>
    </row>
    <row r="8" spans="1:10" x14ac:dyDescent="0.3">
      <c r="A8" s="5" t="s">
        <v>312</v>
      </c>
      <c r="B8" s="5" t="s">
        <v>313</v>
      </c>
      <c r="C8" s="5" t="s">
        <v>12</v>
      </c>
      <c r="D8" s="5" t="s">
        <v>314</v>
      </c>
      <c r="E8" s="5" t="s">
        <v>315</v>
      </c>
      <c r="F8" s="7" t="s">
        <v>15</v>
      </c>
      <c r="G8" s="5" t="s">
        <v>37</v>
      </c>
      <c r="H8" s="5">
        <v>1965</v>
      </c>
      <c r="I8" s="1">
        <v>6127</v>
      </c>
      <c r="J8" s="5">
        <v>415</v>
      </c>
    </row>
    <row r="9" spans="1:10" x14ac:dyDescent="0.3">
      <c r="A9" s="5" t="s">
        <v>59</v>
      </c>
      <c r="B9" s="5" t="s">
        <v>60</v>
      </c>
      <c r="C9" s="5" t="s">
        <v>21</v>
      </c>
      <c r="D9" s="5" t="s">
        <v>61</v>
      </c>
      <c r="E9" s="5" t="s">
        <v>62</v>
      </c>
      <c r="F9" s="7" t="s">
        <v>15</v>
      </c>
      <c r="G9" s="5" t="s">
        <v>37</v>
      </c>
      <c r="H9" s="5">
        <v>1931</v>
      </c>
      <c r="I9" s="1">
        <v>159</v>
      </c>
      <c r="J9" s="5"/>
    </row>
    <row r="10" spans="1:10" x14ac:dyDescent="0.3">
      <c r="A10" s="5" t="s">
        <v>59</v>
      </c>
      <c r="B10" s="5" t="s">
        <v>60</v>
      </c>
      <c r="C10" s="5" t="s">
        <v>63</v>
      </c>
      <c r="D10" s="5" t="s">
        <v>64</v>
      </c>
      <c r="E10" s="5" t="s">
        <v>62</v>
      </c>
      <c r="F10" s="7" t="s">
        <v>15</v>
      </c>
      <c r="G10" s="5" t="s">
        <v>37</v>
      </c>
      <c r="H10" s="5">
        <v>2015</v>
      </c>
      <c r="I10" s="1">
        <v>7505</v>
      </c>
      <c r="J10" s="5">
        <v>1091</v>
      </c>
    </row>
    <row r="11" spans="1:10" x14ac:dyDescent="0.3">
      <c r="A11" s="5" t="s">
        <v>71</v>
      </c>
      <c r="B11" s="5" t="s">
        <v>72</v>
      </c>
      <c r="C11" s="5" t="s">
        <v>12</v>
      </c>
      <c r="D11" s="5" t="s">
        <v>73</v>
      </c>
      <c r="E11" s="5" t="s">
        <v>74</v>
      </c>
      <c r="F11" s="5" t="s">
        <v>15</v>
      </c>
      <c r="G11" s="5" t="s">
        <v>37</v>
      </c>
      <c r="H11" s="5">
        <v>2008</v>
      </c>
      <c r="I11" s="1">
        <v>3352</v>
      </c>
      <c r="J11" s="5">
        <v>412</v>
      </c>
    </row>
    <row r="12" spans="1:10" x14ac:dyDescent="0.3">
      <c r="A12" s="5" t="s">
        <v>84</v>
      </c>
      <c r="B12" s="5" t="s">
        <v>85</v>
      </c>
      <c r="C12" s="5" t="s">
        <v>12</v>
      </c>
      <c r="D12" s="5" t="s">
        <v>86</v>
      </c>
      <c r="E12" s="5" t="s">
        <v>87</v>
      </c>
      <c r="F12" s="7" t="s">
        <v>15</v>
      </c>
      <c r="G12" s="5" t="s">
        <v>37</v>
      </c>
      <c r="H12" s="5">
        <v>1973</v>
      </c>
      <c r="I12" s="1">
        <v>7872</v>
      </c>
      <c r="J12" s="5">
        <v>1933</v>
      </c>
    </row>
    <row r="13" spans="1:10" x14ac:dyDescent="0.3">
      <c r="A13" s="5" t="s">
        <v>322</v>
      </c>
      <c r="B13" s="5" t="s">
        <v>323</v>
      </c>
      <c r="C13" s="5" t="s">
        <v>12</v>
      </c>
      <c r="D13" s="5" t="s">
        <v>324</v>
      </c>
      <c r="E13" s="5" t="s">
        <v>325</v>
      </c>
      <c r="F13" s="5" t="s">
        <v>15</v>
      </c>
      <c r="G13" s="5" t="s">
        <v>37</v>
      </c>
      <c r="H13" s="5">
        <v>1958</v>
      </c>
      <c r="I13" s="1">
        <v>8392</v>
      </c>
      <c r="J13" s="5">
        <v>1387</v>
      </c>
    </row>
    <row r="14" spans="1:10" x14ac:dyDescent="0.3">
      <c r="A14" s="5" t="s">
        <v>88</v>
      </c>
      <c r="B14" s="5" t="s">
        <v>441</v>
      </c>
      <c r="C14" s="5" t="s">
        <v>12</v>
      </c>
      <c r="D14" s="5" t="s">
        <v>442</v>
      </c>
      <c r="E14" s="5" t="s">
        <v>91</v>
      </c>
      <c r="F14" s="5" t="s">
        <v>15</v>
      </c>
      <c r="G14" s="5" t="s">
        <v>37</v>
      </c>
      <c r="H14" s="5">
        <v>2023</v>
      </c>
      <c r="I14" s="13"/>
      <c r="J14" s="12"/>
    </row>
    <row r="15" spans="1:10" x14ac:dyDescent="0.3">
      <c r="A15" s="5" t="s">
        <v>326</v>
      </c>
      <c r="B15" s="5" t="s">
        <v>327</v>
      </c>
      <c r="C15" s="5" t="s">
        <v>12</v>
      </c>
      <c r="D15" s="5" t="s">
        <v>328</v>
      </c>
      <c r="E15" s="5" t="s">
        <v>329</v>
      </c>
      <c r="F15" s="5" t="s">
        <v>15</v>
      </c>
      <c r="G15" s="5" t="s">
        <v>37</v>
      </c>
      <c r="H15" s="5">
        <v>2010</v>
      </c>
      <c r="I15" s="1">
        <v>3539</v>
      </c>
      <c r="J15" s="5">
        <v>466</v>
      </c>
    </row>
    <row r="16" spans="1:10" x14ac:dyDescent="0.3">
      <c r="A16" s="5" t="s">
        <v>335</v>
      </c>
      <c r="B16" s="5" t="s">
        <v>336</v>
      </c>
      <c r="C16" s="5" t="s">
        <v>337</v>
      </c>
      <c r="D16" s="5" t="s">
        <v>338</v>
      </c>
      <c r="E16" s="5" t="s">
        <v>339</v>
      </c>
      <c r="F16" s="5" t="s">
        <v>15</v>
      </c>
      <c r="G16" s="5" t="s">
        <v>37</v>
      </c>
      <c r="H16" s="5" t="s">
        <v>337</v>
      </c>
      <c r="I16" s="5"/>
      <c r="J16" s="5"/>
    </row>
    <row r="17" spans="1:10" x14ac:dyDescent="0.3">
      <c r="A17" s="5" t="s">
        <v>204</v>
      </c>
      <c r="B17" s="5" t="s">
        <v>205</v>
      </c>
      <c r="C17" s="5" t="s">
        <v>12</v>
      </c>
      <c r="D17" s="5" t="s">
        <v>206</v>
      </c>
      <c r="E17" s="5" t="s">
        <v>207</v>
      </c>
      <c r="F17" s="5" t="s">
        <v>15</v>
      </c>
      <c r="G17" s="5" t="s">
        <v>37</v>
      </c>
      <c r="H17" s="5">
        <v>2013</v>
      </c>
      <c r="I17" s="1">
        <v>7364</v>
      </c>
      <c r="J17" s="5"/>
    </row>
    <row r="18" spans="1:10" x14ac:dyDescent="0.3">
      <c r="A18" s="5" t="s">
        <v>270</v>
      </c>
      <c r="B18" s="5" t="s">
        <v>271</v>
      </c>
      <c r="C18" s="5" t="s">
        <v>12</v>
      </c>
      <c r="D18" s="5" t="s">
        <v>272</v>
      </c>
      <c r="E18" s="5" t="s">
        <v>273</v>
      </c>
      <c r="F18" s="5" t="s">
        <v>15</v>
      </c>
      <c r="G18" s="5" t="s">
        <v>37</v>
      </c>
      <c r="H18" s="5">
        <v>2015</v>
      </c>
      <c r="I18" s="1">
        <v>6923</v>
      </c>
      <c r="J18" s="5">
        <v>1173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AB0B5-C16C-4690-B1E5-C22FE74BA042}">
  <dimension ref="A1:J12"/>
  <sheetViews>
    <sheetView workbookViewId="0">
      <selection activeCell="G25" sqref="G25"/>
    </sheetView>
  </sheetViews>
  <sheetFormatPr defaultRowHeight="14.4" x14ac:dyDescent="0.3"/>
  <cols>
    <col min="2" max="2" width="27" bestFit="1" customWidth="1"/>
    <col min="3" max="3" width="6.6640625" bestFit="1" customWidth="1"/>
    <col min="4" max="4" width="17.109375" customWidth="1"/>
    <col min="5" max="5" width="7.77734375" bestFit="1" customWidth="1"/>
    <col min="6" max="6" width="9" bestFit="1" customWidth="1"/>
    <col min="7" max="7" width="5.6640625" bestFit="1" customWidth="1"/>
    <col min="8" max="8" width="7.6640625" bestFit="1" customWidth="1"/>
    <col min="9" max="9" width="6.33203125" bestFit="1" customWidth="1"/>
    <col min="10" max="10" width="6.109375" bestFit="1" customWidth="1"/>
  </cols>
  <sheetData>
    <row r="1" spans="1:10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x14ac:dyDescent="0.3">
      <c r="A2" s="5"/>
      <c r="B2" s="5" t="s">
        <v>330</v>
      </c>
      <c r="C2" s="5" t="s">
        <v>12</v>
      </c>
      <c r="D2" s="5" t="s">
        <v>331</v>
      </c>
      <c r="E2" s="5" t="s">
        <v>332</v>
      </c>
      <c r="F2" s="5" t="s">
        <v>221</v>
      </c>
      <c r="G2" s="5" t="s">
        <v>216</v>
      </c>
      <c r="H2" s="5">
        <v>1936</v>
      </c>
      <c r="I2" s="1">
        <v>1581</v>
      </c>
      <c r="J2" s="5"/>
    </row>
    <row r="3" spans="1:10" x14ac:dyDescent="0.3">
      <c r="A3" s="5" t="s">
        <v>363</v>
      </c>
      <c r="B3" s="5" t="s">
        <v>364</v>
      </c>
      <c r="C3" s="5" t="s">
        <v>12</v>
      </c>
      <c r="D3" s="3" t="s">
        <v>365</v>
      </c>
      <c r="E3" s="5" t="s">
        <v>366</v>
      </c>
      <c r="F3" s="5" t="s">
        <v>367</v>
      </c>
      <c r="G3" s="5" t="s">
        <v>216</v>
      </c>
      <c r="H3" s="5">
        <v>1976</v>
      </c>
      <c r="I3" s="1">
        <v>12883</v>
      </c>
      <c r="J3" s="5"/>
    </row>
    <row r="4" spans="1:10" x14ac:dyDescent="0.3">
      <c r="A4" s="5" t="s">
        <v>394</v>
      </c>
      <c r="B4" s="5" t="s">
        <v>395</v>
      </c>
      <c r="C4" s="5" t="s">
        <v>12</v>
      </c>
      <c r="D4" s="3" t="s">
        <v>396</v>
      </c>
      <c r="E4" s="5" t="s">
        <v>397</v>
      </c>
      <c r="F4" s="5" t="s">
        <v>367</v>
      </c>
      <c r="G4" s="5" t="s">
        <v>216</v>
      </c>
      <c r="H4" s="5">
        <v>2008</v>
      </c>
      <c r="I4" s="1">
        <v>6975</v>
      </c>
      <c r="J4" s="5"/>
    </row>
    <row r="5" spans="1:10" x14ac:dyDescent="0.3">
      <c r="A5" s="5" t="s">
        <v>398</v>
      </c>
      <c r="B5" s="5" t="s">
        <v>399</v>
      </c>
      <c r="C5" s="5" t="s">
        <v>12</v>
      </c>
      <c r="D5" s="5" t="s">
        <v>400</v>
      </c>
      <c r="E5" s="5" t="s">
        <v>401</v>
      </c>
      <c r="F5" s="5" t="s">
        <v>367</v>
      </c>
      <c r="G5" s="5" t="s">
        <v>216</v>
      </c>
      <c r="H5" s="5" t="s">
        <v>402</v>
      </c>
      <c r="I5" s="1">
        <v>2230</v>
      </c>
      <c r="J5" s="5"/>
    </row>
    <row r="6" spans="1:10" x14ac:dyDescent="0.3">
      <c r="A6" s="5" t="s">
        <v>212</v>
      </c>
      <c r="B6" s="5" t="s">
        <v>213</v>
      </c>
      <c r="C6" s="5" t="s">
        <v>12</v>
      </c>
      <c r="D6" s="5" t="s">
        <v>214</v>
      </c>
      <c r="E6" s="5" t="s">
        <v>215</v>
      </c>
      <c r="F6" s="5" t="s">
        <v>26</v>
      </c>
      <c r="G6" s="5" t="s">
        <v>216</v>
      </c>
      <c r="H6" s="5">
        <v>1962</v>
      </c>
      <c r="I6" s="1">
        <v>1284</v>
      </c>
      <c r="J6" s="5">
        <v>1284</v>
      </c>
    </row>
    <row r="7" spans="1:10" x14ac:dyDescent="0.3">
      <c r="A7" s="5" t="s">
        <v>217</v>
      </c>
      <c r="B7" s="5" t="s">
        <v>218</v>
      </c>
      <c r="C7" s="5" t="s">
        <v>12</v>
      </c>
      <c r="D7" s="5" t="s">
        <v>219</v>
      </c>
      <c r="E7" s="5" t="s">
        <v>220</v>
      </c>
      <c r="F7" s="5" t="s">
        <v>221</v>
      </c>
      <c r="G7" s="5" t="s">
        <v>216</v>
      </c>
      <c r="H7" s="5" t="s">
        <v>222</v>
      </c>
      <c r="I7" s="1">
        <v>5008</v>
      </c>
      <c r="J7" s="5"/>
    </row>
    <row r="8" spans="1:10" x14ac:dyDescent="0.3">
      <c r="A8" s="5" t="s">
        <v>407</v>
      </c>
      <c r="B8" s="5" t="s">
        <v>408</v>
      </c>
      <c r="C8" s="5" t="s">
        <v>12</v>
      </c>
      <c r="D8" s="5" t="s">
        <v>409</v>
      </c>
      <c r="E8" s="5" t="s">
        <v>410</v>
      </c>
      <c r="F8" s="5" t="s">
        <v>221</v>
      </c>
      <c r="G8" s="5" t="s">
        <v>216</v>
      </c>
      <c r="H8" s="5" t="s">
        <v>411</v>
      </c>
      <c r="I8" s="1">
        <v>8804</v>
      </c>
      <c r="J8" s="5"/>
    </row>
    <row r="9" spans="1:10" x14ac:dyDescent="0.3">
      <c r="A9" s="5" t="s">
        <v>412</v>
      </c>
      <c r="B9" s="5" t="s">
        <v>413</v>
      </c>
      <c r="C9" s="5" t="s">
        <v>12</v>
      </c>
      <c r="D9" s="5" t="s">
        <v>414</v>
      </c>
      <c r="E9" s="5" t="s">
        <v>415</v>
      </c>
      <c r="F9" s="5" t="s">
        <v>416</v>
      </c>
      <c r="G9" s="5" t="s">
        <v>216</v>
      </c>
      <c r="H9" s="5">
        <v>2009</v>
      </c>
      <c r="I9" s="1">
        <v>7734</v>
      </c>
      <c r="J9" s="5"/>
    </row>
    <row r="10" spans="1:10" x14ac:dyDescent="0.3">
      <c r="A10" s="5" t="s">
        <v>417</v>
      </c>
      <c r="B10" s="5" t="s">
        <v>223</v>
      </c>
      <c r="C10" s="5" t="s">
        <v>21</v>
      </c>
      <c r="D10" s="5" t="s">
        <v>418</v>
      </c>
      <c r="E10" s="5" t="s">
        <v>419</v>
      </c>
      <c r="F10" s="5" t="s">
        <v>26</v>
      </c>
      <c r="G10" s="5" t="s">
        <v>216</v>
      </c>
      <c r="H10" s="5">
        <v>2012</v>
      </c>
      <c r="I10" s="1">
        <v>299</v>
      </c>
      <c r="J10" s="5"/>
    </row>
    <row r="11" spans="1:10" x14ac:dyDescent="0.3">
      <c r="A11" s="5" t="s">
        <v>212</v>
      </c>
      <c r="B11" s="5" t="s">
        <v>223</v>
      </c>
      <c r="C11" s="5" t="s">
        <v>12</v>
      </c>
      <c r="D11" s="5" t="s">
        <v>224</v>
      </c>
      <c r="E11" s="5" t="s">
        <v>215</v>
      </c>
      <c r="F11" s="5" t="s">
        <v>26</v>
      </c>
      <c r="G11" s="5" t="s">
        <v>216</v>
      </c>
      <c r="H11" s="5">
        <v>1962</v>
      </c>
      <c r="I11" s="1">
        <v>2639</v>
      </c>
      <c r="J11" s="5"/>
    </row>
    <row r="12" spans="1:10" x14ac:dyDescent="0.3">
      <c r="A12" s="5" t="s">
        <v>225</v>
      </c>
      <c r="B12" s="5" t="s">
        <v>226</v>
      </c>
      <c r="C12" s="5" t="s">
        <v>12</v>
      </c>
      <c r="D12" s="5" t="s">
        <v>229</v>
      </c>
      <c r="E12" s="5" t="s">
        <v>230</v>
      </c>
      <c r="F12" s="5" t="s">
        <v>221</v>
      </c>
      <c r="G12" s="5" t="s">
        <v>216</v>
      </c>
      <c r="H12" s="5" t="s">
        <v>231</v>
      </c>
      <c r="I12" s="1">
        <v>11685</v>
      </c>
      <c r="J12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00879-C920-409D-8D2F-BA89D494220F}">
  <dimension ref="A1:J9"/>
  <sheetViews>
    <sheetView workbookViewId="0">
      <selection activeCell="F11" sqref="F11"/>
    </sheetView>
  </sheetViews>
  <sheetFormatPr defaultRowHeight="14.4" x14ac:dyDescent="0.3"/>
  <cols>
    <col min="1" max="1" width="6.5546875" bestFit="1" customWidth="1"/>
    <col min="2" max="2" width="21.21875" bestFit="1" customWidth="1"/>
    <col min="3" max="3" width="6.6640625" bestFit="1" customWidth="1"/>
    <col min="4" max="4" width="21.88671875" bestFit="1" customWidth="1"/>
    <col min="5" max="5" width="7.109375" bestFit="1" customWidth="1"/>
    <col min="6" max="6" width="11" bestFit="1" customWidth="1"/>
    <col min="7" max="7" width="5.6640625" bestFit="1" customWidth="1"/>
    <col min="8" max="8" width="7.77734375" bestFit="1" customWidth="1"/>
    <col min="9" max="9" width="6.33203125" bestFit="1" customWidth="1"/>
    <col min="10" max="10" width="6.109375" bestFit="1" customWidth="1"/>
  </cols>
  <sheetData>
    <row r="1" spans="1:10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</row>
    <row r="2" spans="1:10" x14ac:dyDescent="0.3">
      <c r="A2" s="5" t="s">
        <v>92</v>
      </c>
      <c r="B2" s="5" t="s">
        <v>93</v>
      </c>
      <c r="C2" s="5" t="s">
        <v>12</v>
      </c>
      <c r="D2" s="5" t="s">
        <v>94</v>
      </c>
      <c r="E2" s="5" t="s">
        <v>95</v>
      </c>
      <c r="F2" s="7" t="s">
        <v>96</v>
      </c>
      <c r="G2" s="5" t="s">
        <v>97</v>
      </c>
      <c r="H2" s="5">
        <v>2000</v>
      </c>
      <c r="I2" s="1">
        <v>8790</v>
      </c>
      <c r="J2" s="5">
        <v>1620</v>
      </c>
    </row>
    <row r="3" spans="1:10" x14ac:dyDescent="0.3">
      <c r="A3" s="5" t="s">
        <v>98</v>
      </c>
      <c r="B3" s="5" t="s">
        <v>99</v>
      </c>
      <c r="C3" s="5" t="s">
        <v>12</v>
      </c>
      <c r="D3" s="5" t="s">
        <v>100</v>
      </c>
      <c r="E3" s="5" t="s">
        <v>101</v>
      </c>
      <c r="F3" s="5" t="s">
        <v>102</v>
      </c>
      <c r="G3" s="5" t="s">
        <v>97</v>
      </c>
      <c r="H3" s="5">
        <v>2008</v>
      </c>
      <c r="I3" s="1">
        <v>13355</v>
      </c>
      <c r="J3" s="5">
        <v>1842</v>
      </c>
    </row>
    <row r="4" spans="1:10" x14ac:dyDescent="0.3">
      <c r="A4" s="5" t="s">
        <v>103</v>
      </c>
      <c r="B4" s="5" t="s">
        <v>104</v>
      </c>
      <c r="C4" s="5" t="s">
        <v>12</v>
      </c>
      <c r="D4" s="5" t="s">
        <v>105</v>
      </c>
      <c r="E4" s="5" t="s">
        <v>106</v>
      </c>
      <c r="F4" s="5" t="s">
        <v>107</v>
      </c>
      <c r="G4" s="5" t="s">
        <v>97</v>
      </c>
      <c r="H4" s="5" t="s">
        <v>108</v>
      </c>
      <c r="I4" s="1">
        <v>3841</v>
      </c>
      <c r="J4" s="5">
        <v>511</v>
      </c>
    </row>
    <row r="5" spans="1:10" x14ac:dyDescent="0.3">
      <c r="A5" s="8" t="s">
        <v>109</v>
      </c>
      <c r="B5" s="8" t="s">
        <v>110</v>
      </c>
      <c r="C5" s="8" t="s">
        <v>12</v>
      </c>
      <c r="D5" s="8" t="s">
        <v>111</v>
      </c>
      <c r="E5" s="8" t="s">
        <v>112</v>
      </c>
      <c r="F5" s="9" t="s">
        <v>96</v>
      </c>
      <c r="G5" s="8" t="s">
        <v>97</v>
      </c>
      <c r="H5" s="8">
        <v>1980</v>
      </c>
      <c r="I5" s="10">
        <v>5854</v>
      </c>
      <c r="J5" s="8">
        <v>1016</v>
      </c>
    </row>
    <row r="6" spans="1:10" x14ac:dyDescent="0.3">
      <c r="A6" s="8" t="s">
        <v>113</v>
      </c>
      <c r="B6" s="8" t="s">
        <v>114</v>
      </c>
      <c r="C6" s="8" t="s">
        <v>12</v>
      </c>
      <c r="D6" s="8" t="s">
        <v>115</v>
      </c>
      <c r="E6" s="8" t="s">
        <v>116</v>
      </c>
      <c r="F6" s="8" t="s">
        <v>102</v>
      </c>
      <c r="G6" s="8" t="s">
        <v>97</v>
      </c>
      <c r="H6" s="8">
        <v>2004</v>
      </c>
      <c r="I6" s="10">
        <v>4235</v>
      </c>
      <c r="J6" s="8">
        <v>411</v>
      </c>
    </row>
    <row r="7" spans="1:10" x14ac:dyDescent="0.3">
      <c r="A7" s="5" t="s">
        <v>117</v>
      </c>
      <c r="B7" s="5" t="s">
        <v>118</v>
      </c>
      <c r="C7" s="5" t="s">
        <v>12</v>
      </c>
      <c r="D7" s="5" t="s">
        <v>119</v>
      </c>
      <c r="E7" s="5" t="s">
        <v>120</v>
      </c>
      <c r="F7" s="5" t="s">
        <v>102</v>
      </c>
      <c r="G7" s="5" t="s">
        <v>97</v>
      </c>
      <c r="H7" s="5" t="s">
        <v>121</v>
      </c>
      <c r="I7" s="1">
        <v>7737</v>
      </c>
      <c r="J7" s="5">
        <v>813</v>
      </c>
    </row>
    <row r="8" spans="1:10" x14ac:dyDescent="0.3">
      <c r="A8" s="5" t="s">
        <v>260</v>
      </c>
      <c r="B8" s="5" t="s">
        <v>261</v>
      </c>
      <c r="C8" s="5" t="s">
        <v>12</v>
      </c>
      <c r="D8" s="5" t="s">
        <v>262</v>
      </c>
      <c r="E8" s="5" t="s">
        <v>263</v>
      </c>
      <c r="F8" s="5" t="s">
        <v>15</v>
      </c>
      <c r="G8" s="5" t="s">
        <v>97</v>
      </c>
      <c r="H8" s="5">
        <v>2008</v>
      </c>
      <c r="I8" s="1">
        <v>11379</v>
      </c>
      <c r="J8" s="5"/>
    </row>
    <row r="9" spans="1:10" x14ac:dyDescent="0.3">
      <c r="A9" s="5" t="s">
        <v>436</v>
      </c>
      <c r="B9" s="5" t="s">
        <v>437</v>
      </c>
      <c r="C9" s="5" t="s">
        <v>12</v>
      </c>
      <c r="D9" s="5" t="s">
        <v>438</v>
      </c>
      <c r="E9" s="5" t="s">
        <v>439</v>
      </c>
      <c r="F9" s="5" t="s">
        <v>15</v>
      </c>
      <c r="G9" s="5" t="s">
        <v>97</v>
      </c>
      <c r="H9" s="5">
        <v>1969</v>
      </c>
      <c r="I9" s="1">
        <v>8531</v>
      </c>
      <c r="J9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CB74C7A1EBA4418AED5375E24C908B" ma:contentTypeVersion="3" ma:contentTypeDescription="Een nieuw document maken." ma:contentTypeScope="" ma:versionID="877934564cfc69892b63c818eddd8152">
  <xsd:schema xmlns:xsd="http://www.w3.org/2001/XMLSchema" xmlns:xs="http://www.w3.org/2001/XMLSchema" xmlns:p="http://schemas.microsoft.com/office/2006/metadata/properties" xmlns:ns2="00ef49df-b45d-485e-bab4-9ba89ffce433" targetNamespace="http://schemas.microsoft.com/office/2006/metadata/properties" ma:root="true" ma:fieldsID="b394480a87eb4a3ea0fecb232b9b4348" ns2:_="">
    <xsd:import namespace="00ef49df-b45d-485e-bab4-9ba89ffce4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f49df-b45d-485e-bab4-9ba89ffce4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27E1BD-ED02-4415-982E-8530CED07A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f49df-b45d-485e-bab4-9ba89ffce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F4A663-5C78-4C09-82DB-E15DD871BE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3E8147-60CA-4D03-A545-13F731D70504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00ef49df-b45d-485e-bab4-9ba89ffce433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volledige scholenlijst</vt:lpstr>
      <vt:lpstr>Perceel 1</vt:lpstr>
      <vt:lpstr>Perceel 2</vt:lpstr>
      <vt:lpstr>Perceel 3</vt:lpstr>
      <vt:lpstr>Perceel 4</vt:lpstr>
      <vt:lpstr>Perceel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Martijn Witte</dc:creator>
  <cp:lastModifiedBy>Dominique Bribosia</cp:lastModifiedBy>
  <dcterms:created xsi:type="dcterms:W3CDTF">2023-10-05T11:07:32Z</dcterms:created>
  <dcterms:modified xsi:type="dcterms:W3CDTF">2023-10-06T10:07:07Z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0x010100FCCB74C7A1EBA4418AED5375E24C908B</vt:lpwstr>
  </property>
</Properties>
</file>