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1670" yWindow="120" windowWidth="13605" windowHeight="12120" tabRatio="773"/>
  </bookViews>
  <sheets>
    <sheet name="4.1 Mob. Telefonie Eisen" sheetId="23" r:id="rId1"/>
    <sheet name="5.1.1.5 Mob.Tel.Functionalit. " sheetId="25" r:id="rId2"/>
    <sheet name="4.1 Vaste Telefonie eisen" sheetId="24" r:id="rId3"/>
    <sheet name="5.1.1.5 Vaste Tel.Functionalit." sheetId="26" r:id="rId4"/>
    <sheet name="Blad1" sheetId="27" r:id="rId5"/>
  </sheets>
  <definedNames>
    <definedName name="_Toc329882700" localSheetId="0">'4.1 Mob. Telefonie Eisen'!$A$29</definedName>
    <definedName name="_Toc329882701" localSheetId="0">'4.1 Mob. Telefonie Eisen'!$A$37</definedName>
    <definedName name="_Toc329882702" localSheetId="0">'4.1 Mob. Telefonie Eisen'!$A$41</definedName>
    <definedName name="_Toc329882703" localSheetId="0">'4.1 Mob. Telefonie Eisen'!$A$53</definedName>
    <definedName name="_Toc329882704" localSheetId="0">'4.1 Mob. Telefonie Eisen'!$A$56</definedName>
    <definedName name="_Toc329882705" localSheetId="0">'4.1 Mob. Telefonie Eisen'!$A$84</definedName>
    <definedName name="_Toc329882708" localSheetId="0">'4.1 Mob. Telefonie Eisen'!$A$92</definedName>
    <definedName name="_Toc329882709" localSheetId="0">'4.1 Mob. Telefonie Eisen'!$A$102</definedName>
    <definedName name="_Toc329882713" localSheetId="0">'4.1 Mob. Telefonie Eisen'!$A$110</definedName>
    <definedName name="_Toc329882714" localSheetId="0">'4.1 Mob. Telefonie Eisen'!#REF!</definedName>
    <definedName name="_Toc329882720" localSheetId="0">'4.1 Mob. Telefonie Eisen'!#REF!</definedName>
    <definedName name="_Toc329882721" localSheetId="0">'4.1 Mob. Telefonie Eisen'!$A$126</definedName>
    <definedName name="_xlnm.Print_Area" localSheetId="0">'4.1 Mob. Telefonie Eisen'!$A$1:$B$138</definedName>
    <definedName name="_xlnm.Print_Area" localSheetId="2">'4.1 Vaste Telefonie eisen'!$B$1:$C$151</definedName>
    <definedName name="_xlnm.Print_Area" localSheetId="1">'5.1.1.5 Mob.Tel.Functionalit. '!$A$1:$E$131</definedName>
    <definedName name="OLE_LINK2" localSheetId="0">'4.1 Mob. Telefonie Eisen'!$A$11</definedName>
  </definedNames>
  <calcPr calcId="145621"/>
</workbook>
</file>

<file path=xl/calcChain.xml><?xml version="1.0" encoding="utf-8"?>
<calcChain xmlns="http://schemas.openxmlformats.org/spreadsheetml/2006/main">
  <c r="D136" i="25"/>
  <c r="B139" l="1"/>
  <c r="C91" i="26"/>
  <c r="D69" i="25"/>
  <c r="D67"/>
  <c r="D62"/>
  <c r="D52"/>
  <c r="D131"/>
  <c r="D130"/>
  <c r="D129"/>
  <c r="D128"/>
  <c r="D127"/>
  <c r="D126"/>
  <c r="D123"/>
  <c r="D122"/>
  <c r="D121"/>
  <c r="D120"/>
  <c r="D118"/>
  <c r="D117"/>
  <c r="D116"/>
  <c r="D115"/>
  <c r="D114"/>
  <c r="D113"/>
  <c r="D107"/>
  <c r="D104"/>
  <c r="D103"/>
  <c r="D102"/>
  <c r="D99"/>
  <c r="D98"/>
  <c r="D97"/>
  <c r="D96"/>
  <c r="D95"/>
  <c r="D94"/>
  <c r="D93"/>
  <c r="D90"/>
  <c r="D89"/>
  <c r="D81"/>
  <c r="D85"/>
  <c r="D84"/>
  <c r="D83"/>
  <c r="D82"/>
  <c r="D75"/>
  <c r="D73"/>
  <c r="D71"/>
  <c r="D60"/>
  <c r="D56"/>
  <c r="D58"/>
  <c r="D54"/>
  <c r="D50"/>
  <c r="D49"/>
  <c r="D43"/>
  <c r="D40"/>
  <c r="D39"/>
  <c r="D38"/>
  <c r="D37"/>
  <c r="D32"/>
  <c r="D31"/>
  <c r="D30"/>
  <c r="D27"/>
  <c r="D26"/>
  <c r="D24"/>
  <c r="D23"/>
  <c r="D22"/>
  <c r="D21"/>
  <c r="D20"/>
  <c r="D19"/>
  <c r="D18"/>
  <c r="D17"/>
  <c r="D16"/>
  <c r="D12"/>
  <c r="D11"/>
  <c r="D10"/>
  <c r="D9"/>
  <c r="D8"/>
  <c r="E87" i="26"/>
  <c r="E84"/>
  <c r="E83"/>
  <c r="E82"/>
  <c r="E78"/>
  <c r="E77"/>
  <c r="E75"/>
  <c r="E74"/>
  <c r="E73"/>
  <c r="E71"/>
  <c r="E70"/>
  <c r="E69"/>
  <c r="E65"/>
  <c r="E64"/>
  <c r="E62"/>
  <c r="E61"/>
  <c r="E60"/>
  <c r="E53"/>
  <c r="E52"/>
  <c r="E45"/>
  <c r="E44"/>
  <c r="E43"/>
  <c r="E38"/>
  <c r="E23"/>
  <c r="E21"/>
  <c r="E19"/>
  <c r="E16"/>
  <c r="E15"/>
  <c r="E14"/>
  <c r="E13"/>
  <c r="E12"/>
  <c r="E11"/>
  <c r="E10"/>
  <c r="E9"/>
  <c r="E92" s="1"/>
  <c r="D140" i="25" l="1"/>
</calcChain>
</file>

<file path=xl/sharedStrings.xml><?xml version="1.0" encoding="utf-8"?>
<sst xmlns="http://schemas.openxmlformats.org/spreadsheetml/2006/main" count="465" uniqueCount="425">
  <si>
    <t>Eisen en wensen aan de diensten en functionaliteit</t>
  </si>
  <si>
    <t>Akkoord</t>
  </si>
  <si>
    <t>Toelichting opmerking</t>
  </si>
  <si>
    <t>Voor de verschillende doeleinden is het noodzakelijk, dat de gemeente het gebruik en het belverkeer kan rapporteren. Hiervoor dient software beschikbaar te zijn waarmee de verschillende rapportages kunnen worden opgesteld. Dit binnen de wettelijke normen voor privacy:</t>
  </si>
  <si>
    <t>Het informeren over en doorbelasten van de overschrijding dient door de Inschrijver of de provider van de Inschrijver te kunnen worden uitgevoerd door:</t>
  </si>
  <si>
    <t>Zodat:</t>
  </si>
  <si>
    <t>De inschrijver kan met haar diensten pakket de voor de gemeente meest geschikte oplossing aanbieden.</t>
  </si>
  <si>
    <t xml:space="preserve">De Inschrijver dient de bovengenoemde diensten te kunnen leveren binnen de gemeentelijke grenzen van de gemeente. </t>
  </si>
  <si>
    <t>Inclusief</t>
  </si>
  <si>
    <t xml:space="preserve">1.     De Inschrijver dient schaalbare aansluitingen aan te bieden; </t>
  </si>
  <si>
    <t xml:space="preserve">2.     De aansluitingen kunnen worden opgesplitst in een aantal inkomende kanalen, een aantal uitgaande kanalen en een aantal dubbelgerichte kanalen; </t>
  </si>
  <si>
    <t xml:space="preserve">3.     De aansluitingen kunnen fysiek op verschillende locaties worden aangesloten, waarbij de nummers op alle aansluitingen worden aangeboden. </t>
  </si>
  <si>
    <t xml:space="preserve">4.     Over de aansluiting dient zowel spraakverkeer als faxverkeer door middel van groep 3- en groep 4-faxen afgeleverd en ontvangen te kunnen worden; </t>
  </si>
  <si>
    <t xml:space="preserve">5.     De gemeente moet over de geboden aansluiting bereikbaar zijn voor alle vaste en mobiele telefoonaansluitingen met nummers uit het nationale en internationale nummerplan; </t>
  </si>
  <si>
    <t xml:space="preserve">6.     Het gebruik van 08xx/090x/14xx-nummers moet mogelijk zijn. De geboden aansluitingen mogen geen beperkingen opleggen voor de toepassing van deze nummers en hun bereikbaarheid vanuit Nederland; </t>
  </si>
  <si>
    <t xml:space="preserve">7.     De gemeente moet over de geboden aansluiting toegang hebben tot alle vaste en mobiele telefoonnummers en semafoonnummers uit het nationale en internationale nummerplan; </t>
  </si>
  <si>
    <t xml:space="preserve">8.     De Inschrijver dient de volgende aansluitingen te bieden, waarbij eventueel gebruikgemaakt kan worden van (netwerk)diensten van derden: </t>
  </si>
  <si>
    <t xml:space="preserve">a.     Een blok van aaneengesloten telefoonnummers; </t>
  </si>
  <si>
    <t xml:space="preserve">c.     Een blok van 1000 nummers. </t>
  </si>
  <si>
    <t xml:space="preserve">2.     De doorkiesnummerreeksen zijn mogelijk op enkelvoudige en meervoudige aansluitingen; </t>
  </si>
  <si>
    <t xml:space="preserve">3.     Een of meerdere groepsnummer zijn mogelijk op enkelvoudige en meervoudige aansluitingen; </t>
  </si>
  <si>
    <t xml:space="preserve">4.     Op enkelvoudige en meervoudige aansluitingen zijn een blok van aaneengesloten telefoonnummers en een of meer groepsnummers mogelijk; </t>
  </si>
  <si>
    <t xml:space="preserve">5.     Bij een inkomende oproep met nummeridentificatie wordt dit nummer aan de opgeroepene doorgegeven(CLIP); </t>
  </si>
  <si>
    <t xml:space="preserve">3.     De Inschrijver kan een extra hoge beschikbaarheid van 99,98% leveren binnen de grenzen van de gemeenten; </t>
  </si>
  <si>
    <t xml:space="preserve">1.     Onafhankelijk van de technische invulling blijft de Inschrijver te allen tijde verantwoordelijk voor de totale dienstverlening; </t>
  </si>
  <si>
    <t xml:space="preserve">2.     De Inschrijver kan de aansluiting realiseren zowel via het eigen netwerk als via het netwerk van derden. Bij de keuze voor een aansluiting via het netwerk van derden is de Inschrijver te allen tijde verantwoordelijk voor de totale dienstverlening, inclusief de (netwerk)diensten die de Inschrijver van derde partijen afneemt. </t>
  </si>
  <si>
    <t xml:space="preserve">1.     De spraakkwaliteit dient minimaal MOS-waarde van 4 te zijn. </t>
  </si>
  <si>
    <t xml:space="preserve">1.     De merkbare vertraging in het spraakverkeer, d.w.z. dat de vertragingstijd maximaal 150 ms end-to-end mag bedragen; </t>
  </si>
  <si>
    <t xml:space="preserve">1.     De aansluitingen moeten voor groep 3-faxen voldoen aan minimaal 9600 bit/s (inkomend en uitgaand); </t>
  </si>
  <si>
    <t xml:space="preserve">2.     Faxverkeer mag niet door compressie- of andere transmissietechnieken worden verstoord of belemmerd. </t>
  </si>
  <si>
    <t xml:space="preserve">1.     De blokkeringkans per aansluiting (indien niet alle kanalen bezet zijn) mag niet hoger zijn dan 0,1% van alle opgebouwde gesprekken samen; </t>
  </si>
  <si>
    <t xml:space="preserve">2.     Het percentage van opgebouwde gesprekken dat door een technische oorzaak verbroken wordt, mag niet meer dan 0,01% van het totaal aantal opgebouwde gesprekken bedragen; </t>
  </si>
  <si>
    <t xml:space="preserve">3.     Call setup delay op het eigen netwerk van de Inschrijver mag niet meer bedragen dan 2 seconden per opgebouwd gesprek. </t>
  </si>
  <si>
    <t xml:space="preserve">1.     De Inschrijver garandeert een standaard beschikbaarheid per aansluiting van minimaal 99,8%; </t>
  </si>
  <si>
    <t xml:space="preserve">2.     De beschikbaarheid wordt bepaald per aansluiting aan de hand van een voortschrijdend gemiddelde over 12 maanden; </t>
  </si>
  <si>
    <t xml:space="preserve">1.     De onderliggende IP-verbindingslijn dient compleet afgescheiden van netwerken van andere contractanten te zijn. </t>
  </si>
  <si>
    <t xml:space="preserve">1.     De Inschrijver wijst een vaste (account)manager toe aan de gemeente die de complete dienstverlening zoals geleverd wordt aan de gemeenten kan overzien, beoordelen en voldoende mandaat heeft om de dienstverlening indien noodzakelijk bij te sturen; </t>
  </si>
  <si>
    <t xml:space="preserve">2.     De Inschrijver dient bestaande en te verwachten beschikbaarheidsproblemen proactief én reactief op te lossen m.b.v. preventieve, repressieve en/of correctieve maatregelen; </t>
  </si>
  <si>
    <t xml:space="preserve">3.     De Inschrijver dient op verzoek van de gemeenten inzicht te geven in de geleverde beschikbaarheid; </t>
  </si>
  <si>
    <t xml:space="preserve">4.     De Inschrijver dient een up-to-date noodscenario/rampenplan ter beschikking te hebben, dat beschrijft hoe om te gaan met grootschalige uitval van de dienstverlening. met als doel een zo spoedig mogelijk herstel; </t>
  </si>
  <si>
    <t xml:space="preserve">5.     Op verzoek kan de Inschrijver de gemeente de gegevens over de diensten en aansluitingen verstrekken die up-to-date zijn: </t>
  </si>
  <si>
    <t xml:space="preserve">a.     Locatiegegevens; </t>
  </si>
  <si>
    <t xml:space="preserve">b.    Unieke identificatie van alle koppelvlak(ken) en/of product(en); </t>
  </si>
  <si>
    <t xml:space="preserve">c.     Afgenomen dienst; </t>
  </si>
  <si>
    <t xml:space="preserve">d.    Nummer(blok(ken)); </t>
  </si>
  <si>
    <t xml:space="preserve">e.     Hoofd/Roepnummer; </t>
  </si>
  <si>
    <t xml:space="preserve">f.     Gebruikersadres; </t>
  </si>
  <si>
    <t xml:space="preserve">g.    Contactpersoon. </t>
  </si>
  <si>
    <t xml:space="preserve">1.     Een major storing is een storing waardoor een gemeente niet of onvoldoende bereikbaar is. Gesprekken kunnen niet meer worden opgezet van of naar de aansluiting of dat er onvoldoende technische capaciteit beschikbaar is. Voor een gemeentelijke locatie betekent dit, dat minder dan 40% van de gesprekskanalen beschikbaar zijn; </t>
  </si>
  <si>
    <t xml:space="preserve">2.     Een standaard storing is een storing waarbij wel gesprekken kunnen worden opgezet van of naar de aansluiting, maar waarbij een of meer faciliteiten niet werken of waar de locatie onvoldoende bereikbaar is, maar niet dusdanig dat dit een major storing is. Uitval van een component dat redundant is opgesteld valt ook in deze categorie; </t>
  </si>
  <si>
    <t xml:space="preserve">1.     De meldperiode van storingen moet 7 x 24 uur zijn. </t>
  </si>
  <si>
    <t xml:space="preserve">2.     Standaard storing; </t>
  </si>
  <si>
    <t xml:space="preserve">b.    De responstijd voor standaard storingen moet maximaal 8 klokuren zijn; </t>
  </si>
  <si>
    <t xml:space="preserve">c.     De reparatietijd voor standaard storingen moet korter dan 24 klokuren zijn, inclusief responstijd. </t>
  </si>
  <si>
    <t xml:space="preserve">3.     Major storing; </t>
  </si>
  <si>
    <t xml:space="preserve">a.     Storingsoplossing gedurende 7 * 24 uur; </t>
  </si>
  <si>
    <t xml:space="preserve">4.     Binnen de afgesproken reparatietijd dient de storing opgelost te zijn of een work-around getroffen zijn. </t>
  </si>
  <si>
    <t xml:space="preserve">5.     Een escalatieprocedure is ingericht voor de incidenten die niet binnen de daarvoor gesteld tijd zijn opgelost. </t>
  </si>
  <si>
    <t xml:space="preserve">6.     De servicedesk dient op werkdagen, minimaal gedurende kantoortijden (maandag t/m vrijdag, minimaal van 9.00 tot 17.00 uur) geopend te zijn voor het aannemen van reeds genoemde storingen en incidenten en vragen: </t>
  </si>
  <si>
    <t xml:space="preserve">a.     Status aanvragen; </t>
  </si>
  <si>
    <t xml:space="preserve">b.    Algemene informatie; </t>
  </si>
  <si>
    <t xml:space="preserve">c.     Mutaties in dienstverlening; </t>
  </si>
  <si>
    <t xml:space="preserve">d.    Facturen; </t>
  </si>
  <si>
    <t xml:space="preserve">e.     Klachten; </t>
  </si>
  <si>
    <t xml:space="preserve">f.     E-mail adres voor faxmail  en voicemail-to-email; </t>
  </si>
  <si>
    <t xml:space="preserve">g.    Nieuwe producten, diensten of verbindingen; </t>
  </si>
  <si>
    <t xml:space="preserve">h.     Bestellingen. </t>
  </si>
  <si>
    <t xml:space="preserve">1.     De Inschrijver dient het op de factuur aangegeven totaal/eindbedrag inclusief en exclusief BTW te vermelden. De overige bedragen hoeven alleen exclusief BTW aangegeven te worden, met vermelding van het van toepassing zijnde BTW-tarief; </t>
  </si>
  <si>
    <t>a.     ISDN-15/20/30 aansluitingen</t>
  </si>
  <si>
    <t>c.     ISDN-2 aansluitingen</t>
  </si>
  <si>
    <t>e.     Enkelvoudige netlijn aansluitingen</t>
  </si>
  <si>
    <t xml:space="preserve">a.     Eenmalige kosten; </t>
  </si>
  <si>
    <t xml:space="preserve">c.     Aansluitingen; </t>
  </si>
  <si>
    <t xml:space="preserve">e.     Gesprekskosten; </t>
  </si>
  <si>
    <t xml:space="preserve">b.    Locatie; </t>
  </si>
  <si>
    <t xml:space="preserve">1.     Op verzoek van een gemeente dient de Inschrijver tot op Call Detail Record-niveau te kunnen rapporteren. </t>
  </si>
  <si>
    <t xml:space="preserve">1.     De Inschrijver moet bij migratie een migratiecoördinator aanstellen, die dient als aanspreekpunt tussen de gemeente en de Inschrijver; </t>
  </si>
  <si>
    <t xml:space="preserve">5.     De daadwerkelijke migratie van nummers en dienst dient, op verzoek van de gemeente, buiten kantoortijd te kunnen plaatsvinden zonder meerkosten; </t>
  </si>
  <si>
    <t xml:space="preserve">a.     De planning; </t>
  </si>
  <si>
    <t xml:space="preserve">b.    De voorwaarden voor de gemeente en de Inschrijver; </t>
  </si>
  <si>
    <t xml:space="preserve">c.     De initiële configuratie (situatie); </t>
  </si>
  <si>
    <t xml:space="preserve">d.    De eventuele en/of benodigde wijzigingen; </t>
  </si>
  <si>
    <t xml:space="preserve">e.     Een calamiteiten procedure voor annuleren van de migratie en herstel van de “oude” /bestaande situatie; </t>
  </si>
  <si>
    <t xml:space="preserve">f.     Kosten eventueel meerwerk. </t>
  </si>
  <si>
    <t xml:space="preserve">8.     De Inschrijver gaat akkoord dat de gemeente het recht heeft, om op basis van vooraf met de Inschrijver overeengekomen criteria, gedurende de daadwerkelijke migratie, te besluiten de calamiteiten procedure te starten; </t>
  </si>
  <si>
    <t>14.  De Inschrijver dient op verzoek van de gemeente migratieactiviteiten uit te voeren teneinde een optimale implementatie van de dienstverlening te realiseren. Indien de gevraagde werkzaamheden niet als basisdiensten of additionele diensten uitgevraagd zijn, dienen deze op offertebasis met de gemeenten overeengekomen te worden.</t>
  </si>
  <si>
    <t xml:space="preserve">1.  De Inschrijver moet de mogelijkheid bieden tot het verlenen van implementatie- en adviesdiensten inzake de aangeboden dienstverlening. Deze diensten hebben als doel te komen tot een goede implementatie en gebruik van de aangeboden diensten; </t>
  </si>
  <si>
    <t xml:space="preserve">2.  De Inschrijver dient op verzoek van de gemeenten (een) Servicetechnicus/Technici, Service- Engineer(s), Projectleider(s) Telecommunicatie en Adviseur(s) Telecommunicatie op uurbasis te kunnen leveren voor de uitvoering van de implementatie- en adviesdiensten tegen het overeengekomen uurtarief. </t>
  </si>
  <si>
    <t xml:space="preserve">4.2.1.     Functionaliteit en techniek </t>
  </si>
  <si>
    <t xml:space="preserve">4.2.2.     Aanvullende diensten </t>
  </si>
  <si>
    <t>4.2.3.     Beschikbaarheid</t>
  </si>
  <si>
    <t xml:space="preserve">4.2.4.     Verantwoordelijkheid </t>
  </si>
  <si>
    <t xml:space="preserve">4.2.5.     Leveringsgebied </t>
  </si>
  <si>
    <t xml:space="preserve">4.2.6.     Kwaliteit en beschikbaarheid </t>
  </si>
  <si>
    <t xml:space="preserve">4.2.6.2.       Vertragingstijden </t>
  </si>
  <si>
    <t xml:space="preserve">4.2.6.3.       Faxverkeer. </t>
  </si>
  <si>
    <t xml:space="preserve">4.2.6.4.       Performance </t>
  </si>
  <si>
    <t xml:space="preserve">4.2.6.5.       Beschikbaarheid </t>
  </si>
  <si>
    <t xml:space="preserve">4.2.6.6.       Beveiliging </t>
  </si>
  <si>
    <t xml:space="preserve">4.2.7.     beheer </t>
  </si>
  <si>
    <t xml:space="preserve">4.2.8.     Storingsbeheer </t>
  </si>
  <si>
    <t xml:space="preserve">4.2.9.     Meldingen, response en reparatietijd: </t>
  </si>
  <si>
    <t xml:space="preserve">4.2.10.   Facturatie </t>
  </si>
  <si>
    <t xml:space="preserve">4.2.11.   Rapportage </t>
  </si>
  <si>
    <t xml:space="preserve">4.2.12.   Migratie </t>
  </si>
  <si>
    <t xml:space="preserve">4.2.13.   Diensten </t>
  </si>
  <si>
    <t>4.1.1.     Mobiele aansluitingen</t>
  </si>
  <si>
    <t>4.1.2.     Voicemail</t>
  </si>
  <si>
    <t>4.1.3.     Functionaliteit</t>
  </si>
  <si>
    <t>4.1.4.     Sms en Mms</t>
  </si>
  <si>
    <t>4.1.5.     Mobiele datacommunicatie</t>
  </si>
  <si>
    <t>4.1.6.     Kwaliteit en beschikbaarheid</t>
  </si>
  <si>
    <t>4.1.7.     Netwerkdekking</t>
  </si>
  <si>
    <t>4.1.8.     Rapportage en registratie</t>
  </si>
  <si>
    <t>4.1.9.     Contractuele aspecten</t>
  </si>
  <si>
    <t>4.1.9.2.       Service</t>
  </si>
  <si>
    <t>4.1.9.3.       Facturering</t>
  </si>
  <si>
    <t>4.1.10.   Limitering zakelijk gebruik.</t>
  </si>
  <si>
    <t>4.1.12.   Calamiteiten</t>
  </si>
  <si>
    <t>4.1.13.   Fixed Mobile VPN</t>
  </si>
  <si>
    <t>1.     De volgende aanvullende diensten dienen beschikbaar te zijn op de ISDN-20 en 30 SIP dienst</t>
  </si>
  <si>
    <t xml:space="preserve">b.     Een blok van 100 nummers ; </t>
  </si>
  <si>
    <t xml:space="preserve">a.     Voor standaard storingen moet storingsoplossing gedurende werkdagen 8.00 tot 18.00 uitgevoerd worden; </t>
  </si>
  <si>
    <t>Eisen aan de diensten en functionaliteit</t>
  </si>
  <si>
    <t>Akkoord ja/nee</t>
  </si>
  <si>
    <t>a.         Als een vooraf ingesteld percentage van een te verbruiken bedrag voor spraakverkeer, sms en mms is bereikt kan de gebruiker worden genotificeerd;</t>
  </si>
  <si>
    <t>1.        De voicemail van de voicemail-box kan door de gebruiker worden voorzien van een eigen meldtekst(is eis)</t>
  </si>
  <si>
    <t>3.        De voicemail kan worden ge(de)activeerd door de gebruiker;</t>
  </si>
  <si>
    <t>4.        De voicemail van de voicemail-box kan door de gebruiker worden voorzien van een eigen meldtekst;</t>
  </si>
  <si>
    <t>5.        Er moet een notificatie naar de mobiele aansluiting worden gestuurd als er een voicemail bericht is ingesproken. De notificatie moet de vorm hebben van een signalering in het display van het toestel van de mobiele aansluiting;</t>
  </si>
  <si>
    <t>a.         Vanaf de mobiele aansluiting van de voicemail-box;</t>
  </si>
  <si>
    <t>b.         Als de mobiele aansluiting is aangemeld op het netwerk van een provider waar de inschrijver een roamingovereenkomst mee heeft.</t>
  </si>
  <si>
    <t>1.        De oproepen op een mobiel toestel/nummer moeten kunnen worden doorgeschakeld naar een andere vaste of mobiele aansluiting:</t>
  </si>
  <si>
    <t>a.         Onconditioneel: alle oproepen worden dan doorgeschakeld`</t>
  </si>
  <si>
    <t xml:space="preserve">                     i.   De doorschakeltijd kan worden ingesteld </t>
  </si>
  <si>
    <t>1.        Het versturen en ontvangen van SMS berichten is mogelijk met de mobiele aansluiting naar en van mobiele aansluitingen van eigen en andere netwerken;</t>
  </si>
  <si>
    <t>2.        Het versturen en ontvangen van MMS berichten is mogelijk met de mobiele aansluiting naar mobiele aansluitingen van eigen en andere netwerken.</t>
  </si>
  <si>
    <t>1.        De Inschrijver of de mobiele provider van de inschrijver dient datacommunicatie diensten te leveren over het GSM-netwerk op basis van GPRS;</t>
  </si>
  <si>
    <t>1.        De beschikbaarheid van het mobiele netwerk van de provider van de inschrijver moet 99,5% zijn, gemeten over een aaneengesloten periode van 12 maanden (lopend gemiddelde).</t>
  </si>
  <si>
    <t>2.        Rapportage over het gebruik van SMS en MMS per aansluiting;</t>
  </si>
  <si>
    <t>3.        Rapportages over de belkosten naar en van buitenlandse bestemming/locatie per aansluiting;</t>
  </si>
  <si>
    <t>1.        De inschrijver dient een telefonisch bereikbare Servicedesk te hebben voor de individuele gebruikers van de gemeente, waar zij gedurende 7*24 uur de aansluitingen van gestolen/verloren mobiele toestellen direct kunnen laten blokkeren;</t>
  </si>
  <si>
    <t>2.        Na melding van verlies of diefstal van een simkaart door individuele gebruikers van de gemeente is de gemeente niet meer aansprakelijk voor misbruik;</t>
  </si>
  <si>
    <t xml:space="preserve">3.        De servicedesk van de Inschrijver(provider en/of reseller) dient op werkdagen, minimaal gedurende kantoortijden (maandag t/m vrijdag, minimaal van 9.00 tot 17.00 uur) geopend te zijn voor het aannemen van alle vragen, mutaties, aanvragen, klachten, bestellingen, status aanvragen en incidenten. </t>
  </si>
  <si>
    <t>4.        Het deblokkeren van aansluiting, na melding van verlies of diefstal, dient maximaal 24 uur na melding te zijn;</t>
  </si>
  <si>
    <t>a.         Tenminste 10 enkelvoudige simkaarten;</t>
  </si>
  <si>
    <t>a.         Op gemeentelijk niveau;</t>
  </si>
  <si>
    <t>a.         de totale kosten naar kostensoort en kostenrubriek;</t>
  </si>
  <si>
    <t>b.         Eenmalige kosten;</t>
  </si>
  <si>
    <t>c.         Eenmalige kosten per aansluiting;</t>
  </si>
  <si>
    <t>d.         Abonnementskosten per aansluiting;</t>
  </si>
  <si>
    <t>1.     Door de Inschrijver verleende standaard abonnements- of gesprekskortingen worden direct verrekend in de tarieven;</t>
  </si>
  <si>
    <t>2.     Elektronische specificaties bevatten altijd alle call detail records betreffende de gefactureerde periode;</t>
  </si>
  <si>
    <t>4.        De Inschrijver is in staat om eventuele orderinformatie vanuit de Opdrachtgever op de factuur weer te geven;</t>
  </si>
  <si>
    <t>5.        De aan gemeente beschikbaar gestelde software applicatie dient minimaal over de volgende functionaliteiten te beschikken:</t>
  </si>
  <si>
    <t>a.         Exportmogelijkheid van PDF, CSV en MS-Excel bestanden.</t>
  </si>
  <si>
    <t>1.     Een sms of ander soort melding aan de gebruiker dat zijn, door de gemeente in te stellen, limiet(voor bijvoorbeeld 80%) is bereikt;</t>
  </si>
  <si>
    <t>1.     Voor een aantal door de Opdrachtgever te bepalen nummers bestaat de mogelijkheid om voorrang te krijgen op het overige verkeer in geval van congestie op het aangeboden netwerk;</t>
  </si>
  <si>
    <t>2.     Integratie van de mobiele en de vaste telefonieomgeving met mogelijkheid voor verkort kiezen. Inclusief verkort kiezen over de te leveren koppeling met de telefooncentrale;</t>
  </si>
  <si>
    <t>3.     Verkeer binnen het FMVPN verloopt tegen 0-tarief;</t>
  </si>
  <si>
    <t>9.     De volgende protocollen voor koppeling met van de vaste verbinding met het bedrijfsnetwerk worden ondersteund;</t>
  </si>
  <si>
    <t>a.         QSIG;</t>
  </si>
  <si>
    <t>b.         DPNSS;</t>
  </si>
  <si>
    <t>a.         Als de FoPBX uitgeschakeld is de medewerker direct op de mobiele aansluiting / het 06 nummer kan worden gebeld en bij het opzetten van een oproep vanaf de mobiele aansluiting de oproep direct het mobiele netwerk op gaat zonder routering via de telefooncentrale van de gemeente;</t>
  </si>
  <si>
    <t>a.         Het 06-nummer van de mobiele aansluiting wordt meegestuurd;</t>
  </si>
  <si>
    <t>b.         Geen nummer van de mobiele aansluiting of vaste aansluiting wordt meegestuurd;</t>
  </si>
  <si>
    <t>c.         Het 0187…/doorkiesnummer van de mobiele aansluiting, welke is geïntegreerd in de telefooncentrale van de gemeente,  wordt meegestuurd;</t>
  </si>
  <si>
    <t>3.        De voicemaildienst van Inschrijver kan gebruikt worden in het buitenland, waarbij de standaard geboden voicemailfunctionaliteiten van toepassing zijn;</t>
  </si>
  <si>
    <t>5.        Een voicemailbericht blijft 7 dagen bewaard/beschikbaar tot het wordt uitgeluisterd;</t>
  </si>
  <si>
    <t>a.     Na 7 dagen wordt het niet uitgeluisterde bericht verwijderd</t>
  </si>
  <si>
    <t>2.     Het verbruik van het spraakabonnement kan worden begrenst door de inschrijver of de provider van de inschrijver, met de volgende voorwaarden:</t>
  </si>
  <si>
    <t>1.     De gebruiker kan, indien gewenst, beschikken over een duo-kaart waarbij twee toestellen onder één nummer bereikbaar kunnen zijn.</t>
  </si>
  <si>
    <t>3.     De Inschrijver biedt de mogelijkheid om alle voorkomende verkeerscategorieën (inclusief SMS en SMS info), per individuele aansluiting, te blokkeren en te deblokkeren.</t>
  </si>
  <si>
    <t>De wensen aan de diensten en functionaliteit</t>
  </si>
  <si>
    <t xml:space="preserve">  a.         De notificatie moet in de vorm van een SMS bericht worden gegeven;</t>
  </si>
  <si>
    <t>a.     Inschrijver biedt de mogelijkheid de persoonlijke voicemailboodschap gratis en professioneel te laten inspreken voor alle aansluitingen;</t>
  </si>
  <si>
    <t>2.        Inschrijver biedt de mogelijkheid van visual voicemail waarbij de medewerker op de smartphone kan zien wie er ingesproken heeft en de volgorde van afluisteren kan kiezen;</t>
  </si>
  <si>
    <t>4.        De voicemaildienst is beveiligd met een pincode welke bij het eerste gebruik moet worden ingesteld;</t>
  </si>
  <si>
    <t>a.       Na het instellen kan de gebruiker de voicemail vanaf het eigen toestel zonder pincode gebruiken;</t>
  </si>
  <si>
    <t>c.       De pincode kan voor elke aansluiting worden ingesteld door de Inschrijver.</t>
  </si>
  <si>
    <t xml:space="preserve">            b.       Vanaf een andere vaste of mobiele aansluiting kan de gebruiker alleen de berichten               beluisteren en voicemail instellen na het gebruik van de pincode;</t>
  </si>
  <si>
    <t>6.        Er moet een notificatie naar de mobiele aansluiting worden gestuurd als er een voicemail bericht is ingesproken(is eis)</t>
  </si>
  <si>
    <t>7.       Bij de weergave/het beluisteren van het bericht moet, met behulp van een korte code tijdens het uitluisteren de partij die het bericht ingesproken heeft, teruggebeld kunnen worden;</t>
  </si>
  <si>
    <t>1.        Bij het doorschakelen van oproepen, is de doorschakeltijd, voordat de oproep wordt doorgeschakeld, instelbaar tot 30 seconden;</t>
  </si>
  <si>
    <t>2.        Het weergeven van het eigen nummer bij binnenkomende (en mogelijk doorgeschakelde) oproepen kan worden geblokkeerd door de gebruiker.</t>
  </si>
  <si>
    <t>1.        De mobiele aansluitingen moeten toegang bieden tot en aansluiting geven op het openbaar mobiel telecommunicatienetwerk van de leverancier op basis van GSM-1800 en, indien de Inschrijver die band ook gebruikt, GSM-900;</t>
  </si>
  <si>
    <t>2.        Door de Inschrijver geleverde aansluitingen moeten gesprekken op kunnen zetten naar en gesprekken kunnen ontvangen van alle uitgegeven nummers uit nationale nummerplannen, waarvan het gebruikelijk is dat er een verbinding mee kan worden gemaakt;</t>
  </si>
  <si>
    <t>3.        De mobiele aansluitingen moeten toegang bieden tot en aansluiting geven op alle openbare mobiele telecommunicatie-netwerken van partij en waar de leverancier roamingovereenkomsten mee heeft;</t>
  </si>
  <si>
    <t>4.        De mobiele aansluitingen moeten oproepen kunnen ontvangen afkomstig van het netwerk van de leverancier en alle direct of indirect daar aan gekoppelde netwerken (vast en mobiel), in binnen en buitenland. Dit laatste geldt voor zowel eigen gekoppelde netwerken als voor netwerken van derden, waar de leverancier (roaming) Overeenkomsten mee heeft afgesloten;</t>
  </si>
  <si>
    <t>5.        De mobiele aansluitingen moeten oproepen kunnen verzenden naar aansluitingen op het netwerk van de leverancier en aansluitingen op direct of indirect daar aan gekoppelde netwerken (vast en mobiel), in binnen en buitenland. Dit laatste geldt voor zowel eigen gekoppelde netwerken als voor netwerken van derden, waar de leverancier (roaming) Overeenkomsten mee heeft afgesloten;</t>
  </si>
  <si>
    <t>6.        Nummerweergave bij uitgaande gesprekken kan per individueel nummer geactiveerd worden (CLIP), waarbij desgewenst per gesprek wordt bepaald of het nummer onderdrukt dient te worden (CLIR);</t>
  </si>
  <si>
    <t>7.        De nummerweergave bij uitgaande gesprekken kan het individuele 06 nummer van de mobiele aansluiting zijn.</t>
  </si>
  <si>
    <t>8.        Er mogen door de Inschrijver geen beperkingen opgelegd worden aan de soort randapparatuur waarin de Opdrachtgever de SIM-kaart wil gebruiken, bijvoorbeeld GSM-gateways;</t>
  </si>
  <si>
    <t>1.        De Inschrijver moet de mogelijkheid van voicemail bieden op iedere aansluiting;</t>
  </si>
  <si>
    <t>2.        De voicemail is volledig beschikbaar op het eigen en elk ander mobiel netwerk waarop de mobiele telefoon is aangemeld (bij roaming);</t>
  </si>
  <si>
    <t>6.        De voicemail-berichten moeten beluisterd kunnen worden:</t>
  </si>
  <si>
    <t>7.        Een voicemail bericht dient tenminste 24 uur bewaard te blijven na uitluisteren;</t>
  </si>
  <si>
    <t>8.      Bij de weergave/het beluisteren van het bericht moet ook de datum en het tijdstip van inspreken worden gegeven.</t>
  </si>
  <si>
    <t>9.      Er moet een notificatie naar de mobiele aansluiting worden gestuurd als er een voicemail bericht is ingesproken:</t>
  </si>
  <si>
    <t>                   ii.   De doorschakeltijd kan door de provider voor alle aansluitingen worden ingesteld</t>
  </si>
  <si>
    <t>2.        Het meezenden van het eigen telefoonnummer bij uitgaande oproepen kan worden uitgezet door de gebruiker.</t>
  </si>
  <si>
    <t>3.        Bij ontvangen oproepen kan het oproepende nummer op het display van het toestel worden getoond (indien de beller dit meezendt);</t>
  </si>
  <si>
    <t>2.        De Inschrijver of de mobiele provider van de inschrijver dient datacommunicatiediensten te leveren over de volgende door de Inschrijver of de mobiele provider van de inschrijver geëxploiteerde mobiele netwerken (UMTS, of andere vergelijkbare of betere protocollen);</t>
  </si>
  <si>
    <t>3.        Het aangeboden netwerk biedt de mogelijkheid om, zonder onderbreking, over te schakelen tussen verschillende transmissietypen (bijv. 4G of UMTS naar GPRS);</t>
  </si>
  <si>
    <t>1.        De add-on internet/data-abonnementen op de spraakabonnementen voor synchronisatie van e-mail, agenda, adresboek etc. worden ingevuld op basis van een fair use policy;</t>
  </si>
  <si>
    <t>2.        Het verbruik van de data kan worden begrensd door de inschrijver of de provider via de inschrijver;</t>
  </si>
  <si>
    <t xml:space="preserve">   a.         UMTS/HDSPA;</t>
  </si>
  <si>
    <t xml:space="preserve">   b.         4G/LTE.</t>
  </si>
  <si>
    <t>3.         De opdrachtgever en de samenwerking zijn gelegen in het grensgebied met Duitsland. De roaming met duitse providers verblijvend op Nederlands grondgebied wordt door instellingen in het netwerk van de Inschrijver voorkomen;</t>
  </si>
  <si>
    <t xml:space="preserve">            En ondersteund:</t>
  </si>
  <si>
    <t>4.        De mogelijkheid van mobiele datacommunicatie kan worden geblokkeerd op uit te leveren simkaarten;</t>
  </si>
  <si>
    <t xml:space="preserve">5.        Het netwerk of de provider van de inschrijver biedt onbeperkt internet </t>
  </si>
  <si>
    <t xml:space="preserve">            b.         Het gebruik van Voice over IP</t>
  </si>
  <si>
    <t xml:space="preserve">            a.          De mogelijkheid van uitwisseling van gegevens voor agenda, adresboek, takenlijst, notitieblok en e-mail via het internet en ;</t>
  </si>
  <si>
    <t>4.1.7.1     Netwerkdekking datanetwerk</t>
  </si>
  <si>
    <t>4.1.7.2     Netwerkdekking spraaknetwerk</t>
  </si>
  <si>
    <t xml:space="preserve">Het datanetwerk van de Inschrijver of de provider van de inschrijver moet voldoende dekking hebben voor datacommunicatie. De gemeente heeft de volgende wensen aan de dekking gedefinieerd. </t>
  </si>
  <si>
    <t>a.         Indien nee dient de inschrijver aan te geven  welk percentage geldt voor de dekking  binnen bebouwd gebied van de gemeente Doetinchem en Aalten ten aanzien van outdoor dekking op basis van UMTS/HDSPA/4G;</t>
  </si>
  <si>
    <t>a.         Indien nee dient de inschrijver aan te geven  welk percentage geldt voor de dekking  buiten bebouwd gebied van de gemeente Doetinchem en Aalten ten aanzien van outdoor dekking op basis van UMTS/HDSPA/4G;</t>
  </si>
  <si>
    <t>5.     Het datanetwerk van de Inschrijver of de provider van de inschrijver dient een geografische dekking van minimaal 99%  te hebben binnen bebouwd gebied van de gemeente Doetinchem en Aalten, ten aanzien van outdoor dekking op basis van UMTS/HDSPA/4G;</t>
  </si>
  <si>
    <t>6.     Het datanetwerk van de Inschrijver of de provider van de inschrijver dient een geografische dekking van minimaal 99% te hebben buiten bebouwd gebied van het grondgebied van de gemeente Doetinchem en Aalten, ten aanzien van outdoor dekking op basis van UMTS/HDSPA/4G;</t>
  </si>
  <si>
    <t>7.     Het datanetwerk van de Inschrijver of de provider van de inschrijver dient een geografische dekking van minimaal 99%  te hebben binnen bebouwd gebied van de gemeente Berkelland, Bronckhorst, Montferland, Oost Gelre, Oude IJsselstreek, en Winterswijk, ten aanzien van outdoor dekking op basis van UMTS/HDSPA/4G;</t>
  </si>
  <si>
    <t>1.        Het netwerk van de inschrijver of de mobiele provider van de inschrijver dient op de locatie van het gemeentehuis, werven en dislocaties van de gemeente Doetinchem en Aalten volledige(100%) indoor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</si>
  <si>
    <t>a.         Indien nee dient de inschrijver aan te geven  welk percentage geldt voor de geografische dekking  van het gebied van de gemeente Doetinchem en Aalten  ten aanzien van dekking op basis van UMTS/HDSPA/4G;</t>
  </si>
  <si>
    <t>d.         Dekkingskaarten van de 'in car' dekking binnen het geografisch gebied van de gemeente Doetinchem en Aalten.</t>
  </si>
  <si>
    <t>a.         Indien nee dient de inschrijver aan te geven  welk percentage geldt voor de dekking  binnen bebouwd gebied van de gemeenten Berkelland, Bronckhorst, Montferland, Oost Gelre, Oude IJsselstreek, en Winterswijk ten aanzien van outdoor dekking op basis van UMTS/HDSPA/4G;</t>
  </si>
  <si>
    <t>8.     Het datanetwerk van de Inschrijver of de provider van de inschrijver dient een geografische dekking van minimaal 99% te hebben buiten bebouwd gebied van het grondgebied van de gemeenten Berkelland, Bronckhorst, Montferland, Oost Gelre, Oude IJsselstreek, en Winterswijk, ten aanzien van outdoor dekking op basis van UMTS/HDSPA/4G;</t>
  </si>
  <si>
    <t>a.         Indien nee dient de inschrijver aan te geven  welk percentage geldt voor de dekking  buiten bebouwd gebied van de gemeenten Berkelland, Bronckhorst, Montferland, Oost Gelre, Oude IJsselstreek, en Winterswijk ten aanzien van outdoor dekking op basis van UMTS/HDSPA/4G;</t>
  </si>
  <si>
    <t>a.         Dekkingskaarten van de 'in huis' dekking op de locatie van het gemeentehuis, werven en dislocaties van de gemeente Doetinchem en Aalten.</t>
  </si>
  <si>
    <t>b.         Dekkingskaarten van de in huis' dekking binnen bebouwd gebied van de gemeente Doetinchem en Aalten.</t>
  </si>
  <si>
    <t>c.         Dekkingskaarten van de 'in huis' dekking buiten bebouwd gebied van de gemeente Doetinchem en Aalten.</t>
  </si>
  <si>
    <t>e.         Dekkingskaarten van de 'outdoor' dekking binnen bebouwd gebied van de gemeente Doetinchem en Aalten.</t>
  </si>
  <si>
    <t>f.         Dekkingskaarten van de 'outdoor' dekking buiten bebouwd gebied van de gemeente Doetinchem en Aalten.</t>
  </si>
  <si>
    <t>g.         Dekkingskaarten van de 'outdoor' dekking binnen bebouwd gebied van de gemeenten Berkelland, Bronckhorst, Montferland, Oost Gelre, Oude IJsselstreek, en Winterswijk .</t>
  </si>
  <si>
    <t>h.         Dekkingskaarten van de 'outdoor' dekking buiten bebouwd gebied van de gemeenten Berkelland, Bronckhorst, Montferland, Oost Gelre, Oude IJsselstreek, en Winterswijk.</t>
  </si>
  <si>
    <t xml:space="preserve">1.        De inschrijver levert een ingekleurde dekkingskaarten op, van het grondgebied van de gemeente Doetinchem en Aalten of de gemeenten Berkelland, Bronckhorst, Montferland, Oost Gelre, Oude IJsselstreek, en Winterswijk waaruit de gevraagde dekking in het gevraagde gebied kan worden afgeleid op basis van UMTS/HDSPA/4G. De dekkingskaarten worden opgeleverd op een formaat van minimaal A3 met een schaal van 1:25:000. </t>
  </si>
  <si>
    <t>1.        De spraakkwaliteit van de verbindingen via het netwerk van de Inschrijver moet onder normale omstandigheden een hogere MOS-waarde hebben dan 3,5.</t>
  </si>
  <si>
    <t>De eisen aan het datanetwerk gebaseerd op de gevraagde dekking in tabblad Mob. Telefonie Functionaliteit</t>
  </si>
  <si>
    <t>4.         De mogelijkheid van mobiele datacommunicatie kan worden geblokkeerd op uit te leveren simkaarten is achteraf kosteloos te deblokkeren per uitgeleverde SIM kaart.</t>
  </si>
  <si>
    <t xml:space="preserve">Het spraaknetwerk van de Inschrijver of de provider van de inschrijver moet voldoende dekking hebben voor bellen en gebeld worden. De gemeente heeft de volgende eisen aan de dekking gedefinieerd. </t>
  </si>
  <si>
    <t xml:space="preserve">Het spraaknetwerk van de Inschrijver of de provider van de inschrijver moet voldoende dekking hebben voor bellen en gebeld worden. De gemeente heeft de volgende wensen aan de dekking gedefinieerd. </t>
  </si>
  <si>
    <t>a.         Indien nee dient de inschrijver aan te geven  welk percentage geldt voor de geografische dekking  van het gebied van de gemeente Doetinchem en Aalten  ten aanzien van dekking  voor spraakcommunicatie;</t>
  </si>
  <si>
    <t>a.         Indien nee dient de inschrijver aan te geven  welk percentage geldt voor de dekking  buiten bebouwd gebied van de gemeente Doetinchem en Aalten ten aanzien van outdoor dekking voor spraakcommunicatie;</t>
  </si>
  <si>
    <t>3.     Het netwerk van de Inschrijver of de provider van de inschrijver dient een geografische dekking van minimaal 99% te hebben buiten bebouwd gebied van het grondgebied van de gemeente Doetinchem en Aalten, ten aanzien van outdoor dekking voor spraakcommunicatie;</t>
  </si>
  <si>
    <t>a.         Indien nee dient de inschrijver aan te geven  welk percentage geldt voor de dekking  binnen bebouwd gebied van de gemeenten Berkelland, Bronckhorst, Montferland, Oost Gelre, Oude IJsselstreek, en Winterswijk ten aanzien van outdoor dekking  voor spraakcommunicatie;</t>
  </si>
  <si>
    <t>a.         Indien nee dient de inschrijver aan te geven  welk percentage geldt voor de dekking  buiten bebouwd gebied van de gemeenten Berkelland, Bronckhorst, Montferland, Oost Gelre, Oude IJsselstreek, en Winterswijk ten aanzien van outdoor dekking  voor spraakcommunicatie;</t>
  </si>
  <si>
    <t>3.     Het netwerk van de Inschrijver of de provider van de inschrijver dient een geografische dekking van minimaal 99%  te hebben binnen bebouwd gebied van de gemeente Doetinchem en Aalten, ten aanzien van outdoor dekking op basis van UMTS/HDSPA/4G;</t>
  </si>
  <si>
    <t xml:space="preserve">4.        De inschrijver levert ingekleurde dekkingskaarten op, van het grondgebied van de gemeente Doetinchem en Aalten of de gemeenten Berkelland, Bronckhorst, Montferland, Oost Gelre, Oude IJsselstreek, en Winterswijk waaruit de gevraagde dekking in het gevraagde gebied kan worden afgeleid voor spraakcommunicatie. De dekkingskaarten worden opgeleverd op een formaat van minimaal A3 met een schaal van 1:25:000. </t>
  </si>
  <si>
    <t>4.     Het netwerk van de Inschrijver of de provider van de inschrijver dient een geografische dekking van minimaal 99%  te hebben binnen bebouwd gebied van de gemeente Berkelland, Bronckhorst, Montferland, Oost Gelre, Oude IJsselstreek, en Winterswijk, ten aanzien van outdoor dekking  voor spraakcommunicatie;</t>
  </si>
  <si>
    <t>5.     Het netwerk van de Inschrijver of de provider van de inschrijver dient een geografische dekking van minimaal 99% te hebben buiten bebouwd gebied van het grondgebied van de gemeenten Berkelland, Bronckhorst, Montferland, Oost Gelre, Oude IJsselstreek, en Winterswijk, ten aanzien van outdoor dekking  voor spraakcommunicatie;</t>
  </si>
  <si>
    <t>1.        Rapportage op basis van belkosten en belvolume binnen het contract/eigen vloot en buiten het contract;</t>
  </si>
  <si>
    <t>2.        Rapportage over de belkosten en belvolumes naar de gemeentelijke nummers(vast en mobiel);</t>
  </si>
  <si>
    <t>3.        Rapportage over de nummers waar naar toe is gebeld;</t>
  </si>
  <si>
    <t>4.        Rapportage over gebruikte MB’s voor data.</t>
  </si>
  <si>
    <t>1.        Rapportage op basis van abonnementskosten, belkosten en belvolume , gesprekken, verbruikte data, speciale bestemmingen per aansluiting, organisatie, afdeling, grootboekrekening.</t>
  </si>
  <si>
    <t>4.        Rapportages moeten kunnen geexporteerd als CSV bestand met detailinformatie per aansluiting; per gesprek, tijdsduur, actie, datagebruik, sms, kosten etc.</t>
  </si>
  <si>
    <t>5.       Op verzoek van de inschrijver, kan de opdrachtgever een volledig configuratieoverzicht opleveren, waarin relevante gegevens over alle aansluitingen staan vermeld (hierbij valt te denken aan simkaartnummers, PUK codes en contractdata).</t>
  </si>
  <si>
    <t xml:space="preserve">  </t>
  </si>
  <si>
    <t xml:space="preserve">2.        Individuele mobiele telefonieaansluitingen, die gedurende de looptijd van de overeenkomst worden toegevoegd aan de overeenkomst, hebben altijd maximaal de contracteinddatum van de integrale overeenkomst; </t>
  </si>
  <si>
    <t>3.        Alle individuele mobiele telefonie aansluitingen zijn contractvrij op het moment van het verlopen van de overeenkomst, waarbij alle individuele mobiele telefoonnummers voor de Opdrachtgever behouden blijven;</t>
  </si>
  <si>
    <t>4.        Op het moment van verlopen van de overeenkomst wordt deze stilzwijgend verlengd voor onbepaalde tijd met een opzegtermijn van 3 maanden.</t>
  </si>
  <si>
    <t>1.        Nieuwe mobiele spraak en/of dataaansluitingen, kunnen gedurende de looptijd van de overeenkomst worden toegevoegd aan de overeenkomst onder gelijke voorwaarden en kosten;</t>
  </si>
  <si>
    <t>5.        De Inschrijver stelt gedurende de looptijd van de Overeenkomst kosteloos een aantal nog niet-geactiveerde simkaarten beschikbaar voor activatie /simkaartwisseling voor de gemeente. De minimale voorraad niet geactiveerde simkaarten kan minimaal bestaan uit:</t>
  </si>
  <si>
    <t>1.        De Inschrijver (provider of reseller) biedt via het internet de mogelijkheid van het stellen van vragen, doorgeven/voeren van mutaties, doen van aanvragen en bestellingen, aangeven van klachten, het aanvragen van een status en doorgeven van incidenten;</t>
  </si>
  <si>
    <t>2.        De Inschrijver of de provider van de Inschrijver biedt de beheerder van mobiele vloot van de gemeente de mogelijkheid een overzicht van de mutaties per factuurperiode of per maand te genereren. De Inschrijver dient aan te geven hoe dit wordt ingevuld.</t>
  </si>
  <si>
    <t>b.         Op abonnement/aansluiting niveau.</t>
  </si>
  <si>
    <t>1.        Op verzoek van de gemeenten dienen facturen opgesplitst te kunnen worden naar minimaal 3 (organisatie)niveaus. Voorbeeld:</t>
  </si>
  <si>
    <t>                     i.   Met de totale kosten per aansluiting</t>
  </si>
  <si>
    <t>                   ii.   Met de totale kosten per aansluiting per dienst</t>
  </si>
  <si>
    <t>2.        Elke factuur, en verzamelfactuur, toont een overzicht per mobiel nummer met de totale kosten van het nummer en gespecificeerd een onderverdeling van:</t>
  </si>
  <si>
    <t xml:space="preserve">3.     De Inschrijver biedt aanvullend een (online of offline) applicatie om ontvangen elektronische facturen te kunnen verwerken en analyseren. </t>
  </si>
  <si>
    <t>a.         Indien het een online applicatie betreft dienen de gegevens gedurende de contractperiode beschikbaar te blijven;</t>
  </si>
  <si>
    <t>e.           Gesprekskosten met aantallen en/of duur en/of volume;</t>
  </si>
  <si>
    <t xml:space="preserve">f.         (Sub)totalen per gemeente, afdeling en kostenplaats. </t>
  </si>
  <si>
    <t>3.     De Inschrijver biedt aanvullend een (online of offline) applicatie om ontvangen elektronische facturen te kunnen verwerken en analyseren.</t>
  </si>
  <si>
    <t>a.          In de applicatie dienen additioneel eigen bedrijfsgegevens (zoals kostenplaatsen) geregistreerd te kunnen worden:</t>
  </si>
  <si>
    <t>2.     Het kunnen opvragen van het tegoed tot de limiet door de medewerkers via sms of via een korte kiescode bijvoorbeeld ‘1200’.</t>
  </si>
  <si>
    <t>n.v.t.</t>
  </si>
  <si>
    <t>1.     Voor een aantal door de Opdrachtgever te bepalen nummers bestaat de mogelijkheid om oproepen te herrouteren naar vaste nummers in geval van congestie op het aangeboden netwerk.</t>
  </si>
  <si>
    <t>1.     De Inschrijver kan een FMVPN inrichten voor de integratie van de vaste en mobiele telefonie omgeving;</t>
  </si>
  <si>
    <t>Het FMVPN is voorzien van de onderstaande functionaliteiten</t>
  </si>
  <si>
    <t>2.      Al het belverkeer vanaf de mobiele aansluitingen van het FMVPN kunnen door het netwerk via de centrale van de opdrachtgever worden gerouteerd; Forced on PBX</t>
  </si>
  <si>
    <t xml:space="preserve">b.         Als de FoPBX ingeschakeld is worden alle inkomende en uitgaande oproepen op het vaste doorkies en 06 nummer van de aansluiting via de telefooncentrale van de gemeente gerouteerd. </t>
  </si>
  <si>
    <t>Het FMVPN is voorzien van de onderstaande eisen</t>
  </si>
  <si>
    <t>1.     De Inschrijver kan een FMVPN inrichten voor de integratie van de vaste en mobiele telefonie omgeving(is eis)</t>
  </si>
  <si>
    <t>3.     "Forced on net" voor FMVPN gesprekken vanaf de mobiele aansluiting;</t>
  </si>
  <si>
    <t>4.     Indien het GSM nummer volledig wordt gekozen, dan moet de verbinding on-net gedwongen worden, zodat het 0-tarief gehanteerd wordt.</t>
  </si>
  <si>
    <t>5.     Indien het GSM nummer volledig wordt gekozen, dan moet de verbinding on-net gedwongen worden, zodat het gesprek binnen het telefoonsysteem kan worden geregistreerd.</t>
  </si>
  <si>
    <t>6.     In geval van congestie of storing binnen het FMVPN dient intern verkeer (vast-mobiel, mobiel-vast en mobiel-mobiel) gewoon mogelijk te blijven zonder gebruik te maken van het FMVPN;</t>
  </si>
  <si>
    <t>7.     Het FMVPN kan worden gerealiseerd via een koppeling van het bedrijfsnetwerk van de Opdrachtgever met een vaste verbinding met het mobiele netwerk van de Inschrijver;</t>
  </si>
  <si>
    <t>8.     De volgende protocollen voor koppeling met van de vaste verbinding met het bedrijfsnetwerk worden ondersteund;</t>
  </si>
  <si>
    <t>9.    Het FMVPN kan worden gerealiseerd via de standaardaansluiting(ISDN en SIP trunk) van de provider van vaste telefonie. In deze situatie is geen aparte aansluiting door de mobiele provider noodzakelijk;</t>
  </si>
  <si>
    <t>10.   Het FMVPN kan worden ingericht zonder een vaste verbinding met het bedrijfsnetwerk;</t>
  </si>
  <si>
    <t>11.   De FoPBX functionaliteit kan door de gebruiker van de mobiele aansluiting aan en uit worden gezet.</t>
  </si>
  <si>
    <t>12.   De gebruiker kan instellen of bij het opzetten van een oproep:</t>
  </si>
  <si>
    <t>a.         SIP;</t>
  </si>
  <si>
    <t>b.         ISDN-30.</t>
  </si>
  <si>
    <t>Punten</t>
  </si>
  <si>
    <t>b.         De beheerder gemeente kan zelf de instellingen aanpassen van het gedefinieerde te gebruiken bedrag en van het percentage van een te verbruiken bedrag dat is bereikt voor het notificeren.</t>
  </si>
  <si>
    <t>3.        Bij uitgaande oproepen vanaf het mobiele toestel kan het 14+ nummer worden meegestuurd. Voor de aansluitingen van Doetinchem 140314, voor de aansluitingen van Aalten 140543.</t>
  </si>
  <si>
    <t>Score</t>
  </si>
  <si>
    <t>Invulinstructie:</t>
  </si>
  <si>
    <t>Toelichting/opmerking</t>
  </si>
  <si>
    <t>De beoordeling van de afwijkende dekkingspercentages ten opzichte van de gevraagde dekkingspercentages wordt bepaald in een vergelijk met de Inschrijvingen.</t>
  </si>
  <si>
    <t>Inschrijver dient de invulling van de eisen door de aangeboden abonnementen en dienstente bevestigen met 'ja' in de kolom Akkoord ja/nee in de geel gemerkte velden.</t>
  </si>
  <si>
    <t>Inschrijver dient aan te geven of de aangeboden abonnementen en diensten de aangegeven wensen invullen in de kolom Akkoord Ja/nee in de geel gemerkte velden en of er aan de invulling voorwaarden verbonden zijn. De kolom toelichting/opmerkingen bieden de inschrijver de mogelijkheid het antwoord toe de lichten.</t>
  </si>
  <si>
    <t>Akkoord Ja/nee</t>
  </si>
  <si>
    <t xml:space="preserve">10  Een ISDN-30 dienst; </t>
  </si>
  <si>
    <t xml:space="preserve">6.  Het moet mogelijk zijn bij uitgaande oproepen, welke extern doorverbonden inkomende oproepen, zijn het oorspronkelijke nummer van de externe oproepende partij mee te geven. </t>
  </si>
  <si>
    <t xml:space="preserve">2.     Bij uitgaande oproepen moet de nummeridentificatie van de opgeroepene zichtbaar gemaakt kunnen worden (COLP); </t>
  </si>
  <si>
    <t xml:space="preserve">3.     Het moet mogelijk zijn het meezenden van de nummeridentificatie van de oproeper incidenteel of permanent te blokkeren (CLIR); </t>
  </si>
  <si>
    <t xml:space="preserve">4.     Het moet mogelijk zijn de nummeridentificatie van de opgeroepene te blokkeren (COLR); </t>
  </si>
  <si>
    <t xml:space="preserve">5.     Het moet mogelijk zijn het aanroepen van door opdrachtgever op te geven bestemmingen te blokkeren; </t>
  </si>
  <si>
    <t xml:space="preserve">6.     Het moet mogelijk zijn het aanroepen van een 08xx/090x nummer dat bij de gemeenten in gebruik is te blokkeren voor oproepen (=inkomend verkeer) vanuit het buitenland, dan wel vanaf mobiele aansluitingen (of juist te activeren indien dit bij de Inschrijver standaard geblokkeerd is); </t>
  </si>
  <si>
    <t xml:space="preserve">7.     Het moet mogelijk zijn bij uitgaande aanroepen standaard één voorgedefinieerd nummer uit de nummerreeks mee te sturen; </t>
  </si>
  <si>
    <t xml:space="preserve">8.   Dit moet ook mogelijk zijn als de centrale van de gemeente het doorkiesnummer meegeeft. </t>
  </si>
  <si>
    <t xml:space="preserve">1.     De verbindingen en aansluitingen van de vaste telefonie worden redundant ingevuld. </t>
  </si>
  <si>
    <t>a.    Bij uitval van een van de verbindingen worden de oproepen over de redundante verbinding gerouteerd.</t>
  </si>
  <si>
    <t xml:space="preserve">1.     De Inschrijver biedt een SLA waarbij tenminste 95 % van de major storingen binnen 4 uur zijn opgelost; </t>
  </si>
  <si>
    <t>a.     Indien de SLA hoger is dan 95% bij een oplostijd van 4 uur, kan de Inschrijver dit aangeven. (bij hogere SLA extra punten voor elke 0,5 %)</t>
  </si>
  <si>
    <t>2.     De Inschrijver biedt een SLA waarbij tenminste 95 % van de major storingen binnen 4 zijn opgelost; .</t>
  </si>
  <si>
    <t>a.     Indien de oplostijd minder dan 4 uur is bij een SLA van 95%, kan de Inschrijver dit aangeven. ( bij kortere oplostijd extra punten elke voor 30 min</t>
  </si>
  <si>
    <t xml:space="preserve">1.     Niet-beschikbaarheid als gevolg van (gepland) onderhoud wordt niet geaccepteerd. Indien dit toch optreedt, wordt het opgetreden beschikbaarheidsverlies meegenomen in de bepaling van de uiteindelijke beschikbaarheid. </t>
  </si>
  <si>
    <t xml:space="preserve">1.     De Inschrijver kan de gemeenten, op verzoek, inzicht geven in de procentuele capaciteitsbenutting van de afgenomen aansluitingen over een bepaalde periode (maand, kwartaal); </t>
  </si>
  <si>
    <t xml:space="preserve">2.     Op verzoek van de gemeente dient de Inschrijver een kortere lever/doorlooptijd te bieden voor die producten en diensten dan standaard; </t>
  </si>
  <si>
    <t xml:space="preserve">3.     Bij niet standaard wijzigingen zal de Inschrijver op verzoek van de gemeenten een offerte opstellen. </t>
  </si>
  <si>
    <t xml:space="preserve">1.     De meldperiode van storingen moet 7 x 24 uur zijn(is eis) </t>
  </si>
  <si>
    <t xml:space="preserve">a.     Storingsoplossing gedurende 7 * 24 uur(is eis); </t>
  </si>
  <si>
    <t xml:space="preserve">c.     De reparatietijd is korter dan 4 klokuren, inclusief responstijd; </t>
  </si>
  <si>
    <t xml:space="preserve">b.    De responsetijd maximaal 0,5 klokuur; </t>
  </si>
  <si>
    <t>b.     SIP aansluitingen</t>
  </si>
  <si>
    <t xml:space="preserve">b.     Abonnementskosten per item; </t>
  </si>
  <si>
    <t xml:space="preserve">d.     Nummerreeksen; </t>
  </si>
  <si>
    <t xml:space="preserve">f.      Aantallen en duur per tariefsklasse; </t>
  </si>
  <si>
    <t xml:space="preserve">a.    Organisatie; </t>
  </si>
  <si>
    <t xml:space="preserve">2.     Facturen moeten op papier aangeleverd kunnen worden; </t>
  </si>
  <si>
    <t xml:space="preserve">3.     De facturen moeten, indien van toepassing, minimaal de volgende gegevens bevatten: </t>
  </si>
  <si>
    <t xml:space="preserve">4.  De gemeenten moeten vrij zijn in de keuze van het (de) postadres(sen) waar de factuur naar toe gezonden moet worden. Dit adres kan verschillen van het (de) leveringsadressen. </t>
  </si>
  <si>
    <t>5.  Op verzoek van een gemeente dienen facturen opgesplitst te kunnen worden naar minimaal de volgende (organisatie)niveaus.</t>
  </si>
  <si>
    <t xml:space="preserve">2.     De brongegevens van de facturen kunnen elektronisch aangeleverd worden in CSV-formaat. De indeling van dit CSV-bestand kan in onderling overleg met de gemeente worden overeengekomen; </t>
  </si>
  <si>
    <t xml:space="preserve">3.     De brongegevens van de facturen kunnen elektronisch aangeleverd in een bestandformaat dat kan worden ingelezen in management Telecom management applicaties; </t>
  </si>
  <si>
    <t xml:space="preserve">4.     In de factuur kan de relatie van een aansluiting naar minimaal 4 organisatieonderdelen zichtbaar zijn (bijv. locatie, afdeling, sector, gemeente); </t>
  </si>
  <si>
    <t>d.     Meervoudige ISDN-2 aansluitingen</t>
  </si>
  <si>
    <t xml:space="preserve">1.     De Inschrijver dient een factuur te kunnen bieden met een totaal/ eindbedrag en een verbijzondering van in één bedrag alle kosten per aansluiting; </t>
  </si>
  <si>
    <t xml:space="preserve">5.     OP de facturen dienen posten toegevoegd te kunnen worden t.b.v. doorbelasting; </t>
  </si>
  <si>
    <t xml:space="preserve">6.     Facturen moeten digitaal aangeleverd kunnen worden; </t>
  </si>
  <si>
    <t xml:space="preserve">7.     De facturen moeten, indien van toepassing, minimaal de volgende gegevens bevatten: </t>
  </si>
  <si>
    <t xml:space="preserve">a.    Toegepaste tarieven; </t>
  </si>
  <si>
    <t xml:space="preserve">b.     (Mogelijkheid van) subtotalen per afdeling, kostenplaats en dergelijke; </t>
  </si>
  <si>
    <t xml:space="preserve">c.      Op basis van doorkiesnummers. </t>
  </si>
  <si>
    <t xml:space="preserve">a.     Afdeling. </t>
  </si>
  <si>
    <t>8.     Op verzoek van een gemeente dienen facturen opgesplitst te kunnen worden naar minimaal de volgende (organisatie)niveaus.</t>
  </si>
  <si>
    <t xml:space="preserve">9.     De Inschrijver dient een web-based rapportagetool beschikbaar te stellen op basis van standaard browsertechnologie, waarmee gemeenten zelf selecties en representaties van de facturatie-items kan realiseren en in een algemeen elektronisch formaat kan downloaden en opslaan voor verdere bewerking; </t>
  </si>
  <si>
    <t>4.        Rapportages moeten kunnen geexporteerd als CSV bestand met detailinformatie per aansluiting; per gesprek, tijdsduur, actie, kosten etc.</t>
  </si>
  <si>
    <t>2.        Rapportage op basis van abonnementskosten, belkosten en belvolume , gesprekken, bestemmingen per aansluiting, organisatie, afdeling, grootboekrekening.</t>
  </si>
  <si>
    <t>1.        Rapportage op basis van belkosten en belvolume binnen het contract/eigen aansluitingen en buiten het contract;</t>
  </si>
  <si>
    <t xml:space="preserve">2.     De Inschrijver moet garanderen, dat de migratiecoördinator of diens vervanger gedurende de migratiefase op werkdagen tijdens kantooruren telefonisch (en per mail) bereikbaar is; </t>
  </si>
  <si>
    <t xml:space="preserve">3.     Op het moment van de daadwerkelijke migratie moet de migratiecoördinator of diens vervanger, ongeacht de dag van de week of het tijdstip waarop, telefonisch bereikbaar zijn; </t>
  </si>
  <si>
    <t xml:space="preserve">4.     Een migratie wordt uitgevoerd volgens een migratieplan dat wordt opgesteld door de Inschrijver. Het migratieplan bevat: </t>
  </si>
  <si>
    <t xml:space="preserve">5.     De Inschrijver moet bij migratie een test- en acceptatieplan opstellen, waarvan de definitieve versie wordt goedgekeurd door de gemeente; </t>
  </si>
  <si>
    <t xml:space="preserve">6.     Na migratie moet de Inschrijver alle initiële relevante configuratiegegevens overhandigen, samen met de uitgevoerde wijzigingen aan de gemeente; </t>
  </si>
  <si>
    <t xml:space="preserve">7.  De Inschrijver moet tijdige portering van alle (soorten) nummers garanderen; </t>
  </si>
  <si>
    <t xml:space="preserve">8.  De Inschrijver moet nieuwe directe verbindingen aansluiten tot aan de computerruimten van de gemeenten, waar de communicatieserves zijn geïnstalleerd; </t>
  </si>
  <si>
    <t>Toelichting/ opmerking</t>
  </si>
  <si>
    <t>Score van de functionaliteit</t>
  </si>
  <si>
    <t>Totaal score</t>
  </si>
  <si>
    <t>5.       Medewerkers die de dienst verlaten kunnen het door hen gebruikte mobiele nummer meenemen zonder enige verplichting jegens de opdrachtnemer. Op het contract van het te exporteren nummer wordt door de opdrachtnemer een nieuw 06 nummer geactiveerd.</t>
  </si>
  <si>
    <t xml:space="preserve">6.       Medewerkers die de nieuw in dienst komen kunnen het door hen gebruikte mobiele nummer meenemen. Het nummer kan worden geporteerd naar een bestaand contract of voor het nummer kan een nieuw contract onder de overeenkomst worden aangegaan voor de resterende looptijd van het overeenkomst. </t>
  </si>
  <si>
    <t xml:space="preserve">4.3.1.     Functionaliteit en techniek </t>
  </si>
  <si>
    <t xml:space="preserve">4.3.2.     Aanvullende diensten </t>
  </si>
  <si>
    <t>4.3.3.     Beschikbaarheid</t>
  </si>
  <si>
    <t xml:space="preserve">4.3.4.     Verantwoordelijkheid </t>
  </si>
  <si>
    <t xml:space="preserve">4.3.5.     Leveringsgebied </t>
  </si>
  <si>
    <t xml:space="preserve">4.3.6.     Kwaliteit en beschikbaarheid </t>
  </si>
  <si>
    <t xml:space="preserve">4.3.6.1.       Spraakkwaliteit. </t>
  </si>
  <si>
    <t xml:space="preserve">4.3.6.2.       Vertragingstijden </t>
  </si>
  <si>
    <t xml:space="preserve">4.3.6.3.       Faxverkeer. </t>
  </si>
  <si>
    <t xml:space="preserve">4.3.6.4.       Performance </t>
  </si>
  <si>
    <t xml:space="preserve">4.3.6.5.       Beschikbaarheid </t>
  </si>
  <si>
    <t xml:space="preserve">4.3.6.6.       Beveiliging </t>
  </si>
  <si>
    <t>4.3.7.     Contractuele aspecten</t>
  </si>
  <si>
    <t xml:space="preserve">2.        Nieuwe aansluitingen en diensten, die gedurende de looptijd van de overeenkomst worden toegevoegd aan de overeenkomst, hebben altijd maximaal de contracteinddatum van de integrale overeenkomst; </t>
  </si>
  <si>
    <t>1.        Nieuwe aansluitingen en diensten, kunnen gedurende de looptijd van de overeenkomst worden toegevoegd aan de overeenkomst onder gelijke voorwaarden en kosten;</t>
  </si>
  <si>
    <t>3.        Op het moment van verlopen van de overeenkomst wordt deze stilzwijgend verlengd voor onbepaalde tijd met een opzegtermijn van 3 maanden.</t>
  </si>
  <si>
    <t>4.3.7.1.       Voorwaarden</t>
  </si>
  <si>
    <t xml:space="preserve">4.3.7.2.     beheer </t>
  </si>
  <si>
    <t xml:space="preserve">4.3.7.3     Storingsbeheer </t>
  </si>
  <si>
    <t xml:space="preserve">4.3.7.4.     Meldingen, response en reparatietijd: </t>
  </si>
  <si>
    <t xml:space="preserve">4.3.7.5.   Facturatie </t>
  </si>
  <si>
    <t xml:space="preserve">4.3.8.   Rapportage </t>
  </si>
  <si>
    <t xml:space="preserve">4.3.9.   Migratie </t>
  </si>
  <si>
    <t xml:space="preserve">4.3.10.   Diensten </t>
  </si>
  <si>
    <t>8.      Opdrachtgever kan gedurende de looptijd 10 % van het aantal abonnementen bij het afsluiten van de overeenkomst opzeggen zonder extra kosten.</t>
  </si>
  <si>
    <t>4.       Verkeer tussen de vaste telefonie aansluitingen/centrale van de gemeenten en de mobiele aansluitingen  en tussen de mobiele aansluitingen van de gemeenten is tegen het  € 0,00 tarief.</t>
  </si>
  <si>
    <t>7.       Verkeer tussen de vaste telefonie aansluitingen/centrale van de gemeenten en de mobiele aansluitingen van de gemeenten en tussen de mobiele aansluitingen van de gemeenten is tegen het  € 0,00 tarief.</t>
  </si>
  <si>
    <t>11.  Een dienst op basis van SIP.</t>
  </si>
  <si>
    <t>4.3.9.2.       Service</t>
  </si>
  <si>
    <t>4.3.9.3.       Facturering</t>
  </si>
  <si>
    <t>4.3.12.   Calamiteiten</t>
  </si>
  <si>
    <t>4.3.13.   Fixed Mobile VPN</t>
  </si>
  <si>
    <t>4.3.1.     Mobiele aansluitingen</t>
  </si>
  <si>
    <t>4.3.2.     Voicemail</t>
  </si>
  <si>
    <t>4.3.3.     Functionaliteit</t>
  </si>
  <si>
    <t>4.3.4.     Sms en Mms</t>
  </si>
  <si>
    <t>4.3.5.     Mobiele datacommunicatie</t>
  </si>
  <si>
    <t>4.3.6.     Kwaliteit en beschikbaarheid</t>
  </si>
  <si>
    <t>4.3.7.     Netwerkdekking</t>
  </si>
  <si>
    <t>4.3.7.1     Netwerkdekking datanetwerk</t>
  </si>
  <si>
    <t>4.3.7.2     Netwerkdekking spraaknetwerk</t>
  </si>
  <si>
    <t>4.3.8.     Rapportage en registratie</t>
  </si>
  <si>
    <t>4.3.9.     Contractuele aspecten</t>
  </si>
  <si>
    <t>4.3.9.1.       Voorwaarden</t>
  </si>
  <si>
    <r>
      <t>2.        Het netwerk van de inschrijver of de mobiele provider van de inschrijver dient</t>
    </r>
    <r>
      <rPr>
        <b/>
        <sz val="11"/>
        <rFont val="Calibri"/>
        <family val="2"/>
        <scheme val="minor"/>
      </rPr>
      <t xml:space="preserve"> 'in huis' </t>
    </r>
    <r>
      <rPr>
        <sz val="11"/>
        <rFont val="Calibri"/>
        <family val="2"/>
        <scheme val="minor"/>
      </rPr>
      <t>binnen bebouwd gebied van de gemeente Doetinchem en Aalten 95%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</si>
  <si>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binnen bebouwd gebied van de gemeente Doetinchem en Aalten  ten aanzien van dekking op basis van UMTS/HDSPA/4G;</t>
    </r>
  </si>
  <si>
    <r>
      <t>3.        Het netwerk van de inschrijver of de mobiele provider van de inschrijver dient</t>
    </r>
    <r>
      <rPr>
        <b/>
        <sz val="11"/>
        <rFont val="Calibri"/>
        <family val="2"/>
        <scheme val="minor"/>
      </rPr>
      <t xml:space="preserve"> in huis </t>
    </r>
    <r>
      <rPr>
        <sz val="11"/>
        <rFont val="Calibri"/>
        <family val="2"/>
        <scheme val="minor"/>
      </rPr>
      <t>buiten bebouwd gebied van de gemeente Doetinchem en Aalten 95%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</si>
  <si>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buiten bebouwd gebied van de gemeente Doetinchem en Aalten  ten aanzien van dekking op basis van UMTS/HDSPA/4G;</t>
    </r>
  </si>
  <si>
    <r>
      <t xml:space="preserve">4.        Het netwerk van de inschrijver of de mobiele provider van de inschrijver dient </t>
    </r>
    <r>
      <rPr>
        <b/>
        <sz val="11"/>
        <rFont val="Calibri"/>
        <family val="2"/>
        <scheme val="minor"/>
      </rPr>
      <t xml:space="preserve"> 'in car'</t>
    </r>
    <r>
      <rPr>
        <sz val="11"/>
        <rFont val="Calibri"/>
        <family val="2"/>
        <scheme val="minor"/>
      </rPr>
      <t xml:space="preserve"> een geografische dekking van minimaal 95% van het gebied van de gemeente Doetinchem en Aalten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</si>
  <si>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1.        Het netwerk van de inschrijver of de mobiele provider van de inschrijver dient</t>
    </r>
    <r>
      <rPr>
        <b/>
        <sz val="11"/>
        <rFont val="Calibri"/>
        <family val="2"/>
        <scheme val="minor"/>
      </rPr>
      <t xml:space="preserve"> in huis </t>
    </r>
    <r>
      <rPr>
        <sz val="11"/>
        <rFont val="Calibri"/>
        <family val="2"/>
        <scheme val="minor"/>
      </rPr>
      <t>buiten bebouwd gebied van de gemeente Doetinchem en Aalten 75% dekking te hebben voor spraakcommunicatie. Tijdens de offertebeoordeling dient, op verzoek, een SIM-kaart beschikbaar te worden gesteld, waarmee deze dekking kan worden gecontroleerd. Bij het meerdere malen niet kunnen opzetten van een spraakverbinding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</si>
  <si>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buiten bebouwd gebied van de gemeente Doetinchem en Aalten  voor spraakcommunicatie.</t>
    </r>
  </si>
  <si>
    <r>
      <t xml:space="preserve">2.        Het netwerk van de inschrijver of de mobiele provider van de inschrijver dient </t>
    </r>
    <r>
      <rPr>
        <b/>
        <sz val="11"/>
        <rFont val="Calibri"/>
        <family val="2"/>
        <scheme val="minor"/>
      </rPr>
      <t xml:space="preserve"> 'in car'</t>
    </r>
    <r>
      <rPr>
        <sz val="11"/>
        <rFont val="Calibri"/>
        <family val="2"/>
        <scheme val="minor"/>
      </rPr>
      <t xml:space="preserve"> een geografische dekking van minimaal 95% van het gebied van de gemeente Doetinchem en Aalten te hebben voor spraakcommunicatie.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</si>
  <si>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t>Vervallen</t>
  </si>
  <si>
    <t>Toevoegingen en omzettingen van eis naar wens</t>
  </si>
  <si>
    <t>4.1.14.   Calamiteiten</t>
  </si>
  <si>
    <t xml:space="preserve">1.        Het netwerk van de inschrijver of de mobiele provider van de inschrijver dient op de locatie van het gemeentehuis, werven en dislocaties van de gemeente Doetinchem en Aalten volledige(100%) indoor dekking te hebben voor spraakcommunicatie. Tijdens de offertebeoordeling dient, op verzoek, een SIM-kaart beschikbaar te worden gesteld, waarmee deze dekking kan worden gecontroleerd. </t>
  </si>
  <si>
    <r>
      <t>2.        Het netwerk van de inschrijver of de mobiele provider van de inschrijver dient</t>
    </r>
    <r>
      <rPr>
        <b/>
        <sz val="11"/>
        <rFont val="Calibri"/>
        <family val="2"/>
        <scheme val="minor"/>
      </rPr>
      <t xml:space="preserve"> 'in huis' </t>
    </r>
    <r>
      <rPr>
        <sz val="11"/>
        <rFont val="Calibri"/>
        <family val="2"/>
        <scheme val="minor"/>
      </rPr>
      <t xml:space="preserve">binnen bebouwd gebied van de gemeente Doetinchem en Aalten 95% dekking te hebben voor spraakcommunicatie. Tijdens de offertebeoordeling dient, op verzoek, een SIM-kaart beschikbaar te worden gesteld, waarmee deze dekking kan worden gecontroleerd. </t>
    </r>
  </si>
</sst>
</file>

<file path=xl/styles.xml><?xml version="1.0" encoding="utf-8"?>
<styleSheet xmlns="http://schemas.openxmlformats.org/spreadsheetml/2006/main">
  <numFmts count="1">
    <numFmt numFmtId="164" formatCode="_-[$€]\ * #,##0.00_-;_-[$€]\ * #,##0.00\-;_-[$€]\ * &quot;-&quot;??_-;_-@_-"/>
  </numFmts>
  <fonts count="11">
    <font>
      <sz val="11"/>
      <color theme="1"/>
      <name val="Calibri"/>
      <family val="2"/>
      <scheme val="minor"/>
    </font>
    <font>
      <sz val="10"/>
      <name val="Arial"/>
      <family val="2"/>
    </font>
    <font>
      <sz val="10"/>
      <name val="Arial"/>
      <family val="2"/>
    </font>
    <font>
      <sz val="11"/>
      <name val="Calibri"/>
      <family val="2"/>
      <scheme val="minor"/>
    </font>
    <font>
      <b/>
      <sz val="11"/>
      <color theme="0"/>
      <name val="Calibri"/>
      <family val="2"/>
      <scheme val="minor"/>
    </font>
    <font>
      <b/>
      <sz val="10"/>
      <name val="Calibri"/>
      <family val="2"/>
      <scheme val="minor"/>
    </font>
    <font>
      <sz val="10"/>
      <name val="Calibri"/>
      <family val="2"/>
      <scheme val="minor"/>
    </font>
    <font>
      <b/>
      <sz val="11"/>
      <name val="Calibri"/>
      <family val="2"/>
      <scheme val="minor"/>
    </font>
    <font>
      <sz val="11"/>
      <color theme="0"/>
      <name val="Calibri"/>
      <family val="2"/>
      <scheme val="minor"/>
    </font>
    <font>
      <sz val="12"/>
      <name val="Calibri"/>
      <family val="2"/>
      <scheme val="minor"/>
    </font>
    <font>
      <sz val="10"/>
      <color theme="0"/>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BFBFBF"/>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5" fillId="3" borderId="1" xfId="0" applyFont="1" applyFill="1" applyBorder="1" applyAlignment="1">
      <alignment vertical="center" wrapText="1"/>
    </xf>
    <xf numFmtId="0" fontId="5" fillId="0" borderId="1" xfId="0" applyFont="1" applyBorder="1" applyAlignment="1">
      <alignment vertical="center" wrapText="1"/>
    </xf>
    <xf numFmtId="0" fontId="1" fillId="4" borderId="1" xfId="0" applyFont="1" applyFill="1" applyBorder="1" applyAlignment="1">
      <alignment horizontal="left" wrapText="1"/>
    </xf>
    <xf numFmtId="0" fontId="6" fillId="0" borderId="1" xfId="0" applyFont="1" applyBorder="1" applyAlignment="1">
      <alignment horizontal="left" vertical="center" wrapText="1" indent="6"/>
    </xf>
    <xf numFmtId="0" fontId="5" fillId="0" borderId="1" xfId="0" applyFont="1" applyBorder="1" applyAlignment="1">
      <alignment horizontal="left" vertical="center" wrapText="1"/>
    </xf>
    <xf numFmtId="0" fontId="9" fillId="0" borderId="0" xfId="0" applyFont="1"/>
    <xf numFmtId="0" fontId="6" fillId="0" borderId="1" xfId="0" applyFont="1" applyBorder="1" applyAlignment="1">
      <alignment horizontal="left" vertical="center" wrapText="1" indent="2"/>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8"/>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xf numFmtId="0" fontId="3"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wrapText="1"/>
    </xf>
    <xf numFmtId="0" fontId="7" fillId="0" borderId="1" xfId="0" applyFont="1" applyBorder="1" applyAlignment="1">
      <alignment horizontal="left" vertical="center" wrapText="1" indent="7"/>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indent="3"/>
    </xf>
    <xf numFmtId="0" fontId="3" fillId="0" borderId="1" xfId="0" applyFont="1" applyBorder="1" applyAlignment="1">
      <alignment vertical="center" wrapText="1"/>
    </xf>
    <xf numFmtId="0" fontId="7" fillId="0" borderId="1" xfId="0" applyFont="1" applyBorder="1" applyAlignment="1">
      <alignment horizontal="left" vertical="center" wrapText="1" indent="15"/>
    </xf>
    <xf numFmtId="0" fontId="3" fillId="0" borderId="0" xfId="0" applyFont="1" applyAlignment="1">
      <alignment vertical="top" wrapText="1"/>
    </xf>
    <xf numFmtId="0" fontId="3" fillId="4" borderId="1" xfId="0" applyFont="1" applyFill="1" applyBorder="1" applyAlignment="1">
      <alignment horizontal="justify" vertical="center" wrapText="1"/>
    </xf>
    <xf numFmtId="0" fontId="7" fillId="4" borderId="1" xfId="0" applyFont="1" applyFill="1" applyBorder="1" applyAlignment="1">
      <alignment horizontal="left" vertical="center" wrapText="1" indent="7"/>
    </xf>
    <xf numFmtId="0" fontId="3" fillId="4" borderId="1" xfId="0" applyFont="1" applyFill="1" applyBorder="1" applyAlignment="1">
      <alignment horizontal="left" vertical="center" wrapText="1" indent="3"/>
    </xf>
    <xf numFmtId="0" fontId="6" fillId="0" borderId="0" xfId="0" applyFont="1"/>
    <xf numFmtId="0" fontId="6" fillId="0" borderId="0" xfId="0" applyFont="1" applyAlignment="1">
      <alignment vertical="center" wrapText="1"/>
    </xf>
    <xf numFmtId="0" fontId="6" fillId="0" borderId="1" xfId="0" applyFont="1" applyBorder="1" applyAlignment="1">
      <alignment vertical="top" wrapText="1"/>
    </xf>
    <xf numFmtId="0" fontId="6" fillId="0" borderId="0" xfId="0" applyFont="1" applyFill="1"/>
    <xf numFmtId="0" fontId="6" fillId="0" borderId="2" xfId="0" applyFont="1" applyBorder="1" applyAlignment="1">
      <alignment vertical="center" wrapText="1"/>
    </xf>
    <xf numFmtId="0" fontId="6" fillId="0" borderId="0" xfId="0" applyFont="1" applyFill="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xf>
    <xf numFmtId="10" fontId="3" fillId="4" borderId="1" xfId="0" applyNumberFormat="1" applyFont="1" applyFill="1" applyBorder="1" applyAlignment="1">
      <alignment horizontal="center" vertical="center" wrapText="1"/>
    </xf>
    <xf numFmtId="0" fontId="4" fillId="6" borderId="1" xfId="0" applyFont="1" applyFill="1" applyBorder="1" applyAlignment="1">
      <alignment horizontal="right" vertical="center" wrapText="1" indent="3"/>
    </xf>
    <xf numFmtId="0" fontId="4" fillId="6" borderId="1" xfId="0" applyFont="1" applyFill="1" applyBorder="1" applyAlignment="1">
      <alignment horizontal="center"/>
    </xf>
    <xf numFmtId="0" fontId="4" fillId="6" borderId="1" xfId="0" applyFont="1" applyFill="1" applyBorder="1"/>
    <xf numFmtId="0" fontId="4" fillId="6" borderId="11" xfId="0" applyFont="1" applyFill="1" applyBorder="1" applyAlignment="1">
      <alignment horizontal="right"/>
    </xf>
    <xf numFmtId="0" fontId="4" fillId="6" borderId="13" xfId="0" applyFont="1" applyFill="1" applyBorder="1" applyAlignment="1">
      <alignment horizontal="right"/>
    </xf>
    <xf numFmtId="0" fontId="4" fillId="6" borderId="12" xfId="0" applyFont="1" applyFill="1" applyBorder="1" applyAlignment="1">
      <alignment horizontal="right"/>
    </xf>
    <xf numFmtId="0" fontId="4" fillId="6" borderId="1" xfId="0" applyFont="1" applyFill="1" applyBorder="1" applyAlignment="1">
      <alignment horizontal="righ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indent="7"/>
    </xf>
    <xf numFmtId="0" fontId="5" fillId="2" borderId="1" xfId="0" applyFont="1" applyFill="1" applyBorder="1" applyAlignment="1">
      <alignment horizontal="center" vertical="center" wrapText="1"/>
    </xf>
    <xf numFmtId="0" fontId="1" fillId="4" borderId="1" xfId="0" applyFont="1" applyFill="1" applyBorder="1" applyAlignment="1">
      <alignment horizontal="center" wrapText="1"/>
    </xf>
    <xf numFmtId="0" fontId="10" fillId="0" borderId="0" xfId="0" applyFont="1"/>
    <xf numFmtId="0" fontId="8" fillId="0" borderId="0" xfId="0" applyFont="1"/>
    <xf numFmtId="0" fontId="7" fillId="0" borderId="1" xfId="0" applyFont="1" applyBorder="1" applyAlignment="1">
      <alignment horizontal="left" vertical="center" wrapText="1" indent="1"/>
    </xf>
    <xf numFmtId="0" fontId="7" fillId="5" borderId="7" xfId="0" applyFont="1" applyFill="1" applyBorder="1" applyAlignment="1">
      <alignment horizontal="left"/>
    </xf>
    <xf numFmtId="0" fontId="7" fillId="5" borderId="6" xfId="0" applyFont="1" applyFill="1" applyBorder="1" applyAlignment="1">
      <alignment horizontal="left"/>
    </xf>
    <xf numFmtId="0" fontId="3" fillId="5" borderId="10" xfId="0" applyFont="1" applyFill="1" applyBorder="1" applyAlignment="1">
      <alignment horizontal="left" vertical="center" wrapText="1"/>
    </xf>
    <xf numFmtId="0" fontId="3" fillId="5" borderId="4" xfId="0" applyFont="1" applyFill="1" applyBorder="1" applyAlignment="1">
      <alignment horizontal="left" vertical="center" wrapText="1"/>
    </xf>
    <xf numFmtId="0" fontId="7" fillId="5" borderId="8" xfId="0" applyFont="1" applyFill="1" applyBorder="1" applyAlignment="1">
      <alignment horizontal="left"/>
    </xf>
    <xf numFmtId="0" fontId="3" fillId="5" borderId="9"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2" xfId="0" applyFont="1" applyFill="1" applyBorder="1" applyAlignment="1">
      <alignment horizontal="left" vertical="center" wrapText="1"/>
    </xf>
    <xf numFmtId="0" fontId="4" fillId="6" borderId="1" xfId="0" applyFont="1" applyFill="1" applyBorder="1" applyAlignment="1">
      <alignment horizontal="center"/>
    </xf>
    <xf numFmtId="0" fontId="6" fillId="0" borderId="1" xfId="0" applyFont="1" applyBorder="1" applyAlignment="1">
      <alignment vertical="center" wrapText="1"/>
    </xf>
    <xf numFmtId="0" fontId="5" fillId="3" borderId="1" xfId="0" applyFont="1" applyFill="1" applyBorder="1" applyAlignment="1">
      <alignment horizontal="center"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5" borderId="9" xfId="0" applyFont="1" applyFill="1" applyBorder="1" applyAlignment="1">
      <alignment horizontal="left" vertical="center" wrapText="1"/>
    </xf>
    <xf numFmtId="0" fontId="6" fillId="5" borderId="0" xfId="0" applyFont="1" applyFill="1" applyBorder="1" applyAlignment="1">
      <alignment horizontal="left" vertical="center" wrapText="1"/>
    </xf>
    <xf numFmtId="0" fontId="5" fillId="5" borderId="9" xfId="0" applyFont="1" applyFill="1" applyBorder="1" applyAlignment="1">
      <alignment horizontal="left"/>
    </xf>
    <xf numFmtId="0" fontId="5" fillId="5" borderId="0" xfId="0" applyFont="1" applyFill="1" applyBorder="1" applyAlignment="1">
      <alignment horizontal="left"/>
    </xf>
  </cellXfs>
  <cellStyles count="4">
    <cellStyle name="%" xfId="1"/>
    <cellStyle name="Euro" xfId="2"/>
    <cellStyle name="Euro 2" xfId="3"/>
    <cellStyle name="Standaard" xfId="0" builtinId="0"/>
  </cellStyles>
  <dxfs count="0"/>
  <tableStyles count="0" defaultTableStyle="TableStyleMedium2" defaultPivotStyle="PivotStyleLight16"/>
  <colors>
    <mruColors>
      <color rgb="FFFFC7CE"/>
      <color rgb="FFFFFF99"/>
      <color rgb="FFCCFFFF"/>
      <color rgb="FF9C0006"/>
      <color rgb="FF9966FF"/>
      <color rgb="FFFF0066"/>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138"/>
  <sheetViews>
    <sheetView tabSelected="1" topLeftCell="A67" zoomScaleNormal="100" workbookViewId="0">
      <selection activeCell="A73" sqref="A73"/>
    </sheetView>
  </sheetViews>
  <sheetFormatPr defaultRowHeight="15"/>
  <cols>
    <col min="1" max="1" width="70.140625" style="16" customWidth="1"/>
    <col min="2" max="2" width="16.140625" style="16" customWidth="1"/>
    <col min="3" max="3" width="34.140625" style="17" customWidth="1"/>
    <col min="4" max="4" width="34.5703125" style="16" customWidth="1"/>
    <col min="5" max="16384" width="9.140625" style="16"/>
  </cols>
  <sheetData>
    <row r="1" spans="1:3" ht="15.75" thickBot="1">
      <c r="A1" s="17"/>
    </row>
    <row r="2" spans="1:3" ht="20.25" customHeight="1">
      <c r="A2" s="63" t="s">
        <v>301</v>
      </c>
      <c r="B2" s="64"/>
      <c r="C2" s="16"/>
    </row>
    <row r="3" spans="1:3" ht="48.75" customHeight="1" thickBot="1">
      <c r="A3" s="65" t="s">
        <v>304</v>
      </c>
      <c r="B3" s="66"/>
      <c r="C3" s="16"/>
    </row>
    <row r="4" spans="1:3">
      <c r="A4" s="17"/>
      <c r="C4" s="16"/>
    </row>
    <row r="6" spans="1:3">
      <c r="A6" s="8" t="s">
        <v>123</v>
      </c>
      <c r="B6" s="9" t="s">
        <v>124</v>
      </c>
      <c r="C6" s="16"/>
    </row>
    <row r="7" spans="1:3">
      <c r="A7" s="21" t="s">
        <v>400</v>
      </c>
      <c r="B7" s="22"/>
      <c r="C7" s="16"/>
    </row>
    <row r="8" spans="1:3" ht="60">
      <c r="A8" s="24" t="s">
        <v>185</v>
      </c>
      <c r="B8" s="10"/>
      <c r="C8" s="16"/>
    </row>
    <row r="9" spans="1:3" ht="60">
      <c r="A9" s="24" t="s">
        <v>186</v>
      </c>
      <c r="B9" s="10"/>
      <c r="C9" s="16"/>
    </row>
    <row r="10" spans="1:3" ht="45">
      <c r="A10" s="24" t="s">
        <v>187</v>
      </c>
      <c r="B10" s="10"/>
      <c r="C10" s="16"/>
    </row>
    <row r="11" spans="1:3" ht="90">
      <c r="A11" s="24" t="s">
        <v>188</v>
      </c>
      <c r="B11" s="10"/>
      <c r="C11" s="16"/>
    </row>
    <row r="12" spans="1:3" ht="90">
      <c r="A12" s="24" t="s">
        <v>189</v>
      </c>
      <c r="B12" s="10"/>
      <c r="C12" s="16"/>
    </row>
    <row r="13" spans="1:3" ht="45">
      <c r="A13" s="24" t="s">
        <v>190</v>
      </c>
      <c r="B13" s="10"/>
      <c r="C13" s="16"/>
    </row>
    <row r="14" spans="1:3" ht="30">
      <c r="A14" s="24" t="s">
        <v>191</v>
      </c>
      <c r="B14" s="10"/>
      <c r="C14" s="16"/>
    </row>
    <row r="15" spans="1:3" ht="45">
      <c r="A15" s="24" t="s">
        <v>192</v>
      </c>
      <c r="B15" s="10"/>
      <c r="C15" s="16"/>
    </row>
    <row r="16" spans="1:3">
      <c r="A16" s="21" t="s">
        <v>401</v>
      </c>
      <c r="B16" s="22"/>
    </row>
    <row r="17" spans="1:2" ht="30">
      <c r="A17" s="24" t="s">
        <v>193</v>
      </c>
      <c r="B17" s="10"/>
    </row>
    <row r="18" spans="1:2" ht="30">
      <c r="A18" s="24" t="s">
        <v>194</v>
      </c>
      <c r="B18" s="10"/>
    </row>
    <row r="19" spans="1:2">
      <c r="A19" s="24" t="s">
        <v>127</v>
      </c>
      <c r="B19" s="10"/>
    </row>
    <row r="20" spans="1:2" ht="30">
      <c r="A20" s="24" t="s">
        <v>128</v>
      </c>
      <c r="B20" s="10"/>
    </row>
    <row r="21" spans="1:2" ht="60">
      <c r="A21" s="24" t="s">
        <v>129</v>
      </c>
      <c r="B21" s="10"/>
    </row>
    <row r="22" spans="1:2">
      <c r="A22" s="24" t="s">
        <v>195</v>
      </c>
      <c r="B22" s="22"/>
    </row>
    <row r="23" spans="1:2">
      <c r="A23" s="11" t="s">
        <v>130</v>
      </c>
      <c r="B23" s="10"/>
    </row>
    <row r="24" spans="1:2" ht="45">
      <c r="A24" s="11" t="s">
        <v>131</v>
      </c>
      <c r="B24" s="10"/>
    </row>
    <row r="25" spans="1:2" ht="30">
      <c r="A25" s="24" t="s">
        <v>196</v>
      </c>
      <c r="B25" s="10"/>
    </row>
    <row r="26" spans="1:2" ht="30">
      <c r="A26" s="24" t="s">
        <v>197</v>
      </c>
      <c r="B26" s="10"/>
    </row>
    <row r="27" spans="1:2" ht="30">
      <c r="A27" s="24" t="s">
        <v>198</v>
      </c>
      <c r="B27" s="10"/>
    </row>
    <row r="28" spans="1:2">
      <c r="A28" s="27"/>
      <c r="B28" s="22"/>
    </row>
    <row r="29" spans="1:2">
      <c r="A29" s="21" t="s">
        <v>402</v>
      </c>
      <c r="B29" s="22"/>
    </row>
    <row r="30" spans="1:2" ht="30">
      <c r="A30" s="24" t="s">
        <v>132</v>
      </c>
      <c r="B30" s="10"/>
    </row>
    <row r="31" spans="1:2">
      <c r="A31" s="26" t="s">
        <v>133</v>
      </c>
      <c r="B31" s="10"/>
    </row>
    <row r="32" spans="1:2">
      <c r="A32" s="12" t="s">
        <v>134</v>
      </c>
      <c r="B32" s="10"/>
    </row>
    <row r="33" spans="1:2" ht="30">
      <c r="A33" s="12" t="s">
        <v>199</v>
      </c>
      <c r="B33" s="10"/>
    </row>
    <row r="34" spans="1:2" ht="30">
      <c r="A34" s="24" t="s">
        <v>200</v>
      </c>
      <c r="B34" s="10"/>
    </row>
    <row r="35" spans="1:2" ht="30">
      <c r="A35" s="24" t="s">
        <v>201</v>
      </c>
      <c r="B35" s="10"/>
    </row>
    <row r="36" spans="1:2">
      <c r="A36" s="26"/>
      <c r="B36" s="22"/>
    </row>
    <row r="37" spans="1:2">
      <c r="A37" s="21" t="s">
        <v>403</v>
      </c>
      <c r="B37" s="22"/>
    </row>
    <row r="38" spans="1:2" ht="45">
      <c r="A38" s="24" t="s">
        <v>135</v>
      </c>
      <c r="B38" s="10"/>
    </row>
    <row r="39" spans="1:2" ht="45">
      <c r="A39" s="24" t="s">
        <v>136</v>
      </c>
      <c r="B39" s="10"/>
    </row>
    <row r="40" spans="1:2">
      <c r="A40" s="27"/>
      <c r="B40" s="22"/>
    </row>
    <row r="41" spans="1:2">
      <c r="A41" s="21" t="s">
        <v>404</v>
      </c>
      <c r="B41" s="22"/>
    </row>
    <row r="42" spans="1:2" ht="45">
      <c r="A42" s="24" t="s">
        <v>137</v>
      </c>
      <c r="B42" s="10"/>
    </row>
    <row r="43" spans="1:2" ht="60">
      <c r="A43" s="24" t="s">
        <v>202</v>
      </c>
      <c r="B43" s="10"/>
    </row>
    <row r="44" spans="1:2">
      <c r="A44" s="26" t="s">
        <v>206</v>
      </c>
      <c r="B44" s="10"/>
    </row>
    <row r="45" spans="1:2">
      <c r="A45" s="26" t="s">
        <v>207</v>
      </c>
      <c r="B45" s="10"/>
    </row>
    <row r="46" spans="1:2" ht="45">
      <c r="A46" s="24" t="s">
        <v>203</v>
      </c>
      <c r="B46" s="10"/>
    </row>
    <row r="47" spans="1:2" ht="30">
      <c r="A47" s="24" t="s">
        <v>210</v>
      </c>
      <c r="B47" s="10"/>
    </row>
    <row r="48" spans="1:2" ht="30">
      <c r="A48" s="24" t="s">
        <v>211</v>
      </c>
      <c r="B48" s="10"/>
    </row>
    <row r="49" spans="1:3">
      <c r="A49" s="24" t="s">
        <v>209</v>
      </c>
      <c r="B49" s="10"/>
    </row>
    <row r="50" spans="1:3" ht="30">
      <c r="A50" s="24" t="s">
        <v>213</v>
      </c>
      <c r="B50" s="10"/>
    </row>
    <row r="51" spans="1:3">
      <c r="A51" s="24" t="s">
        <v>212</v>
      </c>
      <c r="B51" s="10"/>
    </row>
    <row r="52" spans="1:3">
      <c r="A52" s="13"/>
      <c r="B52" s="14"/>
    </row>
    <row r="53" spans="1:3">
      <c r="A53" s="21" t="s">
        <v>405</v>
      </c>
      <c r="B53" s="22"/>
    </row>
    <row r="54" spans="1:3" ht="45">
      <c r="A54" s="24" t="s">
        <v>236</v>
      </c>
      <c r="B54" s="10"/>
    </row>
    <row r="55" spans="1:3">
      <c r="A55" s="27"/>
      <c r="B55" s="22"/>
    </row>
    <row r="56" spans="1:3">
      <c r="A56" s="21" t="s">
        <v>406</v>
      </c>
      <c r="B56" s="22"/>
    </row>
    <row r="57" spans="1:3">
      <c r="A57" s="21" t="s">
        <v>407</v>
      </c>
      <c r="B57" s="22"/>
    </row>
    <row r="58" spans="1:3" ht="30">
      <c r="A58" s="27" t="s">
        <v>237</v>
      </c>
      <c r="B58" s="22"/>
    </row>
    <row r="59" spans="1:3" ht="90">
      <c r="A59" s="24" t="s">
        <v>235</v>
      </c>
      <c r="B59" s="10"/>
      <c r="C59" s="29"/>
    </row>
    <row r="60" spans="1:3" ht="45">
      <c r="A60" s="26" t="s">
        <v>228</v>
      </c>
      <c r="B60" s="10"/>
      <c r="C60" s="29"/>
    </row>
    <row r="61" spans="1:3" ht="30">
      <c r="A61" s="26" t="s">
        <v>229</v>
      </c>
      <c r="B61" s="10"/>
      <c r="C61" s="29"/>
    </row>
    <row r="62" spans="1:3" ht="30">
      <c r="A62" s="26" t="s">
        <v>230</v>
      </c>
      <c r="B62" s="10"/>
      <c r="C62" s="29"/>
    </row>
    <row r="63" spans="1:3" ht="30">
      <c r="A63" s="26" t="s">
        <v>224</v>
      </c>
      <c r="B63" s="10"/>
      <c r="C63" s="29"/>
    </row>
    <row r="64" spans="1:3" ht="30">
      <c r="A64" s="26" t="s">
        <v>231</v>
      </c>
      <c r="B64" s="10"/>
      <c r="C64" s="29"/>
    </row>
    <row r="65" spans="1:3" ht="30">
      <c r="A65" s="26" t="s">
        <v>232</v>
      </c>
      <c r="B65" s="10"/>
      <c r="C65" s="29"/>
    </row>
    <row r="66" spans="1:3" ht="45">
      <c r="A66" s="26" t="s">
        <v>233</v>
      </c>
      <c r="B66" s="10"/>
      <c r="C66" s="29"/>
    </row>
    <row r="67" spans="1:3" ht="45">
      <c r="A67" s="26" t="s">
        <v>234</v>
      </c>
      <c r="B67" s="10"/>
      <c r="C67" s="29"/>
    </row>
    <row r="69" spans="1:3">
      <c r="A69" s="21" t="s">
        <v>408</v>
      </c>
      <c r="B69" s="22"/>
    </row>
    <row r="70" spans="1:3" ht="45">
      <c r="A70" s="24" t="s">
        <v>239</v>
      </c>
      <c r="B70" s="22"/>
    </row>
    <row r="71" spans="1:3" ht="90">
      <c r="A71" s="24" t="s">
        <v>423</v>
      </c>
      <c r="B71" s="10"/>
    </row>
    <row r="72" spans="1:3" ht="75">
      <c r="A72" s="24" t="s">
        <v>424</v>
      </c>
      <c r="B72" s="10"/>
    </row>
    <row r="73" spans="1:3" ht="60">
      <c r="A73" s="24" t="s">
        <v>246</v>
      </c>
      <c r="B73" s="10"/>
    </row>
    <row r="74" spans="1:3" ht="90">
      <c r="A74" s="24" t="s">
        <v>247</v>
      </c>
      <c r="B74" s="10"/>
    </row>
    <row r="75" spans="1:3" ht="45">
      <c r="A75" s="26" t="s">
        <v>228</v>
      </c>
      <c r="B75" s="10"/>
    </row>
    <row r="76" spans="1:3" ht="30">
      <c r="A76" s="26" t="s">
        <v>229</v>
      </c>
      <c r="B76" s="10"/>
    </row>
    <row r="77" spans="1:3" ht="30">
      <c r="A77" s="26" t="s">
        <v>230</v>
      </c>
      <c r="B77" s="10"/>
    </row>
    <row r="78" spans="1:3" ht="30">
      <c r="A78" s="26" t="s">
        <v>224</v>
      </c>
      <c r="B78" s="10"/>
    </row>
    <row r="79" spans="1:3" ht="30">
      <c r="A79" s="26" t="s">
        <v>231</v>
      </c>
      <c r="B79" s="10"/>
    </row>
    <row r="80" spans="1:3" ht="30">
      <c r="A80" s="26" t="s">
        <v>232</v>
      </c>
      <c r="B80" s="10"/>
    </row>
    <row r="81" spans="1:2" ht="45">
      <c r="A81" s="26" t="s">
        <v>233</v>
      </c>
      <c r="B81" s="10"/>
    </row>
    <row r="82" spans="1:2" ht="45">
      <c r="A82" s="26" t="s">
        <v>234</v>
      </c>
      <c r="B82" s="10"/>
    </row>
    <row r="83" spans="1:2">
      <c r="A83" s="21"/>
      <c r="B83" s="22"/>
    </row>
    <row r="84" spans="1:2">
      <c r="A84" s="21" t="s">
        <v>409</v>
      </c>
      <c r="B84" s="22"/>
    </row>
    <row r="85" spans="1:2" ht="60">
      <c r="A85" s="27" t="s">
        <v>3</v>
      </c>
      <c r="B85" s="22"/>
    </row>
    <row r="86" spans="1:2" ht="45">
      <c r="A86" s="24" t="s">
        <v>254</v>
      </c>
      <c r="B86" s="10"/>
    </row>
    <row r="87" spans="1:2">
      <c r="A87" s="24" t="s">
        <v>139</v>
      </c>
      <c r="B87" s="10"/>
    </row>
    <row r="88" spans="1:2" ht="30">
      <c r="A88" s="24" t="s">
        <v>140</v>
      </c>
      <c r="B88" s="10"/>
    </row>
    <row r="89" spans="1:2" ht="45">
      <c r="A89" s="24" t="s">
        <v>255</v>
      </c>
      <c r="B89" s="10"/>
    </row>
    <row r="90" spans="1:2">
      <c r="A90" s="27" t="s">
        <v>257</v>
      </c>
      <c r="B90" s="22"/>
    </row>
    <row r="91" spans="1:2">
      <c r="A91" s="21" t="s">
        <v>410</v>
      </c>
      <c r="B91" s="22"/>
    </row>
    <row r="92" spans="1:2">
      <c r="A92" s="15" t="s">
        <v>411</v>
      </c>
      <c r="B92" s="22"/>
    </row>
    <row r="93" spans="1:2" ht="45">
      <c r="A93" s="24" t="s">
        <v>261</v>
      </c>
      <c r="B93" s="10"/>
    </row>
    <row r="94" spans="1:2" ht="60">
      <c r="A94" s="24" t="s">
        <v>258</v>
      </c>
      <c r="B94" s="10"/>
    </row>
    <row r="95" spans="1:2" ht="60">
      <c r="A95" s="24" t="s">
        <v>259</v>
      </c>
      <c r="B95" s="10"/>
    </row>
    <row r="96" spans="1:2" ht="45">
      <c r="A96" s="24" t="s">
        <v>260</v>
      </c>
      <c r="B96" s="10"/>
    </row>
    <row r="97" spans="1:2" ht="60">
      <c r="A97" s="24" t="s">
        <v>366</v>
      </c>
      <c r="B97" s="10"/>
    </row>
    <row r="98" spans="1:2" ht="75">
      <c r="A98" s="24" t="s">
        <v>367</v>
      </c>
      <c r="B98" s="10"/>
    </row>
    <row r="99" spans="1:2" ht="45">
      <c r="A99" s="24" t="s">
        <v>394</v>
      </c>
      <c r="B99" s="10"/>
    </row>
    <row r="100" spans="1:2" ht="45">
      <c r="A100" s="54" t="s">
        <v>392</v>
      </c>
      <c r="B100" s="10"/>
    </row>
    <row r="101" spans="1:2">
      <c r="A101" s="24"/>
      <c r="B101" s="22"/>
    </row>
    <row r="102" spans="1:2">
      <c r="A102" s="15" t="s">
        <v>396</v>
      </c>
      <c r="B102" s="22"/>
    </row>
    <row r="103" spans="1:2" ht="60">
      <c r="A103" s="24" t="s">
        <v>141</v>
      </c>
      <c r="B103" s="10"/>
    </row>
    <row r="104" spans="1:2" ht="45">
      <c r="A104" s="24" t="s">
        <v>142</v>
      </c>
      <c r="B104" s="10"/>
    </row>
    <row r="105" spans="1:2" ht="75">
      <c r="A105" s="24" t="s">
        <v>143</v>
      </c>
      <c r="B105" s="10"/>
    </row>
    <row r="106" spans="1:2" ht="30">
      <c r="A106" s="24" t="s">
        <v>144</v>
      </c>
      <c r="B106" s="10"/>
    </row>
    <row r="107" spans="1:2" ht="60">
      <c r="A107" s="24" t="s">
        <v>262</v>
      </c>
      <c r="B107" s="10"/>
    </row>
    <row r="108" spans="1:2">
      <c r="A108" s="26" t="s">
        <v>145</v>
      </c>
      <c r="B108" s="10"/>
    </row>
    <row r="109" spans="1:2">
      <c r="A109" s="27"/>
      <c r="B109" s="22"/>
    </row>
    <row r="110" spans="1:2">
      <c r="A110" s="15" t="s">
        <v>397</v>
      </c>
      <c r="B110" s="22"/>
    </row>
    <row r="111" spans="1:2" ht="30">
      <c r="A111" s="24" t="s">
        <v>266</v>
      </c>
      <c r="B111" s="10"/>
    </row>
    <row r="112" spans="1:2">
      <c r="A112" s="26" t="s">
        <v>146</v>
      </c>
      <c r="B112" s="10"/>
    </row>
    <row r="113" spans="1:2">
      <c r="A113" s="26" t="s">
        <v>265</v>
      </c>
      <c r="B113" s="10"/>
    </row>
    <row r="114" spans="1:2">
      <c r="A114" s="12" t="s">
        <v>267</v>
      </c>
      <c r="B114" s="10"/>
    </row>
    <row r="115" spans="1:2">
      <c r="A115" s="12" t="s">
        <v>268</v>
      </c>
      <c r="B115" s="10"/>
    </row>
    <row r="116" spans="1:2" ht="45">
      <c r="A116" s="24" t="s">
        <v>269</v>
      </c>
      <c r="B116" s="10"/>
    </row>
    <row r="117" spans="1:2">
      <c r="A117" s="26" t="s">
        <v>147</v>
      </c>
      <c r="B117" s="10"/>
    </row>
    <row r="118" spans="1:2">
      <c r="A118" s="26" t="s">
        <v>148</v>
      </c>
      <c r="B118" s="10"/>
    </row>
    <row r="119" spans="1:2">
      <c r="A119" s="26" t="s">
        <v>149</v>
      </c>
      <c r="B119" s="10"/>
    </row>
    <row r="120" spans="1:2">
      <c r="A120" s="26" t="s">
        <v>150</v>
      </c>
      <c r="B120" s="10"/>
    </row>
    <row r="121" spans="1:2">
      <c r="A121" s="26" t="s">
        <v>272</v>
      </c>
      <c r="B121" s="10"/>
    </row>
    <row r="122" spans="1:2">
      <c r="A122" s="26" t="s">
        <v>273</v>
      </c>
      <c r="B122" s="10"/>
    </row>
    <row r="123" spans="1:2" ht="30">
      <c r="A123" s="24" t="s">
        <v>270</v>
      </c>
      <c r="B123" s="10"/>
    </row>
    <row r="124" spans="1:2" ht="30">
      <c r="A124" s="26" t="s">
        <v>271</v>
      </c>
      <c r="B124" s="10"/>
    </row>
    <row r="125" spans="1:2">
      <c r="A125" s="27"/>
      <c r="B125" s="22"/>
    </row>
    <row r="126" spans="1:2">
      <c r="A126" s="21" t="s">
        <v>398</v>
      </c>
      <c r="B126" s="22"/>
    </row>
    <row r="127" spans="1:2" ht="45">
      <c r="A127" s="24" t="s">
        <v>157</v>
      </c>
      <c r="B127" s="10" t="s">
        <v>420</v>
      </c>
    </row>
    <row r="128" spans="1:2">
      <c r="A128" s="27"/>
      <c r="B128" s="22"/>
    </row>
    <row r="129" spans="1:3">
      <c r="A129" s="21" t="s">
        <v>399</v>
      </c>
      <c r="B129" s="22"/>
    </row>
    <row r="130" spans="1:3" ht="30">
      <c r="A130" s="24" t="s">
        <v>279</v>
      </c>
      <c r="B130" s="10"/>
    </row>
    <row r="131" spans="1:3">
      <c r="A131" s="24" t="s">
        <v>283</v>
      </c>
      <c r="B131" s="22"/>
    </row>
    <row r="132" spans="1:3" ht="45">
      <c r="A132" s="24" t="s">
        <v>281</v>
      </c>
      <c r="B132" s="10"/>
    </row>
    <row r="133" spans="1:3">
      <c r="A133" s="24" t="s">
        <v>159</v>
      </c>
      <c r="B133" s="10"/>
    </row>
    <row r="134" spans="1:3" ht="30">
      <c r="A134" s="24" t="s">
        <v>160</v>
      </c>
      <c r="B134" s="22"/>
    </row>
    <row r="135" spans="1:3">
      <c r="A135" s="26" t="s">
        <v>295</v>
      </c>
      <c r="B135" s="10"/>
    </row>
    <row r="136" spans="1:3">
      <c r="A136" s="26" t="s">
        <v>296</v>
      </c>
      <c r="B136" s="10"/>
    </row>
    <row r="137" spans="1:3">
      <c r="A137" s="26"/>
      <c r="B137" s="22"/>
      <c r="C137" s="16"/>
    </row>
    <row r="138" spans="1:3" ht="30">
      <c r="A138" s="27" t="s">
        <v>6</v>
      </c>
      <c r="B138" s="10"/>
      <c r="C138" s="16"/>
    </row>
  </sheetData>
  <mergeCells count="2">
    <mergeCell ref="A2:B2"/>
    <mergeCell ref="A3:B3"/>
  </mergeCell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dimension ref="A1:E140"/>
  <sheetViews>
    <sheetView topLeftCell="A40" zoomScale="85" zoomScaleNormal="85" workbookViewId="0">
      <selection activeCell="A52" sqref="A52"/>
    </sheetView>
  </sheetViews>
  <sheetFormatPr defaultRowHeight="15"/>
  <cols>
    <col min="1" max="1" width="47.5703125" style="16" customWidth="1"/>
    <col min="2" max="2" width="7.85546875" style="16" customWidth="1"/>
    <col min="3" max="3" width="9.85546875" style="16" customWidth="1"/>
    <col min="4" max="4" width="17.28515625" style="16" customWidth="1"/>
    <col min="5" max="5" width="22.140625" style="16" customWidth="1"/>
    <col min="6" max="16384" width="9.140625" style="16"/>
  </cols>
  <sheetData>
    <row r="1" spans="1:5" ht="15.75" thickBot="1"/>
    <row r="2" spans="1:5">
      <c r="A2" s="63" t="s">
        <v>301</v>
      </c>
      <c r="B2" s="67"/>
      <c r="C2" s="67"/>
      <c r="D2" s="67"/>
      <c r="E2" s="64"/>
    </row>
    <row r="3" spans="1:5" ht="69" customHeight="1">
      <c r="A3" s="68" t="s">
        <v>305</v>
      </c>
      <c r="B3" s="69"/>
      <c r="C3" s="69"/>
      <c r="D3" s="69"/>
      <c r="E3" s="70"/>
    </row>
    <row r="4" spans="1:5" ht="60" customHeight="1" thickBot="1">
      <c r="A4" s="65" t="s">
        <v>303</v>
      </c>
      <c r="B4" s="71"/>
      <c r="C4" s="71"/>
      <c r="D4" s="71"/>
      <c r="E4" s="66"/>
    </row>
    <row r="6" spans="1:5" ht="30">
      <c r="A6" s="8" t="s">
        <v>173</v>
      </c>
      <c r="B6" s="9" t="s">
        <v>297</v>
      </c>
      <c r="C6" s="9" t="s">
        <v>124</v>
      </c>
      <c r="D6" s="9" t="s">
        <v>300</v>
      </c>
      <c r="E6" s="9" t="s">
        <v>302</v>
      </c>
    </row>
    <row r="7" spans="1:5">
      <c r="A7" s="21" t="s">
        <v>106</v>
      </c>
      <c r="B7" s="22"/>
      <c r="C7" s="23"/>
      <c r="D7" s="23"/>
      <c r="E7" s="23"/>
    </row>
    <row r="8" spans="1:5" ht="45">
      <c r="A8" s="24" t="s">
        <v>171</v>
      </c>
      <c r="B8" s="22">
        <v>5</v>
      </c>
      <c r="C8" s="3"/>
      <c r="D8" s="18">
        <f t="shared" ref="D8:D12" si="0">IF(C8="ja",5,0)</f>
        <v>0</v>
      </c>
      <c r="E8" s="30"/>
    </row>
    <row r="9" spans="1:5" ht="45">
      <c r="A9" s="24" t="s">
        <v>170</v>
      </c>
      <c r="B9" s="22">
        <v>5</v>
      </c>
      <c r="C9" s="3"/>
      <c r="D9" s="18">
        <f t="shared" si="0"/>
        <v>0</v>
      </c>
      <c r="E9" s="30"/>
    </row>
    <row r="10" spans="1:5" ht="60">
      <c r="A10" s="26" t="s">
        <v>125</v>
      </c>
      <c r="B10" s="22">
        <v>5</v>
      </c>
      <c r="C10" s="3"/>
      <c r="D10" s="18">
        <f t="shared" si="0"/>
        <v>0</v>
      </c>
      <c r="E10" s="30"/>
    </row>
    <row r="11" spans="1:5" ht="75">
      <c r="A11" s="26" t="s">
        <v>298</v>
      </c>
      <c r="B11" s="22">
        <v>2</v>
      </c>
      <c r="C11" s="3"/>
      <c r="D11" s="18">
        <f t="shared" si="0"/>
        <v>0</v>
      </c>
      <c r="E11" s="30"/>
    </row>
    <row r="12" spans="1:5" ht="60">
      <c r="A12" s="24" t="s">
        <v>172</v>
      </c>
      <c r="B12" s="22">
        <v>5</v>
      </c>
      <c r="C12" s="3"/>
      <c r="D12" s="18">
        <f t="shared" si="0"/>
        <v>0</v>
      </c>
      <c r="E12" s="55"/>
    </row>
    <row r="13" spans="1:5">
      <c r="A13" s="24"/>
      <c r="B13" s="22"/>
      <c r="C13" s="27"/>
      <c r="D13" s="27"/>
      <c r="E13" s="27"/>
    </row>
    <row r="14" spans="1:5">
      <c r="A14" s="21" t="s">
        <v>107</v>
      </c>
      <c r="B14" s="22"/>
      <c r="C14" s="23"/>
      <c r="D14" s="23"/>
      <c r="E14" s="23"/>
    </row>
    <row r="15" spans="1:5" ht="45">
      <c r="A15" s="24" t="s">
        <v>126</v>
      </c>
      <c r="B15" s="22"/>
      <c r="C15" s="25"/>
      <c r="D15" s="25"/>
      <c r="E15" s="25"/>
    </row>
    <row r="16" spans="1:5" ht="60">
      <c r="A16" s="11" t="s">
        <v>175</v>
      </c>
      <c r="B16" s="22">
        <v>10</v>
      </c>
      <c r="C16" s="3"/>
      <c r="D16" s="18">
        <f t="shared" ref="D16:D24" si="1">IF(C16="ja",5,0)</f>
        <v>0</v>
      </c>
      <c r="E16" s="30"/>
    </row>
    <row r="17" spans="1:5" ht="60">
      <c r="A17" s="24" t="s">
        <v>176</v>
      </c>
      <c r="B17" s="22">
        <v>3</v>
      </c>
      <c r="C17" s="3"/>
      <c r="D17" s="18">
        <f t="shared" si="1"/>
        <v>0</v>
      </c>
      <c r="E17" s="30"/>
    </row>
    <row r="18" spans="1:5" ht="60">
      <c r="A18" s="24" t="s">
        <v>167</v>
      </c>
      <c r="B18" s="22">
        <v>5</v>
      </c>
      <c r="C18" s="3"/>
      <c r="D18" s="18">
        <f t="shared" si="1"/>
        <v>0</v>
      </c>
      <c r="E18" s="30"/>
    </row>
    <row r="19" spans="1:5" ht="45">
      <c r="A19" s="24" t="s">
        <v>177</v>
      </c>
      <c r="B19" s="22">
        <v>5</v>
      </c>
      <c r="C19" s="3"/>
      <c r="D19" s="18">
        <f t="shared" si="1"/>
        <v>0</v>
      </c>
      <c r="E19" s="30"/>
    </row>
    <row r="20" spans="1:5" ht="45">
      <c r="A20" s="11" t="s">
        <v>178</v>
      </c>
      <c r="B20" s="22">
        <v>5</v>
      </c>
      <c r="C20" s="3"/>
      <c r="D20" s="18">
        <f t="shared" si="1"/>
        <v>0</v>
      </c>
      <c r="E20" s="30"/>
    </row>
    <row r="21" spans="1:5" ht="60">
      <c r="A21" s="24" t="s">
        <v>180</v>
      </c>
      <c r="B21" s="22">
        <v>5</v>
      </c>
      <c r="C21" s="3"/>
      <c r="D21" s="18">
        <f t="shared" si="1"/>
        <v>0</v>
      </c>
      <c r="E21" s="30"/>
    </row>
    <row r="22" spans="1:5" ht="30">
      <c r="A22" s="11" t="s">
        <v>179</v>
      </c>
      <c r="B22" s="22">
        <v>5</v>
      </c>
      <c r="C22" s="3"/>
      <c r="D22" s="18">
        <f t="shared" si="1"/>
        <v>0</v>
      </c>
      <c r="E22" s="30"/>
    </row>
    <row r="23" spans="1:5" ht="30">
      <c r="A23" s="24" t="s">
        <v>168</v>
      </c>
      <c r="B23" s="22">
        <v>5</v>
      </c>
      <c r="C23" s="3"/>
      <c r="D23" s="18">
        <f t="shared" si="1"/>
        <v>0</v>
      </c>
      <c r="E23" s="30"/>
    </row>
    <row r="24" spans="1:5" ht="30">
      <c r="A24" s="11" t="s">
        <v>169</v>
      </c>
      <c r="B24" s="22">
        <v>5</v>
      </c>
      <c r="C24" s="3"/>
      <c r="D24" s="18">
        <f t="shared" si="1"/>
        <v>0</v>
      </c>
      <c r="E24" s="30"/>
    </row>
    <row r="25" spans="1:5" ht="45">
      <c r="A25" s="24" t="s">
        <v>181</v>
      </c>
      <c r="B25" s="22"/>
      <c r="C25" s="25"/>
      <c r="D25" s="25"/>
      <c r="E25" s="25"/>
    </row>
    <row r="26" spans="1:5" ht="30">
      <c r="A26" s="26" t="s">
        <v>174</v>
      </c>
      <c r="B26" s="22">
        <v>5</v>
      </c>
      <c r="C26" s="3"/>
      <c r="D26" s="18">
        <f t="shared" ref="D26:D27" si="2">IF(C26="ja",5,0)</f>
        <v>0</v>
      </c>
      <c r="E26" s="30"/>
    </row>
    <row r="27" spans="1:5" ht="60">
      <c r="A27" s="24" t="s">
        <v>182</v>
      </c>
      <c r="B27" s="22">
        <v>5</v>
      </c>
      <c r="C27" s="3"/>
      <c r="D27" s="18">
        <f t="shared" si="2"/>
        <v>0</v>
      </c>
      <c r="E27" s="30"/>
    </row>
    <row r="28" spans="1:5">
      <c r="A28" s="27"/>
      <c r="B28" s="22"/>
      <c r="C28" s="25"/>
      <c r="D28" s="25"/>
      <c r="E28" s="25"/>
    </row>
    <row r="29" spans="1:5">
      <c r="A29" s="21" t="s">
        <v>108</v>
      </c>
      <c r="B29" s="22"/>
      <c r="C29" s="23"/>
      <c r="D29" s="23"/>
      <c r="E29" s="23"/>
    </row>
    <row r="30" spans="1:5" ht="45">
      <c r="A30" s="24" t="s">
        <v>183</v>
      </c>
      <c r="B30" s="22">
        <v>5</v>
      </c>
      <c r="C30" s="3"/>
      <c r="D30" s="18">
        <f t="shared" ref="D30:D32" si="3">IF(C30="ja",5,0)</f>
        <v>0</v>
      </c>
      <c r="E30" s="30"/>
    </row>
    <row r="31" spans="1:5" ht="60">
      <c r="A31" s="24" t="s">
        <v>184</v>
      </c>
      <c r="B31" s="22">
        <v>1</v>
      </c>
      <c r="C31" s="3"/>
      <c r="D31" s="18">
        <f t="shared" si="3"/>
        <v>0</v>
      </c>
      <c r="E31" s="30"/>
    </row>
    <row r="32" spans="1:5" ht="60">
      <c r="A32" s="24" t="s">
        <v>299</v>
      </c>
      <c r="B32" s="22">
        <v>10</v>
      </c>
      <c r="C32" s="3"/>
      <c r="D32" s="18">
        <f t="shared" si="3"/>
        <v>0</v>
      </c>
      <c r="E32" s="30"/>
    </row>
    <row r="33" spans="1:5">
      <c r="A33" s="24"/>
      <c r="B33" s="22"/>
      <c r="C33" s="25"/>
      <c r="D33" s="25"/>
      <c r="E33" s="25"/>
    </row>
    <row r="34" spans="1:5">
      <c r="A34" s="21" t="s">
        <v>109</v>
      </c>
      <c r="B34" s="22" t="s">
        <v>277</v>
      </c>
      <c r="C34" s="23"/>
      <c r="D34" s="23"/>
      <c r="E34" s="23"/>
    </row>
    <row r="35" spans="1:5">
      <c r="A35" s="21"/>
      <c r="B35" s="22"/>
      <c r="C35" s="23"/>
      <c r="D35" s="23"/>
      <c r="E35" s="23"/>
    </row>
    <row r="36" spans="1:5">
      <c r="A36" s="21" t="s">
        <v>110</v>
      </c>
      <c r="B36" s="22"/>
      <c r="C36" s="23"/>
      <c r="D36" s="23"/>
      <c r="E36" s="23"/>
    </row>
    <row r="37" spans="1:5" ht="60">
      <c r="A37" s="24" t="s">
        <v>204</v>
      </c>
      <c r="B37" s="22">
        <v>10</v>
      </c>
      <c r="C37" s="3"/>
      <c r="D37" s="18">
        <f t="shared" ref="D37:D40" si="4">IF(C37="ja",5,0)</f>
        <v>0</v>
      </c>
      <c r="E37" s="30"/>
    </row>
    <row r="38" spans="1:5" ht="45">
      <c r="A38" s="24" t="s">
        <v>205</v>
      </c>
      <c r="B38" s="22">
        <v>5</v>
      </c>
      <c r="C38" s="3"/>
      <c r="D38" s="18">
        <f t="shared" si="4"/>
        <v>0</v>
      </c>
      <c r="E38" s="30"/>
    </row>
    <row r="39" spans="1:5" ht="75">
      <c r="A39" s="24" t="s">
        <v>208</v>
      </c>
      <c r="B39" s="22">
        <v>10</v>
      </c>
      <c r="C39" s="3"/>
      <c r="D39" s="18">
        <f t="shared" si="4"/>
        <v>0</v>
      </c>
      <c r="E39" s="30"/>
    </row>
    <row r="40" spans="1:5" ht="60">
      <c r="A40" s="24" t="s">
        <v>238</v>
      </c>
      <c r="B40" s="22">
        <v>3</v>
      </c>
      <c r="C40" s="3"/>
      <c r="D40" s="18">
        <f t="shared" si="4"/>
        <v>0</v>
      </c>
      <c r="E40" s="30"/>
    </row>
    <row r="41" spans="1:5">
      <c r="A41" s="27"/>
      <c r="B41" s="22"/>
      <c r="C41" s="25"/>
      <c r="D41" s="25"/>
      <c r="E41" s="25"/>
    </row>
    <row r="42" spans="1:5">
      <c r="A42" s="21" t="s">
        <v>111</v>
      </c>
      <c r="B42" s="22"/>
      <c r="C42" s="23"/>
      <c r="D42" s="23"/>
      <c r="E42" s="23"/>
    </row>
    <row r="43" spans="1:5" ht="60">
      <c r="A43" s="24" t="s">
        <v>138</v>
      </c>
      <c r="B43" s="22">
        <v>5</v>
      </c>
      <c r="C43" s="3"/>
      <c r="D43" s="18">
        <f t="shared" ref="D43" si="5">IF(C43="ja",5,0)</f>
        <v>0</v>
      </c>
      <c r="E43" s="30"/>
    </row>
    <row r="44" spans="1:5">
      <c r="A44" s="27"/>
      <c r="B44" s="22"/>
      <c r="C44" s="25"/>
      <c r="D44" s="25"/>
      <c r="E44" s="25"/>
    </row>
    <row r="45" spans="1:5">
      <c r="A45" s="21" t="s">
        <v>112</v>
      </c>
      <c r="B45" s="22"/>
      <c r="C45" s="23"/>
      <c r="D45" s="23"/>
      <c r="E45" s="23"/>
    </row>
    <row r="46" spans="1:5">
      <c r="A46" s="21"/>
      <c r="B46" s="22"/>
      <c r="C46" s="23"/>
      <c r="D46" s="23"/>
      <c r="E46" s="23"/>
    </row>
    <row r="47" spans="1:5">
      <c r="A47" s="21" t="s">
        <v>214</v>
      </c>
      <c r="B47" s="22"/>
      <c r="C47" s="23"/>
      <c r="D47" s="23"/>
      <c r="E47" s="23"/>
    </row>
    <row r="48" spans="1:5" ht="75">
      <c r="A48" s="24" t="s">
        <v>216</v>
      </c>
      <c r="B48" s="22"/>
      <c r="C48" s="25"/>
      <c r="D48" s="25"/>
      <c r="E48" s="25"/>
    </row>
    <row r="49" spans="1:5" ht="180">
      <c r="A49" s="24" t="s">
        <v>222</v>
      </c>
      <c r="B49" s="22">
        <v>20</v>
      </c>
      <c r="C49" s="3"/>
      <c r="D49" s="18">
        <f t="shared" ref="D49:D50" si="6">IF(C49="ja",5,0)</f>
        <v>0</v>
      </c>
      <c r="E49" s="30"/>
    </row>
    <row r="50" spans="1:5" ht="165">
      <c r="A50" s="24" t="s">
        <v>412</v>
      </c>
      <c r="B50" s="22">
        <v>10</v>
      </c>
      <c r="C50" s="30"/>
      <c r="D50" s="18">
        <f t="shared" si="6"/>
        <v>0</v>
      </c>
      <c r="E50" s="30"/>
    </row>
    <row r="51" spans="1:5" ht="75">
      <c r="A51" s="26" t="s">
        <v>413</v>
      </c>
      <c r="B51" s="22"/>
      <c r="C51" s="43">
        <v>0</v>
      </c>
      <c r="D51" s="23"/>
      <c r="E51" s="31"/>
    </row>
    <row r="52" spans="1:5" ht="165">
      <c r="A52" s="24" t="s">
        <v>414</v>
      </c>
      <c r="B52" s="22">
        <v>5</v>
      </c>
      <c r="C52" s="3"/>
      <c r="D52" s="18">
        <f t="shared" ref="D52" si="7">IF(C52="ja",5,0)</f>
        <v>0</v>
      </c>
      <c r="E52" s="30"/>
    </row>
    <row r="53" spans="1:5" ht="75">
      <c r="A53" s="26" t="s">
        <v>415</v>
      </c>
      <c r="B53" s="22"/>
      <c r="C53" s="43">
        <v>0</v>
      </c>
      <c r="D53" s="23"/>
      <c r="E53" s="31"/>
    </row>
    <row r="54" spans="1:5" ht="180">
      <c r="A54" s="24" t="s">
        <v>416</v>
      </c>
      <c r="B54" s="22">
        <v>10</v>
      </c>
      <c r="C54" s="30"/>
      <c r="D54" s="18">
        <f t="shared" ref="D54" si="8">IF(C54="ja",5,0)</f>
        <v>0</v>
      </c>
      <c r="E54" s="30"/>
    </row>
    <row r="55" spans="1:5" ht="75">
      <c r="A55" s="26" t="s">
        <v>223</v>
      </c>
      <c r="B55" s="22"/>
      <c r="C55" s="43">
        <v>0</v>
      </c>
      <c r="D55" s="23"/>
      <c r="E55" s="31"/>
    </row>
    <row r="56" spans="1:5" ht="90">
      <c r="A56" s="24" t="s">
        <v>219</v>
      </c>
      <c r="B56" s="22">
        <v>20</v>
      </c>
      <c r="C56" s="30"/>
      <c r="D56" s="18">
        <f t="shared" ref="D56" si="9">IF(C56="ja",5,0)</f>
        <v>0</v>
      </c>
      <c r="E56" s="30"/>
    </row>
    <row r="57" spans="1:5" ht="90">
      <c r="A57" s="26" t="s">
        <v>217</v>
      </c>
      <c r="B57" s="22"/>
      <c r="C57" s="43">
        <v>0</v>
      </c>
      <c r="D57" s="23"/>
      <c r="E57" s="31"/>
    </row>
    <row r="58" spans="1:5" ht="90">
      <c r="A58" s="24" t="s">
        <v>220</v>
      </c>
      <c r="B58" s="22">
        <v>10</v>
      </c>
      <c r="C58" s="3"/>
      <c r="D58" s="18">
        <f t="shared" ref="D58" si="10">IF(C58="ja",5,0)</f>
        <v>0</v>
      </c>
      <c r="E58" s="30"/>
    </row>
    <row r="59" spans="1:5" ht="90">
      <c r="A59" s="26" t="s">
        <v>218</v>
      </c>
      <c r="B59" s="22"/>
      <c r="C59" s="43">
        <v>0</v>
      </c>
      <c r="D59" s="23"/>
      <c r="E59" s="31"/>
    </row>
    <row r="60" spans="1:5" ht="105">
      <c r="A60" s="24" t="s">
        <v>221</v>
      </c>
      <c r="B60" s="22">
        <v>10</v>
      </c>
      <c r="C60" s="3"/>
      <c r="D60" s="18">
        <f t="shared" ref="D60" si="11">IF(C60="ja",5,0)</f>
        <v>0</v>
      </c>
      <c r="E60" s="30"/>
    </row>
    <row r="61" spans="1:5" ht="105">
      <c r="A61" s="26" t="s">
        <v>225</v>
      </c>
      <c r="B61" s="22"/>
      <c r="C61" s="43">
        <v>0</v>
      </c>
      <c r="D61" s="23"/>
      <c r="E61" s="31"/>
    </row>
    <row r="62" spans="1:5" ht="120">
      <c r="A62" s="24" t="s">
        <v>226</v>
      </c>
      <c r="B62" s="22">
        <v>10</v>
      </c>
      <c r="C62" s="3"/>
      <c r="D62" s="18">
        <f t="shared" ref="D62" si="12">IF(C62="ja",5,0)</f>
        <v>0</v>
      </c>
      <c r="E62" s="30"/>
    </row>
    <row r="63" spans="1:5" ht="105">
      <c r="A63" s="26" t="s">
        <v>227</v>
      </c>
      <c r="B63" s="22"/>
      <c r="C63" s="43">
        <v>0</v>
      </c>
      <c r="D63" s="23"/>
      <c r="E63" s="31"/>
    </row>
    <row r="64" spans="1:5">
      <c r="A64" s="21"/>
      <c r="B64" s="22"/>
      <c r="C64" s="23"/>
      <c r="D64" s="23"/>
      <c r="E64" s="23"/>
    </row>
    <row r="65" spans="1:5">
      <c r="A65" s="21" t="s">
        <v>215</v>
      </c>
      <c r="B65" s="22"/>
      <c r="C65" s="23"/>
      <c r="D65" s="23"/>
      <c r="E65" s="23"/>
    </row>
    <row r="66" spans="1:5" ht="75">
      <c r="A66" s="24" t="s">
        <v>240</v>
      </c>
      <c r="B66" s="22"/>
      <c r="C66" s="23"/>
      <c r="D66" s="23"/>
      <c r="E66" s="23"/>
    </row>
    <row r="67" spans="1:5" ht="180">
      <c r="A67" s="24" t="s">
        <v>417</v>
      </c>
      <c r="B67" s="22">
        <v>20</v>
      </c>
      <c r="C67" s="3"/>
      <c r="D67" s="18">
        <f t="shared" ref="D67" si="13">IF(C67="ja",5,0)</f>
        <v>0</v>
      </c>
      <c r="E67" s="30"/>
    </row>
    <row r="68" spans="1:5" ht="75">
      <c r="A68" s="26" t="s">
        <v>418</v>
      </c>
      <c r="B68" s="22"/>
      <c r="C68" s="43">
        <v>0</v>
      </c>
      <c r="D68" s="23"/>
      <c r="E68" s="31"/>
    </row>
    <row r="69" spans="1:5" ht="180">
      <c r="A69" s="24" t="s">
        <v>419</v>
      </c>
      <c r="B69" s="22">
        <v>20</v>
      </c>
      <c r="C69" s="3"/>
      <c r="D69" s="18">
        <f t="shared" ref="D69" si="14">IF(C69="ja",5,0)</f>
        <v>0</v>
      </c>
      <c r="E69" s="30"/>
    </row>
    <row r="70" spans="1:5" ht="75">
      <c r="A70" s="26" t="s">
        <v>241</v>
      </c>
      <c r="B70" s="22"/>
      <c r="C70" s="43">
        <v>0</v>
      </c>
      <c r="D70" s="23"/>
      <c r="E70" s="31"/>
    </row>
    <row r="71" spans="1:5" ht="90">
      <c r="A71" s="24" t="s">
        <v>243</v>
      </c>
      <c r="B71" s="22">
        <v>20</v>
      </c>
      <c r="C71" s="31"/>
      <c r="D71" s="18">
        <f t="shared" ref="D71" si="15">IF(C71="ja",5,0)</f>
        <v>0</v>
      </c>
      <c r="E71" s="31"/>
    </row>
    <row r="72" spans="1:5" ht="75">
      <c r="A72" s="26" t="s">
        <v>242</v>
      </c>
      <c r="B72" s="22"/>
      <c r="C72" s="43">
        <v>0</v>
      </c>
      <c r="D72" s="23"/>
      <c r="E72" s="31"/>
    </row>
    <row r="73" spans="1:5" ht="105">
      <c r="A73" s="24" t="s">
        <v>248</v>
      </c>
      <c r="B73" s="22">
        <v>10</v>
      </c>
      <c r="C73" s="3"/>
      <c r="D73" s="18">
        <f t="shared" ref="D73" si="16">IF(C73="ja",5,0)</f>
        <v>0</v>
      </c>
      <c r="E73" s="31"/>
    </row>
    <row r="74" spans="1:5" ht="105">
      <c r="A74" s="26" t="s">
        <v>244</v>
      </c>
      <c r="B74" s="22"/>
      <c r="C74" s="43">
        <v>0</v>
      </c>
      <c r="D74" s="23"/>
      <c r="E74" s="31"/>
    </row>
    <row r="75" spans="1:5" ht="105">
      <c r="A75" s="24" t="s">
        <v>249</v>
      </c>
      <c r="B75" s="22">
        <v>10</v>
      </c>
      <c r="C75" s="3"/>
      <c r="D75" s="18">
        <f t="shared" ref="D75" si="17">IF(C75="ja",5,0)</f>
        <v>0</v>
      </c>
      <c r="E75" s="31"/>
    </row>
    <row r="76" spans="1:5" ht="105">
      <c r="A76" s="26" t="s">
        <v>245</v>
      </c>
      <c r="B76" s="22"/>
      <c r="C76" s="43">
        <v>0</v>
      </c>
      <c r="D76" s="23"/>
      <c r="E76" s="31"/>
    </row>
    <row r="77" spans="1:5">
      <c r="A77" s="21"/>
      <c r="B77" s="22"/>
      <c r="C77" s="23"/>
      <c r="D77" s="23"/>
      <c r="E77" s="23"/>
    </row>
    <row r="78" spans="1:5">
      <c r="A78" s="27"/>
      <c r="B78" s="22"/>
      <c r="C78" s="25"/>
      <c r="D78" s="25"/>
      <c r="E78" s="25"/>
    </row>
    <row r="79" spans="1:5">
      <c r="A79" s="21" t="s">
        <v>113</v>
      </c>
      <c r="B79" s="22"/>
      <c r="C79" s="23"/>
      <c r="D79" s="23"/>
      <c r="E79" s="23"/>
    </row>
    <row r="80" spans="1:5" ht="105">
      <c r="A80" s="27" t="s">
        <v>3</v>
      </c>
      <c r="B80" s="22"/>
      <c r="C80" s="25"/>
      <c r="D80" s="25"/>
      <c r="E80" s="25"/>
    </row>
    <row r="81" spans="1:5" ht="45">
      <c r="A81" s="24" t="s">
        <v>250</v>
      </c>
      <c r="B81" s="22">
        <v>5</v>
      </c>
      <c r="C81" s="3"/>
      <c r="D81" s="18">
        <f t="shared" ref="D81" si="18">IF(C81="ja",5,0)</f>
        <v>0</v>
      </c>
      <c r="E81" s="30"/>
    </row>
    <row r="82" spans="1:5" ht="30">
      <c r="A82" s="24" t="s">
        <v>251</v>
      </c>
      <c r="B82" s="22">
        <v>5</v>
      </c>
      <c r="C82" s="3"/>
      <c r="D82" s="18">
        <f t="shared" ref="D82:D85" si="19">IF(C82="ja",5,0)</f>
        <v>0</v>
      </c>
      <c r="E82" s="30"/>
    </row>
    <row r="83" spans="1:5" ht="30">
      <c r="A83" s="24" t="s">
        <v>252</v>
      </c>
      <c r="B83" s="22">
        <v>5</v>
      </c>
      <c r="C83" s="3"/>
      <c r="D83" s="18">
        <f t="shared" si="19"/>
        <v>0</v>
      </c>
      <c r="E83" s="30"/>
    </row>
    <row r="84" spans="1:5">
      <c r="A84" s="24" t="s">
        <v>253</v>
      </c>
      <c r="B84" s="22">
        <v>5</v>
      </c>
      <c r="C84" s="3"/>
      <c r="D84" s="18">
        <f t="shared" si="19"/>
        <v>0</v>
      </c>
      <c r="E84" s="30"/>
    </row>
    <row r="85" spans="1:5" ht="75">
      <c r="A85" s="27" t="s">
        <v>256</v>
      </c>
      <c r="B85" s="22">
        <v>5</v>
      </c>
      <c r="C85" s="3"/>
      <c r="D85" s="18">
        <f t="shared" si="19"/>
        <v>0</v>
      </c>
      <c r="E85" s="30"/>
    </row>
    <row r="86" spans="1:5">
      <c r="A86" s="27"/>
      <c r="B86" s="22"/>
      <c r="C86" s="25"/>
      <c r="D86" s="25"/>
      <c r="E86" s="25"/>
    </row>
    <row r="87" spans="1:5">
      <c r="A87" s="21" t="s">
        <v>114</v>
      </c>
      <c r="B87" s="22"/>
      <c r="C87" s="23"/>
      <c r="D87" s="23"/>
      <c r="E87" s="23"/>
    </row>
    <row r="88" spans="1:5">
      <c r="A88" s="15" t="s">
        <v>115</v>
      </c>
      <c r="B88" s="22"/>
      <c r="C88" s="28"/>
      <c r="D88" s="28"/>
      <c r="E88" s="28"/>
    </row>
    <row r="89" spans="1:5" ht="90">
      <c r="A89" s="24" t="s">
        <v>263</v>
      </c>
      <c r="B89" s="22">
        <v>5</v>
      </c>
      <c r="C89" s="3"/>
      <c r="D89" s="18">
        <f t="shared" ref="D89:D90" si="20">IF(C89="ja",5,0)</f>
        <v>0</v>
      </c>
      <c r="E89" s="30"/>
    </row>
    <row r="90" spans="1:5" ht="90">
      <c r="A90" s="24" t="s">
        <v>264</v>
      </c>
      <c r="B90" s="22">
        <v>5</v>
      </c>
      <c r="C90" s="3"/>
      <c r="D90" s="18">
        <f t="shared" si="20"/>
        <v>0</v>
      </c>
      <c r="E90" s="30"/>
    </row>
    <row r="91" spans="1:5">
      <c r="A91" s="27"/>
      <c r="B91" s="22"/>
      <c r="C91" s="25"/>
      <c r="D91" s="25"/>
      <c r="E91" s="25"/>
    </row>
    <row r="92" spans="1:5">
      <c r="A92" s="15" t="s">
        <v>116</v>
      </c>
      <c r="B92" s="22"/>
      <c r="C92" s="28"/>
      <c r="D92" s="28"/>
      <c r="E92" s="28"/>
    </row>
    <row r="93" spans="1:5" ht="45">
      <c r="A93" s="24" t="s">
        <v>151</v>
      </c>
      <c r="B93" s="22">
        <v>5</v>
      </c>
      <c r="C93" s="3"/>
      <c r="D93" s="18">
        <f t="shared" ref="D93:D99" si="21">IF(C93="ja",5,0)</f>
        <v>0</v>
      </c>
      <c r="E93" s="30"/>
    </row>
    <row r="94" spans="1:5" ht="45">
      <c r="A94" s="24" t="s">
        <v>152</v>
      </c>
      <c r="B94" s="22">
        <v>5</v>
      </c>
      <c r="C94" s="3"/>
      <c r="D94" s="18">
        <f t="shared" si="21"/>
        <v>0</v>
      </c>
      <c r="E94" s="30"/>
    </row>
    <row r="95" spans="1:5" ht="45">
      <c r="A95" s="24" t="s">
        <v>274</v>
      </c>
      <c r="B95" s="22">
        <v>5</v>
      </c>
      <c r="C95" s="3"/>
      <c r="D95" s="18">
        <f t="shared" si="21"/>
        <v>0</v>
      </c>
      <c r="E95" s="30"/>
    </row>
    <row r="96" spans="1:5" ht="45">
      <c r="A96" s="26" t="s">
        <v>275</v>
      </c>
      <c r="B96" s="22">
        <v>5</v>
      </c>
      <c r="C96" s="3"/>
      <c r="D96" s="18">
        <f t="shared" si="21"/>
        <v>0</v>
      </c>
      <c r="E96" s="30"/>
    </row>
    <row r="97" spans="1:5" ht="45">
      <c r="A97" s="24" t="s">
        <v>153</v>
      </c>
      <c r="B97" s="22">
        <v>5</v>
      </c>
      <c r="C97" s="3"/>
      <c r="D97" s="18">
        <f t="shared" si="21"/>
        <v>0</v>
      </c>
      <c r="E97" s="30"/>
    </row>
    <row r="98" spans="1:5" ht="45">
      <c r="A98" s="24" t="s">
        <v>154</v>
      </c>
      <c r="B98" s="22">
        <v>5</v>
      </c>
      <c r="C98" s="3"/>
      <c r="D98" s="18">
        <f t="shared" si="21"/>
        <v>0</v>
      </c>
      <c r="E98" s="30"/>
    </row>
    <row r="99" spans="1:5" ht="30">
      <c r="A99" s="26" t="s">
        <v>155</v>
      </c>
      <c r="B99" s="22">
        <v>5</v>
      </c>
      <c r="C99" s="3"/>
      <c r="D99" s="18">
        <f t="shared" si="21"/>
        <v>0</v>
      </c>
      <c r="E99" s="32"/>
    </row>
    <row r="100" spans="1:5">
      <c r="A100" s="27"/>
      <c r="B100" s="22"/>
      <c r="C100" s="25"/>
      <c r="D100" s="25"/>
      <c r="E100" s="25"/>
    </row>
    <row r="101" spans="1:5">
      <c r="A101" s="21" t="s">
        <v>117</v>
      </c>
      <c r="B101" s="56"/>
      <c r="C101" s="57"/>
      <c r="D101" s="57"/>
      <c r="E101" s="57"/>
    </row>
    <row r="102" spans="1:5" ht="60">
      <c r="A102" s="27" t="s">
        <v>4</v>
      </c>
      <c r="B102" s="22">
        <v>5</v>
      </c>
      <c r="C102" s="3"/>
      <c r="D102" s="18">
        <f t="shared" ref="D102:D104" si="22">IF(C102="ja",5,0)</f>
        <v>0</v>
      </c>
      <c r="E102" s="55"/>
    </row>
    <row r="103" spans="1:5" ht="45">
      <c r="A103" s="24" t="s">
        <v>156</v>
      </c>
      <c r="B103" s="22">
        <v>5</v>
      </c>
      <c r="C103" s="3"/>
      <c r="D103" s="18">
        <f t="shared" si="22"/>
        <v>0</v>
      </c>
      <c r="E103" s="55"/>
    </row>
    <row r="104" spans="1:5" ht="45">
      <c r="A104" s="24" t="s">
        <v>276</v>
      </c>
      <c r="B104" s="22">
        <v>5</v>
      </c>
      <c r="C104" s="3"/>
      <c r="D104" s="18">
        <f t="shared" si="22"/>
        <v>0</v>
      </c>
      <c r="E104" s="55"/>
    </row>
    <row r="105" spans="1:5">
      <c r="A105" s="24"/>
      <c r="B105" s="22"/>
      <c r="C105" s="27"/>
      <c r="D105" s="27"/>
      <c r="E105" s="27"/>
    </row>
    <row r="106" spans="1:5">
      <c r="A106" s="21" t="s">
        <v>118</v>
      </c>
      <c r="B106" s="22"/>
      <c r="C106" s="23"/>
      <c r="D106" s="23"/>
      <c r="E106" s="23"/>
    </row>
    <row r="107" spans="1:5" ht="60">
      <c r="A107" s="24" t="s">
        <v>278</v>
      </c>
      <c r="B107" s="22">
        <v>5</v>
      </c>
      <c r="C107" s="3"/>
      <c r="D107" s="18">
        <f t="shared" ref="D107" si="23">IF(C107="ja",5,0)</f>
        <v>0</v>
      </c>
      <c r="E107" s="30"/>
    </row>
    <row r="108" spans="1:5">
      <c r="A108" s="27"/>
      <c r="B108" s="22"/>
      <c r="C108" s="25"/>
      <c r="D108" s="25"/>
      <c r="E108" s="25"/>
    </row>
    <row r="109" spans="1:5">
      <c r="A109" s="21" t="s">
        <v>119</v>
      </c>
      <c r="B109" s="22"/>
      <c r="C109" s="25"/>
      <c r="D109" s="25"/>
      <c r="E109" s="25"/>
    </row>
    <row r="110" spans="1:5">
      <c r="A110" s="27"/>
      <c r="B110" s="22"/>
      <c r="C110" s="25"/>
      <c r="D110" s="25"/>
      <c r="E110" s="25"/>
    </row>
    <row r="111" spans="1:5" ht="45">
      <c r="A111" s="24" t="s">
        <v>284</v>
      </c>
      <c r="B111" s="22"/>
      <c r="C111" s="25"/>
      <c r="D111" s="25"/>
      <c r="E111" s="25"/>
    </row>
    <row r="112" spans="1:5" ht="30">
      <c r="A112" s="24" t="s">
        <v>280</v>
      </c>
      <c r="B112" s="22"/>
      <c r="C112" s="25"/>
      <c r="D112" s="25"/>
      <c r="E112" s="25"/>
    </row>
    <row r="113" spans="1:5" ht="60">
      <c r="A113" s="24" t="s">
        <v>158</v>
      </c>
      <c r="B113" s="22">
        <v>5</v>
      </c>
      <c r="C113" s="3"/>
      <c r="D113" s="18">
        <f t="shared" ref="D113:D118" si="24">IF(C113="ja",5,0)</f>
        <v>0</v>
      </c>
      <c r="E113" s="30"/>
    </row>
    <row r="114" spans="1:5" ht="30">
      <c r="A114" s="24" t="s">
        <v>285</v>
      </c>
      <c r="B114" s="22">
        <v>5</v>
      </c>
      <c r="C114" s="3"/>
      <c r="D114" s="18">
        <f t="shared" si="24"/>
        <v>0</v>
      </c>
      <c r="E114" s="30"/>
    </row>
    <row r="115" spans="1:5" ht="60">
      <c r="A115" s="24" t="s">
        <v>286</v>
      </c>
      <c r="B115" s="22">
        <v>5</v>
      </c>
      <c r="C115" s="3"/>
      <c r="D115" s="18">
        <f t="shared" si="24"/>
        <v>0</v>
      </c>
      <c r="E115" s="30"/>
    </row>
    <row r="116" spans="1:5" ht="60">
      <c r="A116" s="24" t="s">
        <v>287</v>
      </c>
      <c r="B116" s="22">
        <v>5</v>
      </c>
      <c r="C116" s="3"/>
      <c r="D116" s="18">
        <f t="shared" si="24"/>
        <v>0</v>
      </c>
      <c r="E116" s="30"/>
    </row>
    <row r="117" spans="1:5" ht="60">
      <c r="A117" s="24" t="s">
        <v>288</v>
      </c>
      <c r="B117" s="22">
        <v>5</v>
      </c>
      <c r="C117" s="3"/>
      <c r="D117" s="18">
        <f t="shared" si="24"/>
        <v>0</v>
      </c>
      <c r="E117" s="30"/>
    </row>
    <row r="118" spans="1:5" ht="60">
      <c r="A118" s="24" t="s">
        <v>289</v>
      </c>
      <c r="B118" s="22">
        <v>5</v>
      </c>
      <c r="C118" s="3"/>
      <c r="D118" s="18">
        <f t="shared" si="24"/>
        <v>0</v>
      </c>
      <c r="E118" s="30"/>
    </row>
    <row r="119" spans="1:5" ht="45">
      <c r="A119" s="24" t="s">
        <v>290</v>
      </c>
      <c r="B119" s="22"/>
      <c r="C119" s="22"/>
      <c r="D119" s="22"/>
      <c r="E119" s="22"/>
    </row>
    <row r="120" spans="1:5">
      <c r="A120" s="26" t="s">
        <v>161</v>
      </c>
      <c r="B120" s="22">
        <v>5</v>
      </c>
      <c r="C120" s="3"/>
      <c r="D120" s="18">
        <f t="shared" ref="D120:D123" si="25">IF(C120="ja",5,0)</f>
        <v>0</v>
      </c>
      <c r="E120" s="30"/>
    </row>
    <row r="121" spans="1:5">
      <c r="A121" s="26" t="s">
        <v>162</v>
      </c>
      <c r="B121" s="22">
        <v>5</v>
      </c>
      <c r="C121" s="3"/>
      <c r="D121" s="18">
        <f t="shared" si="25"/>
        <v>0</v>
      </c>
      <c r="E121" s="30"/>
    </row>
    <row r="122" spans="1:5" ht="75">
      <c r="A122" s="24" t="s">
        <v>291</v>
      </c>
      <c r="B122" s="22">
        <v>5</v>
      </c>
      <c r="C122" s="3"/>
      <c r="D122" s="18">
        <f t="shared" si="25"/>
        <v>0</v>
      </c>
      <c r="E122" s="30"/>
    </row>
    <row r="123" spans="1:5" ht="30">
      <c r="A123" s="24" t="s">
        <v>292</v>
      </c>
      <c r="B123" s="22">
        <v>5</v>
      </c>
      <c r="C123" s="3"/>
      <c r="D123" s="18">
        <f t="shared" si="25"/>
        <v>0</v>
      </c>
      <c r="E123" s="30"/>
    </row>
    <row r="124" spans="1:5" ht="45">
      <c r="A124" s="24" t="s">
        <v>293</v>
      </c>
      <c r="B124" s="22"/>
      <c r="C124" s="25"/>
      <c r="D124" s="25"/>
      <c r="E124" s="25"/>
    </row>
    <row r="125" spans="1:5">
      <c r="A125" s="24" t="s">
        <v>5</v>
      </c>
      <c r="B125" s="22"/>
      <c r="C125" s="25"/>
      <c r="D125" s="25"/>
      <c r="E125" s="25"/>
    </row>
    <row r="126" spans="1:5" ht="105">
      <c r="A126" s="26" t="s">
        <v>163</v>
      </c>
      <c r="B126" s="22">
        <v>5</v>
      </c>
      <c r="C126" s="3"/>
      <c r="D126" s="18">
        <f t="shared" ref="D126:D131" si="26">IF(C126="ja",5,0)</f>
        <v>0</v>
      </c>
      <c r="E126" s="30"/>
    </row>
    <row r="127" spans="1:5" ht="75">
      <c r="A127" s="26" t="s">
        <v>282</v>
      </c>
      <c r="B127" s="22">
        <v>5</v>
      </c>
      <c r="C127" s="3"/>
      <c r="D127" s="18">
        <f t="shared" si="26"/>
        <v>0</v>
      </c>
      <c r="E127" s="30"/>
    </row>
    <row r="128" spans="1:5" ht="30">
      <c r="A128" s="24" t="s">
        <v>294</v>
      </c>
      <c r="B128" s="22">
        <v>5</v>
      </c>
      <c r="C128" s="3"/>
      <c r="D128" s="18">
        <f t="shared" si="26"/>
        <v>0</v>
      </c>
      <c r="E128" s="30"/>
    </row>
    <row r="129" spans="1:5" ht="30">
      <c r="A129" s="26" t="s">
        <v>164</v>
      </c>
      <c r="B129" s="22">
        <v>5</v>
      </c>
      <c r="C129" s="3"/>
      <c r="D129" s="18">
        <f t="shared" si="26"/>
        <v>0</v>
      </c>
      <c r="E129" s="30"/>
    </row>
    <row r="130" spans="1:5" ht="45">
      <c r="A130" s="26" t="s">
        <v>165</v>
      </c>
      <c r="B130" s="22">
        <v>1</v>
      </c>
      <c r="C130" s="3"/>
      <c r="D130" s="18">
        <f t="shared" si="26"/>
        <v>0</v>
      </c>
      <c r="E130" s="30"/>
    </row>
    <row r="131" spans="1:5" ht="60">
      <c r="A131" s="26" t="s">
        <v>166</v>
      </c>
      <c r="B131" s="22">
        <v>5</v>
      </c>
      <c r="C131" s="3"/>
      <c r="D131" s="18">
        <f t="shared" si="26"/>
        <v>0</v>
      </c>
      <c r="E131" s="30"/>
    </row>
    <row r="132" spans="1:5">
      <c r="A132" s="26"/>
      <c r="B132" s="22"/>
      <c r="C132" s="18"/>
      <c r="D132" s="18"/>
      <c r="E132" s="18"/>
    </row>
    <row r="133" spans="1:5">
      <c r="A133" s="26"/>
      <c r="B133" s="22"/>
      <c r="C133" s="18"/>
      <c r="D133" s="18"/>
      <c r="E133" s="18"/>
    </row>
    <row r="134" spans="1:5">
      <c r="A134" s="62" t="s">
        <v>421</v>
      </c>
      <c r="B134" s="22"/>
      <c r="C134" s="18"/>
      <c r="D134" s="18"/>
      <c r="E134" s="18"/>
    </row>
    <row r="135" spans="1:5">
      <c r="A135" s="21" t="s">
        <v>422</v>
      </c>
      <c r="B135" s="22"/>
      <c r="C135" s="18"/>
      <c r="D135" s="18"/>
      <c r="E135" s="18"/>
    </row>
    <row r="136" spans="1:5" ht="60">
      <c r="A136" s="24" t="s">
        <v>157</v>
      </c>
      <c r="B136" s="22">
        <v>30</v>
      </c>
      <c r="C136" s="3"/>
      <c r="D136" s="18">
        <f>IF(C136="ja",B136,0)</f>
        <v>0</v>
      </c>
      <c r="E136" s="30"/>
    </row>
    <row r="137" spans="1:5">
      <c r="A137" s="26"/>
      <c r="B137" s="22"/>
      <c r="C137" s="3"/>
      <c r="D137" s="18"/>
      <c r="E137" s="30"/>
    </row>
    <row r="138" spans="1:5">
      <c r="A138" s="26"/>
      <c r="B138" s="22"/>
      <c r="C138" s="3"/>
      <c r="D138" s="18"/>
      <c r="E138" s="30"/>
    </row>
    <row r="139" spans="1:5" s="61" customFormat="1">
      <c r="A139" s="44" t="s">
        <v>365</v>
      </c>
      <c r="B139" s="45">
        <f>SUM(B8:B138)</f>
        <v>500</v>
      </c>
      <c r="C139" s="46"/>
      <c r="D139" s="46"/>
      <c r="E139" s="46"/>
    </row>
    <row r="140" spans="1:5" s="61" customFormat="1">
      <c r="A140" s="72" t="s">
        <v>364</v>
      </c>
      <c r="B140" s="72"/>
      <c r="C140" s="72"/>
      <c r="D140" s="45">
        <f>SUM(D8:D131)</f>
        <v>0</v>
      </c>
      <c r="E140" s="46"/>
    </row>
  </sheetData>
  <mergeCells count="4">
    <mergeCell ref="A2:E2"/>
    <mergeCell ref="A3:E3"/>
    <mergeCell ref="A4:E4"/>
    <mergeCell ref="A140:C140"/>
  </mergeCells>
  <dataValidations count="1">
    <dataValidation type="list" allowBlank="1" showInputMessage="1" showErrorMessage="1" sqref="C8:C12 C16:C24 C26:C27 C30:C32 C37:C40 C43 C49 C52 C58 C60 C69 C67 C62 C73 C75 C81:C85 C89:C90 C93:C99 C102:C104 C107 C113:C118 C120:C123 C126:C131 C136:C138">
      <formula1>"ja,nee"</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dimension ref="A1:H151"/>
  <sheetViews>
    <sheetView topLeftCell="A28" zoomScale="115" zoomScaleNormal="115" workbookViewId="0">
      <selection activeCell="B9" sqref="B9"/>
    </sheetView>
  </sheetViews>
  <sheetFormatPr defaultRowHeight="12.75"/>
  <cols>
    <col min="1" max="1" width="2.42578125" style="33" customWidth="1"/>
    <col min="2" max="2" width="74.140625" style="33" customWidth="1"/>
    <col min="3" max="3" width="13.140625" style="33" customWidth="1"/>
    <col min="4" max="7" width="0" style="33" hidden="1" customWidth="1"/>
    <col min="8" max="8" width="36.5703125" style="33" customWidth="1"/>
    <col min="9" max="16384" width="9.140625" style="33"/>
  </cols>
  <sheetData>
    <row r="1" spans="1:7" ht="13.5" thickBot="1"/>
    <row r="2" spans="1:7" ht="15">
      <c r="B2" s="63" t="s">
        <v>301</v>
      </c>
      <c r="C2" s="64"/>
    </row>
    <row r="3" spans="1:7" ht="51.75" customHeight="1" thickBot="1">
      <c r="B3" s="65" t="s">
        <v>304</v>
      </c>
      <c r="C3" s="66"/>
    </row>
    <row r="5" spans="1:7" ht="27" customHeight="1">
      <c r="A5" s="34"/>
      <c r="B5" s="1" t="s">
        <v>0</v>
      </c>
      <c r="C5" s="53" t="s">
        <v>306</v>
      </c>
      <c r="D5" s="74" t="s">
        <v>1</v>
      </c>
      <c r="E5" s="74"/>
      <c r="F5" s="74" t="s">
        <v>2</v>
      </c>
      <c r="G5" s="74"/>
    </row>
    <row r="6" spans="1:7">
      <c r="A6" s="34"/>
      <c r="B6" s="2" t="s">
        <v>368</v>
      </c>
      <c r="C6" s="18"/>
      <c r="D6" s="73"/>
      <c r="E6" s="73"/>
      <c r="F6" s="73"/>
      <c r="G6" s="73"/>
    </row>
    <row r="7" spans="1:7">
      <c r="A7" s="34"/>
      <c r="B7" s="19" t="s">
        <v>9</v>
      </c>
      <c r="C7" s="3"/>
      <c r="D7" s="73"/>
      <c r="E7" s="73"/>
      <c r="F7" s="73"/>
      <c r="G7" s="73"/>
    </row>
    <row r="8" spans="1:7" ht="25.5">
      <c r="A8" s="34"/>
      <c r="B8" s="19" t="s">
        <v>10</v>
      </c>
      <c r="C8" s="3"/>
      <c r="D8" s="73"/>
      <c r="E8" s="73"/>
      <c r="F8" s="73"/>
      <c r="G8" s="73"/>
    </row>
    <row r="9" spans="1:7" ht="25.5">
      <c r="A9" s="34"/>
      <c r="B9" s="19" t="s">
        <v>11</v>
      </c>
      <c r="C9" s="3"/>
      <c r="D9" s="73"/>
      <c r="E9" s="73"/>
      <c r="F9" s="73"/>
      <c r="G9" s="73"/>
    </row>
    <row r="10" spans="1:7" ht="25.5">
      <c r="A10" s="34"/>
      <c r="B10" s="19" t="s">
        <v>12</v>
      </c>
      <c r="C10" s="3"/>
      <c r="D10" s="73"/>
      <c r="E10" s="73"/>
      <c r="F10" s="73"/>
      <c r="G10" s="73"/>
    </row>
    <row r="11" spans="1:7" ht="38.25">
      <c r="A11" s="34"/>
      <c r="B11" s="19" t="s">
        <v>13</v>
      </c>
      <c r="C11" s="3"/>
      <c r="D11" s="73"/>
      <c r="E11" s="73"/>
      <c r="F11" s="73"/>
      <c r="G11" s="73"/>
    </row>
    <row r="12" spans="1:7" ht="38.25">
      <c r="A12" s="34"/>
      <c r="B12" s="19" t="s">
        <v>14</v>
      </c>
      <c r="C12" s="3"/>
      <c r="D12" s="73"/>
      <c r="E12" s="73"/>
      <c r="F12" s="73"/>
      <c r="G12" s="73"/>
    </row>
    <row r="13" spans="1:7" ht="38.25">
      <c r="A13" s="34"/>
      <c r="B13" s="19" t="s">
        <v>15</v>
      </c>
      <c r="C13" s="3"/>
      <c r="D13" s="73"/>
      <c r="E13" s="73"/>
      <c r="F13" s="73"/>
      <c r="G13" s="73"/>
    </row>
    <row r="14" spans="1:7" ht="25.5">
      <c r="A14" s="34"/>
      <c r="B14" s="19" t="s">
        <v>16</v>
      </c>
      <c r="C14" s="3"/>
      <c r="D14" s="73"/>
      <c r="E14" s="73"/>
      <c r="F14" s="73"/>
      <c r="G14" s="73"/>
    </row>
    <row r="15" spans="1:7">
      <c r="A15" s="34"/>
      <c r="B15" s="19" t="s">
        <v>307</v>
      </c>
      <c r="C15" s="3"/>
      <c r="D15" s="73"/>
      <c r="E15" s="73"/>
      <c r="F15" s="73"/>
      <c r="G15" s="73"/>
    </row>
    <row r="16" spans="1:7">
      <c r="A16" s="34"/>
      <c r="B16" s="19" t="s">
        <v>395</v>
      </c>
      <c r="C16" s="3"/>
      <c r="D16" s="73"/>
      <c r="E16" s="73"/>
      <c r="F16" s="73"/>
      <c r="G16" s="73"/>
    </row>
    <row r="17" spans="1:7">
      <c r="A17" s="34"/>
      <c r="B17" s="35"/>
      <c r="C17" s="18"/>
      <c r="D17" s="73"/>
      <c r="E17" s="73"/>
      <c r="F17" s="73"/>
      <c r="G17" s="73"/>
    </row>
    <row r="18" spans="1:7">
      <c r="A18" s="34"/>
      <c r="B18" s="2" t="s">
        <v>369</v>
      </c>
      <c r="C18" s="18"/>
      <c r="D18" s="73"/>
      <c r="E18" s="73"/>
      <c r="F18" s="73"/>
      <c r="G18" s="73"/>
    </row>
    <row r="19" spans="1:7" ht="25.5">
      <c r="A19" s="34"/>
      <c r="B19" s="19" t="s">
        <v>120</v>
      </c>
      <c r="C19" s="18"/>
      <c r="D19" s="73"/>
      <c r="E19" s="73"/>
      <c r="F19" s="73"/>
      <c r="G19" s="73"/>
    </row>
    <row r="20" spans="1:7">
      <c r="A20" s="34"/>
      <c r="B20" s="4" t="s">
        <v>17</v>
      </c>
      <c r="C20" s="3"/>
      <c r="D20" s="73"/>
      <c r="E20" s="73"/>
      <c r="F20" s="73"/>
      <c r="G20" s="73"/>
    </row>
    <row r="21" spans="1:7">
      <c r="A21" s="34"/>
      <c r="B21" s="4" t="s">
        <v>121</v>
      </c>
      <c r="C21" s="3"/>
      <c r="D21" s="73"/>
      <c r="E21" s="73"/>
      <c r="F21" s="73"/>
      <c r="G21" s="73"/>
    </row>
    <row r="22" spans="1:7" ht="25.5">
      <c r="A22" s="34"/>
      <c r="B22" s="19" t="s">
        <v>19</v>
      </c>
      <c r="C22" s="3"/>
      <c r="D22" s="73"/>
      <c r="E22" s="73"/>
      <c r="F22" s="73"/>
      <c r="G22" s="73"/>
    </row>
    <row r="23" spans="1:7" ht="25.5">
      <c r="A23" s="34"/>
      <c r="B23" s="19" t="s">
        <v>20</v>
      </c>
      <c r="C23" s="3"/>
      <c r="D23" s="73"/>
      <c r="E23" s="73"/>
      <c r="F23" s="73"/>
      <c r="G23" s="73"/>
    </row>
    <row r="24" spans="1:7" ht="25.5">
      <c r="A24" s="34"/>
      <c r="B24" s="19" t="s">
        <v>21</v>
      </c>
      <c r="C24" s="3"/>
      <c r="D24" s="73"/>
      <c r="E24" s="73"/>
      <c r="F24" s="73"/>
      <c r="G24" s="73"/>
    </row>
    <row r="25" spans="1:7" ht="25.5">
      <c r="A25" s="34"/>
      <c r="B25" s="19" t="s">
        <v>22</v>
      </c>
      <c r="C25" s="3"/>
      <c r="D25" s="73"/>
      <c r="E25" s="73"/>
      <c r="F25" s="73"/>
      <c r="G25" s="73"/>
    </row>
    <row r="26" spans="1:7" ht="25.5">
      <c r="A26" s="34"/>
      <c r="B26" s="19" t="s">
        <v>308</v>
      </c>
      <c r="C26" s="3"/>
      <c r="D26" s="73"/>
      <c r="E26" s="73"/>
      <c r="F26" s="73"/>
      <c r="G26" s="73"/>
    </row>
    <row r="27" spans="1:7">
      <c r="A27" s="34"/>
      <c r="B27" s="19"/>
      <c r="C27" s="18"/>
      <c r="D27" s="20"/>
      <c r="E27" s="20"/>
      <c r="F27" s="20"/>
      <c r="G27" s="20"/>
    </row>
    <row r="28" spans="1:7">
      <c r="A28" s="34"/>
      <c r="B28" s="2" t="s">
        <v>370</v>
      </c>
      <c r="C28" s="18"/>
      <c r="D28" s="73"/>
      <c r="E28" s="73"/>
      <c r="F28" s="73"/>
      <c r="G28" s="73"/>
    </row>
    <row r="29" spans="1:7">
      <c r="A29" s="34"/>
      <c r="B29" s="19" t="s">
        <v>316</v>
      </c>
      <c r="C29" s="3"/>
      <c r="D29" s="73"/>
      <c r="E29" s="73"/>
      <c r="F29" s="73"/>
      <c r="G29" s="73"/>
    </row>
    <row r="30" spans="1:7" ht="25.5">
      <c r="A30" s="34"/>
      <c r="B30" s="4" t="s">
        <v>317</v>
      </c>
      <c r="C30" s="3"/>
      <c r="D30" s="73"/>
      <c r="E30" s="73"/>
      <c r="F30" s="73"/>
      <c r="G30" s="73"/>
    </row>
    <row r="31" spans="1:7">
      <c r="A31" s="34"/>
      <c r="B31" s="20"/>
      <c r="C31" s="18"/>
      <c r="D31" s="73"/>
      <c r="E31" s="73"/>
      <c r="F31" s="73"/>
      <c r="G31" s="73"/>
    </row>
    <row r="32" spans="1:7">
      <c r="A32" s="34"/>
      <c r="B32" s="2" t="s">
        <v>371</v>
      </c>
      <c r="C32" s="18"/>
      <c r="D32" s="73"/>
      <c r="E32" s="73"/>
      <c r="F32" s="73"/>
      <c r="G32" s="73"/>
    </row>
    <row r="33" spans="1:7" ht="25.5">
      <c r="A33" s="34"/>
      <c r="B33" s="19" t="s">
        <v>24</v>
      </c>
      <c r="C33" s="3"/>
      <c r="D33" s="73"/>
      <c r="E33" s="73"/>
      <c r="F33" s="73"/>
      <c r="G33" s="73"/>
    </row>
    <row r="34" spans="1:7" ht="51">
      <c r="A34" s="34"/>
      <c r="B34" s="19" t="s">
        <v>25</v>
      </c>
      <c r="C34" s="3"/>
      <c r="D34" s="73"/>
      <c r="E34" s="73"/>
      <c r="F34" s="73"/>
      <c r="G34" s="73"/>
    </row>
    <row r="35" spans="1:7">
      <c r="A35" s="34"/>
      <c r="B35" s="35"/>
      <c r="C35" s="18"/>
      <c r="D35" s="73"/>
      <c r="E35" s="73"/>
      <c r="F35" s="73"/>
      <c r="G35" s="73"/>
    </row>
    <row r="36" spans="1:7">
      <c r="A36" s="34"/>
      <c r="B36" s="2" t="s">
        <v>372</v>
      </c>
      <c r="C36" s="18"/>
      <c r="D36" s="73"/>
      <c r="E36" s="73"/>
      <c r="F36" s="73"/>
      <c r="G36" s="73"/>
    </row>
    <row r="37" spans="1:7" ht="25.5">
      <c r="A37" s="34"/>
      <c r="B37" s="20" t="s">
        <v>7</v>
      </c>
      <c r="C37" s="3"/>
      <c r="D37" s="73"/>
      <c r="E37" s="73"/>
      <c r="F37" s="73"/>
      <c r="G37" s="73"/>
    </row>
    <row r="38" spans="1:7">
      <c r="A38" s="34"/>
      <c r="B38" s="20"/>
      <c r="C38" s="18"/>
      <c r="D38" s="73"/>
      <c r="E38" s="73"/>
      <c r="F38" s="73"/>
      <c r="G38" s="73"/>
    </row>
    <row r="39" spans="1:7">
      <c r="A39" s="34"/>
      <c r="B39" s="2" t="s">
        <v>373</v>
      </c>
      <c r="C39" s="18"/>
      <c r="D39" s="73"/>
      <c r="E39" s="73"/>
      <c r="F39" s="73"/>
      <c r="G39" s="73"/>
    </row>
    <row r="40" spans="1:7">
      <c r="A40" s="34"/>
      <c r="B40" s="5" t="s">
        <v>374</v>
      </c>
      <c r="C40" s="18"/>
      <c r="D40" s="73"/>
      <c r="E40" s="73"/>
      <c r="F40" s="73"/>
      <c r="G40" s="73"/>
    </row>
    <row r="41" spans="1:7">
      <c r="A41" s="34"/>
      <c r="B41" s="19" t="s">
        <v>26</v>
      </c>
      <c r="C41" s="3"/>
      <c r="D41" s="73"/>
      <c r="E41" s="73"/>
      <c r="F41" s="73"/>
      <c r="G41" s="73"/>
    </row>
    <row r="42" spans="1:7">
      <c r="A42" s="34"/>
      <c r="B42" s="35"/>
      <c r="C42" s="18"/>
      <c r="D42" s="73"/>
      <c r="E42" s="73"/>
      <c r="F42" s="73"/>
      <c r="G42" s="73"/>
    </row>
    <row r="43" spans="1:7">
      <c r="A43" s="34"/>
      <c r="B43" s="5" t="s">
        <v>375</v>
      </c>
      <c r="C43" s="18"/>
      <c r="D43" s="73"/>
      <c r="E43" s="73"/>
      <c r="F43" s="73"/>
      <c r="G43" s="73"/>
    </row>
    <row r="44" spans="1:7" ht="25.5">
      <c r="A44" s="34"/>
      <c r="B44" s="19" t="s">
        <v>27</v>
      </c>
      <c r="C44" s="3"/>
      <c r="D44" s="73"/>
      <c r="E44" s="73"/>
      <c r="F44" s="73"/>
      <c r="G44" s="73"/>
    </row>
    <row r="45" spans="1:7">
      <c r="A45" s="34"/>
      <c r="B45" s="35"/>
      <c r="C45" s="18"/>
      <c r="D45" s="73"/>
      <c r="E45" s="73"/>
      <c r="F45" s="73"/>
      <c r="G45" s="73"/>
    </row>
    <row r="46" spans="1:7">
      <c r="A46" s="34"/>
      <c r="B46" s="5" t="s">
        <v>376</v>
      </c>
      <c r="C46" s="18"/>
      <c r="D46" s="73"/>
      <c r="E46" s="73"/>
      <c r="F46" s="73"/>
      <c r="G46" s="73"/>
    </row>
    <row r="47" spans="1:7" ht="25.5">
      <c r="A47" s="34"/>
      <c r="B47" s="19" t="s">
        <v>28</v>
      </c>
      <c r="C47" s="3"/>
      <c r="D47" s="73"/>
      <c r="E47" s="73"/>
      <c r="F47" s="73"/>
      <c r="G47" s="73"/>
    </row>
    <row r="48" spans="1:7" ht="25.5">
      <c r="A48" s="34"/>
      <c r="B48" s="19" t="s">
        <v>29</v>
      </c>
      <c r="C48" s="3"/>
      <c r="D48" s="73"/>
      <c r="E48" s="73"/>
      <c r="F48" s="73"/>
      <c r="G48" s="73"/>
    </row>
    <row r="49" spans="1:8">
      <c r="A49" s="34"/>
      <c r="B49" s="35"/>
      <c r="C49" s="18"/>
      <c r="D49" s="73"/>
      <c r="E49" s="73"/>
      <c r="F49" s="73"/>
      <c r="G49" s="73"/>
    </row>
    <row r="50" spans="1:8">
      <c r="A50" s="34"/>
      <c r="B50" s="5" t="s">
        <v>377</v>
      </c>
      <c r="C50" s="18"/>
      <c r="D50" s="73"/>
      <c r="E50" s="73"/>
      <c r="F50" s="73"/>
      <c r="G50" s="73"/>
    </row>
    <row r="51" spans="1:8" ht="25.5">
      <c r="A51" s="34"/>
      <c r="B51" s="19" t="s">
        <v>30</v>
      </c>
      <c r="C51" s="3"/>
      <c r="D51" s="73"/>
      <c r="E51" s="73"/>
      <c r="F51" s="73"/>
      <c r="G51" s="73"/>
    </row>
    <row r="52" spans="1:8" ht="38.25">
      <c r="A52" s="34"/>
      <c r="B52" s="19" t="s">
        <v>31</v>
      </c>
      <c r="C52" s="3"/>
      <c r="D52" s="73"/>
      <c r="E52" s="73"/>
      <c r="F52" s="73"/>
      <c r="G52" s="73"/>
    </row>
    <row r="53" spans="1:8" ht="25.5">
      <c r="A53" s="34"/>
      <c r="B53" s="19" t="s">
        <v>32</v>
      </c>
      <c r="C53" s="3"/>
      <c r="D53" s="73"/>
      <c r="E53" s="73"/>
      <c r="F53" s="73"/>
      <c r="G53" s="73"/>
    </row>
    <row r="54" spans="1:8">
      <c r="A54" s="34"/>
      <c r="B54" s="35"/>
      <c r="C54" s="18"/>
      <c r="D54" s="73"/>
      <c r="E54" s="73"/>
      <c r="F54" s="73"/>
      <c r="G54" s="73"/>
    </row>
    <row r="55" spans="1:8">
      <c r="A55" s="34"/>
      <c r="B55" s="5" t="s">
        <v>378</v>
      </c>
      <c r="C55" s="18"/>
      <c r="D55" s="73"/>
      <c r="E55" s="73"/>
      <c r="F55" s="73"/>
      <c r="G55" s="73"/>
    </row>
    <row r="56" spans="1:8" ht="25.5">
      <c r="A56" s="34"/>
      <c r="B56" s="19" t="s">
        <v>33</v>
      </c>
      <c r="C56" s="3"/>
      <c r="D56" s="73"/>
      <c r="E56" s="73"/>
      <c r="F56" s="73"/>
      <c r="G56" s="73"/>
    </row>
    <row r="57" spans="1:8" ht="25.5">
      <c r="A57" s="34"/>
      <c r="B57" s="19" t="s">
        <v>34</v>
      </c>
      <c r="C57" s="3"/>
      <c r="D57" s="73"/>
      <c r="E57" s="73"/>
      <c r="F57" s="73"/>
      <c r="G57" s="73"/>
    </row>
    <row r="58" spans="1:8">
      <c r="A58" s="34"/>
      <c r="B58" s="35"/>
      <c r="C58" s="18"/>
      <c r="D58" s="73"/>
      <c r="E58" s="73"/>
      <c r="F58" s="73"/>
      <c r="G58" s="73"/>
    </row>
    <row r="59" spans="1:8">
      <c r="A59" s="34"/>
      <c r="B59" s="5" t="s">
        <v>379</v>
      </c>
      <c r="C59" s="18"/>
      <c r="D59" s="73"/>
      <c r="E59" s="73"/>
      <c r="F59" s="73"/>
      <c r="G59" s="73"/>
    </row>
    <row r="60" spans="1:8" ht="25.5">
      <c r="A60" s="34"/>
      <c r="B60" s="19" t="s">
        <v>35</v>
      </c>
      <c r="C60" s="3"/>
      <c r="D60" s="73"/>
      <c r="E60" s="73"/>
      <c r="F60" s="73"/>
      <c r="G60" s="73"/>
      <c r="H60" s="6"/>
    </row>
    <row r="61" spans="1:8" ht="15.75">
      <c r="A61" s="34"/>
      <c r="B61" s="19"/>
      <c r="C61" s="3"/>
      <c r="D61" s="20"/>
      <c r="E61" s="20"/>
      <c r="F61" s="20"/>
      <c r="G61" s="20"/>
      <c r="H61" s="6"/>
    </row>
    <row r="62" spans="1:8" ht="15.75">
      <c r="A62" s="34"/>
      <c r="B62" s="5" t="s">
        <v>380</v>
      </c>
      <c r="C62" s="3"/>
      <c r="D62" s="20"/>
      <c r="E62" s="20"/>
      <c r="F62" s="20"/>
      <c r="G62" s="20"/>
      <c r="H62" s="6"/>
    </row>
    <row r="63" spans="1:8" ht="15.75">
      <c r="A63" s="34"/>
      <c r="B63" s="5" t="s">
        <v>384</v>
      </c>
      <c r="C63" s="3"/>
      <c r="D63" s="20"/>
      <c r="E63" s="20"/>
      <c r="F63" s="20"/>
      <c r="G63" s="20"/>
      <c r="H63" s="6"/>
    </row>
    <row r="64" spans="1:8" ht="38.25">
      <c r="A64" s="34"/>
      <c r="B64" s="20" t="s">
        <v>382</v>
      </c>
      <c r="C64" s="18"/>
      <c r="D64" s="75"/>
      <c r="E64" s="76"/>
      <c r="F64" s="75"/>
      <c r="G64" s="76"/>
    </row>
    <row r="65" spans="1:7" ht="38.25">
      <c r="A65" s="34"/>
      <c r="B65" s="20" t="s">
        <v>381</v>
      </c>
      <c r="C65" s="18"/>
      <c r="D65" s="51"/>
      <c r="E65" s="52"/>
      <c r="F65" s="51"/>
      <c r="G65" s="52"/>
    </row>
    <row r="66" spans="1:7" ht="25.5">
      <c r="A66" s="34"/>
      <c r="B66" s="20" t="s">
        <v>383</v>
      </c>
      <c r="C66" s="18"/>
      <c r="D66" s="51"/>
      <c r="E66" s="52"/>
      <c r="F66" s="51"/>
      <c r="G66" s="52"/>
    </row>
    <row r="67" spans="1:7" ht="38.25">
      <c r="A67" s="34"/>
      <c r="B67" s="20" t="s">
        <v>393</v>
      </c>
      <c r="C67" s="18"/>
      <c r="D67" s="51"/>
      <c r="E67" s="52"/>
      <c r="F67" s="51"/>
      <c r="G67" s="52"/>
    </row>
    <row r="68" spans="1:7">
      <c r="A68" s="34"/>
      <c r="B68" s="20"/>
      <c r="C68" s="18"/>
      <c r="D68" s="51"/>
      <c r="E68" s="52"/>
      <c r="F68" s="51"/>
      <c r="G68" s="52"/>
    </row>
    <row r="69" spans="1:7">
      <c r="A69" s="34"/>
      <c r="B69" s="2" t="s">
        <v>385</v>
      </c>
      <c r="C69" s="18"/>
      <c r="D69" s="73"/>
      <c r="E69" s="73"/>
      <c r="F69" s="73"/>
      <c r="G69" s="73"/>
    </row>
    <row r="70" spans="1:7" ht="38.25">
      <c r="A70" s="34"/>
      <c r="B70" s="19" t="s">
        <v>36</v>
      </c>
      <c r="C70" s="3"/>
      <c r="D70" s="73"/>
      <c r="E70" s="73"/>
      <c r="F70" s="73"/>
      <c r="G70" s="73"/>
    </row>
    <row r="71" spans="1:7" ht="38.25">
      <c r="A71" s="34"/>
      <c r="B71" s="19" t="s">
        <v>37</v>
      </c>
      <c r="C71" s="3"/>
      <c r="D71" s="73"/>
      <c r="E71" s="73"/>
      <c r="F71" s="73"/>
      <c r="G71" s="73"/>
    </row>
    <row r="72" spans="1:7" ht="25.5">
      <c r="A72" s="34"/>
      <c r="B72" s="19" t="s">
        <v>38</v>
      </c>
      <c r="C72" s="3"/>
      <c r="D72" s="73"/>
      <c r="E72" s="73"/>
      <c r="F72" s="73"/>
      <c r="G72" s="73"/>
    </row>
    <row r="73" spans="1:7" ht="38.25">
      <c r="A73" s="34"/>
      <c r="B73" s="19" t="s">
        <v>39</v>
      </c>
      <c r="C73" s="3"/>
      <c r="D73" s="73"/>
      <c r="E73" s="73"/>
      <c r="F73" s="73"/>
      <c r="G73" s="73"/>
    </row>
    <row r="74" spans="1:7" ht="25.5">
      <c r="A74" s="34"/>
      <c r="B74" s="19" t="s">
        <v>40</v>
      </c>
      <c r="C74" s="3"/>
      <c r="D74" s="73"/>
      <c r="E74" s="73"/>
      <c r="F74" s="73"/>
      <c r="G74" s="73"/>
    </row>
    <row r="75" spans="1:7">
      <c r="A75" s="34"/>
      <c r="B75" s="4" t="s">
        <v>41</v>
      </c>
      <c r="C75" s="3"/>
      <c r="D75" s="73"/>
      <c r="E75" s="73"/>
      <c r="F75" s="73"/>
      <c r="G75" s="73"/>
    </row>
    <row r="76" spans="1:7">
      <c r="A76" s="34"/>
      <c r="B76" s="4" t="s">
        <v>42</v>
      </c>
      <c r="C76" s="3"/>
      <c r="D76" s="73"/>
      <c r="E76" s="73"/>
      <c r="F76" s="73"/>
      <c r="G76" s="73"/>
    </row>
    <row r="77" spans="1:7">
      <c r="A77" s="34"/>
      <c r="B77" s="4" t="s">
        <v>43</v>
      </c>
      <c r="C77" s="3"/>
      <c r="D77" s="73"/>
      <c r="E77" s="73"/>
      <c r="F77" s="73"/>
      <c r="G77" s="73"/>
    </row>
    <row r="78" spans="1:7">
      <c r="A78" s="34"/>
      <c r="B78" s="4" t="s">
        <v>44</v>
      </c>
      <c r="C78" s="3"/>
      <c r="D78" s="73"/>
      <c r="E78" s="73"/>
      <c r="F78" s="73"/>
      <c r="G78" s="73"/>
    </row>
    <row r="79" spans="1:7">
      <c r="A79" s="34"/>
      <c r="B79" s="4" t="s">
        <v>45</v>
      </c>
      <c r="C79" s="3"/>
      <c r="D79" s="73"/>
      <c r="E79" s="73"/>
      <c r="F79" s="73"/>
      <c r="G79" s="73"/>
    </row>
    <row r="80" spans="1:7">
      <c r="A80" s="34"/>
      <c r="B80" s="4" t="s">
        <v>46</v>
      </c>
      <c r="C80" s="3"/>
      <c r="D80" s="73"/>
      <c r="E80" s="73"/>
      <c r="F80" s="73"/>
      <c r="G80" s="73"/>
    </row>
    <row r="81" spans="1:7">
      <c r="A81" s="34"/>
      <c r="B81" s="4" t="s">
        <v>47</v>
      </c>
      <c r="C81" s="3"/>
      <c r="D81" s="73"/>
      <c r="E81" s="73"/>
      <c r="F81" s="73"/>
      <c r="G81" s="73"/>
    </row>
    <row r="82" spans="1:7">
      <c r="A82" s="34"/>
      <c r="B82" s="20"/>
      <c r="C82" s="18"/>
      <c r="D82" s="73"/>
      <c r="E82" s="73"/>
      <c r="F82" s="73"/>
      <c r="G82" s="73"/>
    </row>
    <row r="83" spans="1:7">
      <c r="A83" s="34"/>
      <c r="B83" s="20"/>
      <c r="C83" s="18"/>
      <c r="D83" s="73"/>
      <c r="E83" s="73"/>
      <c r="F83" s="73"/>
      <c r="G83" s="73"/>
    </row>
    <row r="84" spans="1:7">
      <c r="A84" s="34"/>
      <c r="B84" s="2" t="s">
        <v>386</v>
      </c>
      <c r="C84" s="18"/>
      <c r="D84" s="73"/>
      <c r="E84" s="73"/>
      <c r="F84" s="73"/>
      <c r="G84" s="73"/>
    </row>
    <row r="85" spans="1:7" ht="51">
      <c r="A85" s="34"/>
      <c r="B85" s="19" t="s">
        <v>48</v>
      </c>
      <c r="C85" s="3"/>
      <c r="D85" s="73"/>
      <c r="E85" s="73"/>
      <c r="F85" s="73"/>
      <c r="G85" s="73"/>
    </row>
    <row r="86" spans="1:7" ht="51">
      <c r="A86" s="34"/>
      <c r="B86" s="19" t="s">
        <v>49</v>
      </c>
      <c r="C86" s="3"/>
      <c r="D86" s="73"/>
      <c r="E86" s="73"/>
      <c r="F86" s="73"/>
      <c r="G86" s="73"/>
    </row>
    <row r="87" spans="1:7">
      <c r="A87" s="34"/>
      <c r="B87" s="19"/>
      <c r="C87" s="18"/>
      <c r="D87" s="20"/>
      <c r="E87" s="20"/>
      <c r="F87" s="20"/>
      <c r="G87" s="20"/>
    </row>
    <row r="88" spans="1:7">
      <c r="A88" s="34"/>
      <c r="B88" s="2" t="s">
        <v>387</v>
      </c>
      <c r="C88" s="18"/>
      <c r="D88" s="73"/>
      <c r="E88" s="73"/>
      <c r="F88" s="73"/>
      <c r="G88" s="73"/>
    </row>
    <row r="89" spans="1:7">
      <c r="A89" s="34"/>
      <c r="B89" s="19" t="s">
        <v>50</v>
      </c>
      <c r="C89" s="3"/>
      <c r="D89" s="73"/>
      <c r="E89" s="73"/>
      <c r="F89" s="73"/>
      <c r="G89" s="73"/>
    </row>
    <row r="90" spans="1:7">
      <c r="A90" s="34"/>
      <c r="B90" s="19" t="s">
        <v>51</v>
      </c>
      <c r="C90" s="18"/>
      <c r="D90" s="73"/>
      <c r="E90" s="73"/>
      <c r="F90" s="73"/>
      <c r="G90" s="73"/>
    </row>
    <row r="91" spans="1:7" ht="25.5">
      <c r="A91" s="34"/>
      <c r="B91" s="4" t="s">
        <v>122</v>
      </c>
      <c r="C91" s="3"/>
      <c r="D91" s="73"/>
      <c r="E91" s="73"/>
      <c r="F91" s="73"/>
      <c r="G91" s="73"/>
    </row>
    <row r="92" spans="1:7">
      <c r="A92" s="34"/>
      <c r="B92" s="19" t="s">
        <v>54</v>
      </c>
      <c r="C92" s="18"/>
      <c r="D92" s="73"/>
      <c r="E92" s="73"/>
      <c r="F92" s="73"/>
      <c r="G92" s="73"/>
    </row>
    <row r="93" spans="1:7">
      <c r="A93" s="34"/>
      <c r="B93" s="4" t="s">
        <v>55</v>
      </c>
      <c r="C93" s="3"/>
      <c r="D93" s="73"/>
      <c r="E93" s="73"/>
      <c r="F93" s="73"/>
      <c r="G93" s="73"/>
    </row>
    <row r="94" spans="1:7">
      <c r="A94" s="34"/>
      <c r="B94" s="4" t="s">
        <v>329</v>
      </c>
      <c r="C94" s="3"/>
      <c r="D94" s="73"/>
      <c r="E94" s="73"/>
      <c r="F94" s="73"/>
      <c r="G94" s="73"/>
    </row>
    <row r="95" spans="1:7" ht="25.5">
      <c r="A95" s="34"/>
      <c r="B95" s="19" t="s">
        <v>56</v>
      </c>
      <c r="C95" s="3"/>
      <c r="D95" s="73"/>
      <c r="E95" s="73"/>
      <c r="F95" s="73"/>
      <c r="G95" s="73"/>
    </row>
    <row r="96" spans="1:7" ht="25.5">
      <c r="A96" s="34"/>
      <c r="B96" s="19" t="s">
        <v>57</v>
      </c>
      <c r="C96" s="3"/>
      <c r="D96" s="73"/>
      <c r="E96" s="73"/>
      <c r="F96" s="73"/>
      <c r="G96" s="73"/>
    </row>
    <row r="97" spans="1:7" ht="38.25">
      <c r="A97" s="34"/>
      <c r="B97" s="19" t="s">
        <v>58</v>
      </c>
      <c r="C97" s="3"/>
      <c r="D97" s="73"/>
      <c r="E97" s="73"/>
      <c r="F97" s="73"/>
      <c r="G97" s="73"/>
    </row>
    <row r="98" spans="1:7">
      <c r="A98" s="34"/>
      <c r="B98" s="4" t="s">
        <v>59</v>
      </c>
      <c r="C98" s="3"/>
      <c r="D98" s="73"/>
      <c r="E98" s="73"/>
      <c r="F98" s="73"/>
      <c r="G98" s="73"/>
    </row>
    <row r="99" spans="1:7">
      <c r="A99" s="34"/>
      <c r="B99" s="4" t="s">
        <v>60</v>
      </c>
      <c r="C99" s="3"/>
      <c r="D99" s="73"/>
      <c r="E99" s="73"/>
      <c r="F99" s="73"/>
      <c r="G99" s="73"/>
    </row>
    <row r="100" spans="1:7">
      <c r="A100" s="34"/>
      <c r="B100" s="4" t="s">
        <v>61</v>
      </c>
      <c r="C100" s="3"/>
      <c r="D100" s="73"/>
      <c r="E100" s="73"/>
      <c r="F100" s="73"/>
      <c r="G100" s="73"/>
    </row>
    <row r="101" spans="1:7">
      <c r="A101" s="34"/>
      <c r="B101" s="4" t="s">
        <v>62</v>
      </c>
      <c r="C101" s="3"/>
      <c r="D101" s="73"/>
      <c r="E101" s="73"/>
      <c r="F101" s="73"/>
      <c r="G101" s="73"/>
    </row>
    <row r="102" spans="1:7">
      <c r="A102" s="34"/>
      <c r="B102" s="4" t="s">
        <v>63</v>
      </c>
      <c r="C102" s="3"/>
      <c r="D102" s="73"/>
      <c r="E102" s="73"/>
      <c r="F102" s="73"/>
      <c r="G102" s="73"/>
    </row>
    <row r="103" spans="1:7">
      <c r="A103" s="34"/>
      <c r="B103" s="4" t="s">
        <v>64</v>
      </c>
      <c r="C103" s="3"/>
      <c r="D103" s="73"/>
      <c r="E103" s="73"/>
      <c r="F103" s="73"/>
      <c r="G103" s="73"/>
    </row>
    <row r="104" spans="1:7">
      <c r="A104" s="34"/>
      <c r="B104" s="4" t="s">
        <v>65</v>
      </c>
      <c r="C104" s="3"/>
      <c r="D104" s="73"/>
      <c r="E104" s="73"/>
      <c r="F104" s="73"/>
      <c r="G104" s="73"/>
    </row>
    <row r="105" spans="1:7">
      <c r="A105" s="34"/>
      <c r="B105" s="4" t="s">
        <v>66</v>
      </c>
      <c r="C105" s="3"/>
      <c r="D105" s="73"/>
      <c r="E105" s="73"/>
      <c r="F105" s="73"/>
      <c r="G105" s="73"/>
    </row>
    <row r="106" spans="1:7">
      <c r="A106" s="34"/>
      <c r="B106" s="35"/>
      <c r="C106" s="18"/>
      <c r="D106" s="73"/>
      <c r="E106" s="73"/>
      <c r="F106" s="73"/>
      <c r="G106" s="73"/>
    </row>
    <row r="107" spans="1:7">
      <c r="A107" s="34"/>
      <c r="B107" s="2" t="s">
        <v>388</v>
      </c>
      <c r="C107" s="18"/>
      <c r="D107" s="73"/>
      <c r="E107" s="73"/>
      <c r="F107" s="73"/>
      <c r="G107" s="73"/>
    </row>
    <row r="108" spans="1:7">
      <c r="A108" s="34"/>
      <c r="B108" s="35"/>
      <c r="C108" s="18"/>
      <c r="D108" s="73"/>
      <c r="E108" s="73"/>
      <c r="F108" s="73"/>
      <c r="G108" s="73"/>
    </row>
    <row r="109" spans="1:7" ht="38.25">
      <c r="A109" s="34"/>
      <c r="B109" s="19" t="s">
        <v>67</v>
      </c>
      <c r="C109" s="3"/>
      <c r="D109" s="73"/>
      <c r="E109" s="73"/>
      <c r="F109" s="73"/>
      <c r="G109" s="73"/>
    </row>
    <row r="110" spans="1:7">
      <c r="A110" s="34"/>
      <c r="B110" s="19" t="s">
        <v>335</v>
      </c>
      <c r="C110" s="3"/>
      <c r="D110" s="73"/>
      <c r="E110" s="73"/>
      <c r="F110" s="73"/>
      <c r="G110" s="73"/>
    </row>
    <row r="111" spans="1:7">
      <c r="A111" s="34"/>
      <c r="B111" s="19" t="s">
        <v>336</v>
      </c>
      <c r="C111" s="3"/>
      <c r="D111" s="73"/>
      <c r="E111" s="73"/>
      <c r="F111" s="73"/>
      <c r="G111" s="73"/>
    </row>
    <row r="112" spans="1:7">
      <c r="A112" s="34"/>
      <c r="B112" s="4" t="s">
        <v>71</v>
      </c>
      <c r="C112" s="3"/>
      <c r="D112" s="73"/>
      <c r="E112" s="73"/>
      <c r="F112" s="73"/>
      <c r="G112" s="73"/>
    </row>
    <row r="113" spans="1:7">
      <c r="A113" s="34"/>
      <c r="B113" s="4" t="s">
        <v>331</v>
      </c>
      <c r="C113" s="3"/>
      <c r="D113" s="73"/>
      <c r="E113" s="73"/>
      <c r="F113" s="73"/>
      <c r="G113" s="73"/>
    </row>
    <row r="114" spans="1:7">
      <c r="A114" s="34"/>
      <c r="B114" s="4" t="s">
        <v>72</v>
      </c>
      <c r="C114" s="3"/>
      <c r="D114" s="73"/>
      <c r="E114" s="73"/>
      <c r="F114" s="73"/>
      <c r="G114" s="73"/>
    </row>
    <row r="115" spans="1:7">
      <c r="A115" s="34"/>
      <c r="B115" s="4" t="s">
        <v>332</v>
      </c>
      <c r="C115" s="3"/>
      <c r="D115" s="73"/>
      <c r="E115" s="73"/>
      <c r="F115" s="73"/>
      <c r="G115" s="73"/>
    </row>
    <row r="116" spans="1:7">
      <c r="A116" s="34"/>
      <c r="B116" s="4" t="s">
        <v>73</v>
      </c>
      <c r="C116" s="3"/>
      <c r="D116" s="73"/>
      <c r="E116" s="73"/>
      <c r="F116" s="73"/>
      <c r="G116" s="73"/>
    </row>
    <row r="117" spans="1:7">
      <c r="A117" s="34"/>
      <c r="B117" s="4" t="s">
        <v>333</v>
      </c>
      <c r="C117" s="3"/>
      <c r="D117" s="73"/>
      <c r="E117" s="73"/>
      <c r="F117" s="73"/>
      <c r="G117" s="73"/>
    </row>
    <row r="118" spans="1:7" ht="25.5">
      <c r="A118" s="34"/>
      <c r="B118" s="19" t="s">
        <v>337</v>
      </c>
      <c r="C118" s="3"/>
      <c r="D118" s="73"/>
      <c r="E118" s="73"/>
      <c r="F118" s="73"/>
      <c r="G118" s="73"/>
    </row>
    <row r="119" spans="1:7" ht="25.5">
      <c r="A119" s="34"/>
      <c r="B119" s="19" t="s">
        <v>338</v>
      </c>
      <c r="C119" s="18"/>
      <c r="D119" s="73"/>
      <c r="E119" s="73"/>
      <c r="F119" s="73"/>
      <c r="G119" s="73"/>
    </row>
    <row r="120" spans="1:7">
      <c r="A120" s="34"/>
      <c r="B120" s="4" t="s">
        <v>334</v>
      </c>
      <c r="C120" s="3"/>
      <c r="D120" s="73"/>
      <c r="E120" s="73"/>
      <c r="F120" s="73"/>
      <c r="G120" s="73"/>
    </row>
    <row r="121" spans="1:7">
      <c r="A121" s="34"/>
      <c r="B121" s="4" t="s">
        <v>74</v>
      </c>
      <c r="C121" s="3"/>
      <c r="D121" s="73"/>
      <c r="E121" s="73"/>
      <c r="F121" s="73"/>
      <c r="G121" s="73"/>
    </row>
    <row r="122" spans="1:7">
      <c r="A122" s="34"/>
      <c r="B122" s="20"/>
      <c r="C122" s="18"/>
      <c r="D122" s="73"/>
      <c r="E122" s="73"/>
      <c r="F122" s="73"/>
      <c r="G122" s="73"/>
    </row>
    <row r="123" spans="1:7">
      <c r="A123" s="34"/>
      <c r="B123" s="2" t="s">
        <v>389</v>
      </c>
      <c r="C123" s="18"/>
      <c r="D123" s="73"/>
      <c r="E123" s="73"/>
      <c r="F123" s="73"/>
      <c r="G123" s="73"/>
    </row>
    <row r="124" spans="1:7" ht="51">
      <c r="A124" s="34"/>
      <c r="B124" s="20" t="s">
        <v>3</v>
      </c>
      <c r="C124" s="18"/>
      <c r="D124" s="20"/>
      <c r="E124" s="20"/>
      <c r="F124" s="20"/>
      <c r="G124" s="20"/>
    </row>
    <row r="125" spans="1:7" ht="25.5">
      <c r="A125" s="34"/>
      <c r="B125" s="19" t="s">
        <v>75</v>
      </c>
      <c r="C125" s="3"/>
      <c r="D125" s="73"/>
      <c r="E125" s="73"/>
      <c r="F125" s="73"/>
      <c r="G125" s="73"/>
    </row>
    <row r="126" spans="1:7" ht="25.5">
      <c r="A126" s="34"/>
      <c r="B126" s="19" t="s">
        <v>354</v>
      </c>
      <c r="C126" s="3"/>
      <c r="D126" s="20"/>
      <c r="E126" s="20"/>
      <c r="F126" s="20"/>
      <c r="G126" s="20"/>
    </row>
    <row r="127" spans="1:7" ht="25.5">
      <c r="A127" s="34"/>
      <c r="B127" s="19" t="s">
        <v>140</v>
      </c>
      <c r="C127" s="3"/>
      <c r="D127" s="20"/>
      <c r="E127" s="20"/>
      <c r="F127" s="20"/>
      <c r="G127" s="20"/>
    </row>
    <row r="128" spans="1:7" ht="25.5">
      <c r="A128" s="34"/>
      <c r="B128" s="19" t="s">
        <v>353</v>
      </c>
      <c r="C128" s="3"/>
      <c r="D128" s="20"/>
      <c r="E128" s="20"/>
      <c r="F128" s="20"/>
      <c r="G128" s="20"/>
    </row>
    <row r="129" spans="1:7">
      <c r="A129" s="34"/>
      <c r="B129" s="19"/>
      <c r="C129" s="18"/>
      <c r="D129" s="20"/>
      <c r="E129" s="20"/>
      <c r="F129" s="20"/>
      <c r="G129" s="20"/>
    </row>
    <row r="130" spans="1:7">
      <c r="A130" s="34"/>
      <c r="B130" s="2" t="s">
        <v>390</v>
      </c>
      <c r="C130" s="18"/>
      <c r="D130" s="73"/>
      <c r="E130" s="73"/>
      <c r="F130" s="73"/>
      <c r="G130" s="73"/>
    </row>
    <row r="131" spans="1:7" ht="25.5">
      <c r="A131" s="34"/>
      <c r="B131" s="19" t="s">
        <v>76</v>
      </c>
      <c r="C131" s="3"/>
      <c r="D131" s="73"/>
      <c r="E131" s="73"/>
      <c r="F131" s="73"/>
      <c r="G131" s="73"/>
    </row>
    <row r="132" spans="1:7" ht="38.25">
      <c r="A132" s="34"/>
      <c r="B132" s="19" t="s">
        <v>356</v>
      </c>
      <c r="C132" s="3"/>
      <c r="D132" s="73"/>
      <c r="E132" s="73"/>
      <c r="F132" s="73"/>
      <c r="G132" s="73"/>
    </row>
    <row r="133" spans="1:7" ht="25.5">
      <c r="A133" s="34"/>
      <c r="B133" s="19" t="s">
        <v>357</v>
      </c>
      <c r="C133" s="3"/>
      <c r="D133" s="73"/>
      <c r="E133" s="73"/>
      <c r="F133" s="73"/>
      <c r="G133" s="73"/>
    </row>
    <row r="134" spans="1:7" ht="25.5">
      <c r="A134" s="34"/>
      <c r="B134" s="19" t="s">
        <v>77</v>
      </c>
      <c r="C134" s="3"/>
      <c r="D134" s="73"/>
      <c r="E134" s="73"/>
      <c r="F134" s="73"/>
      <c r="G134" s="73"/>
    </row>
    <row r="135" spans="1:7" ht="25.5">
      <c r="A135" s="34"/>
      <c r="B135" s="19" t="s">
        <v>358</v>
      </c>
      <c r="C135" s="3"/>
      <c r="D135" s="73"/>
      <c r="E135" s="73"/>
      <c r="F135" s="73"/>
      <c r="G135" s="73"/>
    </row>
    <row r="136" spans="1:7">
      <c r="A136" s="34"/>
      <c r="B136" s="4" t="s">
        <v>78</v>
      </c>
      <c r="C136" s="3"/>
      <c r="D136" s="73"/>
      <c r="E136" s="73"/>
      <c r="F136" s="73"/>
      <c r="G136" s="73"/>
    </row>
    <row r="137" spans="1:7">
      <c r="A137" s="34"/>
      <c r="B137" s="4" t="s">
        <v>79</v>
      </c>
      <c r="C137" s="3"/>
      <c r="D137" s="73"/>
      <c r="E137" s="73"/>
      <c r="F137" s="73"/>
      <c r="G137" s="73"/>
    </row>
    <row r="138" spans="1:7">
      <c r="A138" s="34"/>
      <c r="B138" s="4" t="s">
        <v>80</v>
      </c>
      <c r="C138" s="3"/>
      <c r="D138" s="73"/>
      <c r="E138" s="73"/>
      <c r="F138" s="73"/>
      <c r="G138" s="73"/>
    </row>
    <row r="139" spans="1:7">
      <c r="A139" s="34"/>
      <c r="B139" s="4" t="s">
        <v>81</v>
      </c>
      <c r="C139" s="3"/>
      <c r="D139" s="73"/>
      <c r="E139" s="73"/>
      <c r="F139" s="73"/>
      <c r="G139" s="73"/>
    </row>
    <row r="140" spans="1:7" ht="25.5">
      <c r="A140" s="34"/>
      <c r="B140" s="4" t="s">
        <v>82</v>
      </c>
      <c r="C140" s="3"/>
      <c r="D140" s="73"/>
      <c r="E140" s="73"/>
      <c r="F140" s="73"/>
      <c r="G140" s="73"/>
    </row>
    <row r="141" spans="1:7">
      <c r="A141" s="34"/>
      <c r="B141" s="4" t="s">
        <v>83</v>
      </c>
      <c r="C141" s="3"/>
      <c r="D141" s="73"/>
      <c r="E141" s="73"/>
      <c r="F141" s="73"/>
      <c r="G141" s="73"/>
    </row>
    <row r="142" spans="1:7" ht="25.5">
      <c r="A142" s="34"/>
      <c r="B142" s="19" t="s">
        <v>359</v>
      </c>
      <c r="C142" s="3"/>
      <c r="D142" s="73"/>
      <c r="E142" s="73"/>
      <c r="F142" s="73"/>
      <c r="G142" s="73"/>
    </row>
    <row r="143" spans="1:7" ht="38.25">
      <c r="A143" s="34"/>
      <c r="B143" s="19" t="s">
        <v>84</v>
      </c>
      <c r="C143" s="3"/>
      <c r="D143" s="73"/>
      <c r="E143" s="73"/>
      <c r="F143" s="73"/>
      <c r="G143" s="73"/>
    </row>
    <row r="144" spans="1:7" ht="25.5">
      <c r="A144" s="34"/>
      <c r="B144" s="19" t="s">
        <v>360</v>
      </c>
      <c r="C144" s="3"/>
      <c r="D144" s="73"/>
      <c r="E144" s="73"/>
      <c r="F144" s="73"/>
      <c r="G144" s="73"/>
    </row>
    <row r="145" spans="1:7">
      <c r="A145" s="34"/>
      <c r="B145" s="19" t="s">
        <v>361</v>
      </c>
      <c r="C145" s="3"/>
      <c r="D145" s="73"/>
      <c r="E145" s="73"/>
      <c r="F145" s="73"/>
      <c r="G145" s="73"/>
    </row>
    <row r="146" spans="1:7" ht="25.5">
      <c r="A146" s="34"/>
      <c r="B146" s="19" t="s">
        <v>362</v>
      </c>
      <c r="C146" s="3"/>
      <c r="D146" s="73"/>
      <c r="E146" s="73"/>
      <c r="F146" s="73"/>
      <c r="G146" s="73"/>
    </row>
    <row r="147" spans="1:7">
      <c r="A147" s="34"/>
      <c r="B147" s="7"/>
      <c r="C147" s="18"/>
      <c r="D147" s="73"/>
      <c r="E147" s="73"/>
      <c r="F147" s="73"/>
      <c r="G147" s="73"/>
    </row>
    <row r="148" spans="1:7">
      <c r="A148" s="34"/>
      <c r="B148" s="2" t="s">
        <v>391</v>
      </c>
      <c r="C148" s="18"/>
      <c r="D148" s="73"/>
      <c r="E148" s="73"/>
      <c r="F148" s="73"/>
      <c r="G148" s="73"/>
    </row>
    <row r="149" spans="1:7" ht="38.25">
      <c r="A149" s="34"/>
      <c r="B149" s="19" t="s">
        <v>86</v>
      </c>
      <c r="C149" s="3"/>
      <c r="D149" s="73"/>
      <c r="E149" s="73"/>
      <c r="F149" s="73"/>
      <c r="G149" s="73"/>
    </row>
    <row r="150" spans="1:7" ht="51">
      <c r="A150" s="34"/>
      <c r="B150" s="19" t="s">
        <v>87</v>
      </c>
      <c r="C150" s="3"/>
      <c r="D150" s="73"/>
      <c r="E150" s="73"/>
      <c r="F150" s="73"/>
      <c r="G150" s="73"/>
    </row>
    <row r="151" spans="1:7">
      <c r="A151" s="34"/>
      <c r="B151" s="20"/>
      <c r="C151" s="18"/>
      <c r="D151" s="73"/>
      <c r="E151" s="73"/>
      <c r="F151" s="73"/>
      <c r="G151" s="73"/>
    </row>
  </sheetData>
  <mergeCells count="268">
    <mergeCell ref="B2:C2"/>
    <mergeCell ref="B3:C3"/>
    <mergeCell ref="D150:E150"/>
    <mergeCell ref="F150:G150"/>
    <mergeCell ref="D151:E151"/>
    <mergeCell ref="F151:G151"/>
    <mergeCell ref="D148:E148"/>
    <mergeCell ref="F148:G148"/>
    <mergeCell ref="D149:E149"/>
    <mergeCell ref="F149:G149"/>
    <mergeCell ref="D147:E147"/>
    <mergeCell ref="F147:G147"/>
    <mergeCell ref="D145:E145"/>
    <mergeCell ref="F145:G145"/>
    <mergeCell ref="D146:E146"/>
    <mergeCell ref="F146:G146"/>
    <mergeCell ref="D143:E143"/>
    <mergeCell ref="F143:G143"/>
    <mergeCell ref="D144:E144"/>
    <mergeCell ref="F144:G144"/>
    <mergeCell ref="D141:E141"/>
    <mergeCell ref="F141:G141"/>
    <mergeCell ref="D142:E142"/>
    <mergeCell ref="F142:G142"/>
    <mergeCell ref="D139:E139"/>
    <mergeCell ref="F139:G139"/>
    <mergeCell ref="D140:E140"/>
    <mergeCell ref="F140:G140"/>
    <mergeCell ref="D137:E137"/>
    <mergeCell ref="F137:G137"/>
    <mergeCell ref="D138:E138"/>
    <mergeCell ref="F138:G138"/>
    <mergeCell ref="D135:E135"/>
    <mergeCell ref="F135:G135"/>
    <mergeCell ref="D136:E136"/>
    <mergeCell ref="F136:G136"/>
    <mergeCell ref="D133:E133"/>
    <mergeCell ref="F133:G133"/>
    <mergeCell ref="D134:E134"/>
    <mergeCell ref="F134:G134"/>
    <mergeCell ref="D131:E131"/>
    <mergeCell ref="F131:G131"/>
    <mergeCell ref="D132:E132"/>
    <mergeCell ref="F132:G132"/>
    <mergeCell ref="D130:E130"/>
    <mergeCell ref="F130:G130"/>
    <mergeCell ref="D125:E125"/>
    <mergeCell ref="F125:G125"/>
    <mergeCell ref="D122:E122"/>
    <mergeCell ref="F122:G122"/>
    <mergeCell ref="D123:E123"/>
    <mergeCell ref="F123:G123"/>
    <mergeCell ref="D121:E121"/>
    <mergeCell ref="F121:G121"/>
    <mergeCell ref="D119:E119"/>
    <mergeCell ref="F119:G119"/>
    <mergeCell ref="D120:E120"/>
    <mergeCell ref="F120:G120"/>
    <mergeCell ref="D118:E118"/>
    <mergeCell ref="F118:G118"/>
    <mergeCell ref="D116:E116"/>
    <mergeCell ref="F116:G116"/>
    <mergeCell ref="D117:E117"/>
    <mergeCell ref="F117:G117"/>
    <mergeCell ref="D114:E114"/>
    <mergeCell ref="F114:G114"/>
    <mergeCell ref="D115:E115"/>
    <mergeCell ref="F115:G115"/>
    <mergeCell ref="D112:E112"/>
    <mergeCell ref="F112:G112"/>
    <mergeCell ref="D113:E113"/>
    <mergeCell ref="F113:G113"/>
    <mergeCell ref="D110:E110"/>
    <mergeCell ref="F110:G110"/>
    <mergeCell ref="D111:E111"/>
    <mergeCell ref="F111:G111"/>
    <mergeCell ref="D109:E109"/>
    <mergeCell ref="F109:G109"/>
    <mergeCell ref="D107:E107"/>
    <mergeCell ref="F107:G107"/>
    <mergeCell ref="D108:E108"/>
    <mergeCell ref="F108:G108"/>
    <mergeCell ref="D105:E105"/>
    <mergeCell ref="F105:G105"/>
    <mergeCell ref="D106:E106"/>
    <mergeCell ref="F106:G106"/>
    <mergeCell ref="D103:E103"/>
    <mergeCell ref="F103:G103"/>
    <mergeCell ref="D104:E104"/>
    <mergeCell ref="F104:G104"/>
    <mergeCell ref="D101:E101"/>
    <mergeCell ref="F101:G101"/>
    <mergeCell ref="D102:E102"/>
    <mergeCell ref="F102:G102"/>
    <mergeCell ref="D99:E99"/>
    <mergeCell ref="F99:G99"/>
    <mergeCell ref="D100:E100"/>
    <mergeCell ref="F100:G100"/>
    <mergeCell ref="D97:E97"/>
    <mergeCell ref="F97:G97"/>
    <mergeCell ref="D98:E98"/>
    <mergeCell ref="F98:G98"/>
    <mergeCell ref="D95:E95"/>
    <mergeCell ref="F95:G95"/>
    <mergeCell ref="D96:E96"/>
    <mergeCell ref="F96:G96"/>
    <mergeCell ref="D94:E94"/>
    <mergeCell ref="F94:G94"/>
    <mergeCell ref="D92:E92"/>
    <mergeCell ref="F92:G92"/>
    <mergeCell ref="D93:E93"/>
    <mergeCell ref="F93:G93"/>
    <mergeCell ref="D90:E90"/>
    <mergeCell ref="F90:G90"/>
    <mergeCell ref="D91:E91"/>
    <mergeCell ref="F91:G91"/>
    <mergeCell ref="D89:E89"/>
    <mergeCell ref="F89:G89"/>
    <mergeCell ref="D86:E86"/>
    <mergeCell ref="F86:G86"/>
    <mergeCell ref="D88:E88"/>
    <mergeCell ref="F88:G88"/>
    <mergeCell ref="D84:E84"/>
    <mergeCell ref="F84:G84"/>
    <mergeCell ref="D85:E85"/>
    <mergeCell ref="F85:G85"/>
    <mergeCell ref="D82:E82"/>
    <mergeCell ref="F82:G82"/>
    <mergeCell ref="D83:E83"/>
    <mergeCell ref="F83:G83"/>
    <mergeCell ref="D81:E81"/>
    <mergeCell ref="F81:G81"/>
    <mergeCell ref="D79:E79"/>
    <mergeCell ref="F79:G79"/>
    <mergeCell ref="D80:E80"/>
    <mergeCell ref="F80:G80"/>
    <mergeCell ref="D77:E77"/>
    <mergeCell ref="F77:G77"/>
    <mergeCell ref="D78:E78"/>
    <mergeCell ref="F78:G78"/>
    <mergeCell ref="D75:E75"/>
    <mergeCell ref="F75:G75"/>
    <mergeCell ref="D76:E76"/>
    <mergeCell ref="F76:G76"/>
    <mergeCell ref="D73:E73"/>
    <mergeCell ref="F73:G73"/>
    <mergeCell ref="D74:E74"/>
    <mergeCell ref="F74:G74"/>
    <mergeCell ref="D71:E71"/>
    <mergeCell ref="F71:G71"/>
    <mergeCell ref="D72:E72"/>
    <mergeCell ref="F72:G72"/>
    <mergeCell ref="D69:E69"/>
    <mergeCell ref="F69:G69"/>
    <mergeCell ref="D70:E70"/>
    <mergeCell ref="F70:G70"/>
    <mergeCell ref="D60:E60"/>
    <mergeCell ref="F60:G60"/>
    <mergeCell ref="D64:E64"/>
    <mergeCell ref="F64:G64"/>
    <mergeCell ref="D58:E58"/>
    <mergeCell ref="F58:G58"/>
    <mergeCell ref="D59:E59"/>
    <mergeCell ref="F59:G59"/>
    <mergeCell ref="D57:E57"/>
    <mergeCell ref="F57:G57"/>
    <mergeCell ref="D55:E55"/>
    <mergeCell ref="F55:G55"/>
    <mergeCell ref="D56:E56"/>
    <mergeCell ref="F56:G56"/>
    <mergeCell ref="D53:E53"/>
    <mergeCell ref="F53:G53"/>
    <mergeCell ref="D54:E54"/>
    <mergeCell ref="F54:G54"/>
    <mergeCell ref="D51:E51"/>
    <mergeCell ref="F51:G51"/>
    <mergeCell ref="D52:E52"/>
    <mergeCell ref="F52:G52"/>
    <mergeCell ref="D49:E49"/>
    <mergeCell ref="F49:G49"/>
    <mergeCell ref="D50:E50"/>
    <mergeCell ref="F50:G50"/>
    <mergeCell ref="D47:E47"/>
    <mergeCell ref="F47:G47"/>
    <mergeCell ref="D48:E48"/>
    <mergeCell ref="F48:G48"/>
    <mergeCell ref="D45:E45"/>
    <mergeCell ref="F45:G45"/>
    <mergeCell ref="D46:E46"/>
    <mergeCell ref="F46:G46"/>
    <mergeCell ref="D43:E43"/>
    <mergeCell ref="F43:G43"/>
    <mergeCell ref="D44:E44"/>
    <mergeCell ref="F44:G44"/>
    <mergeCell ref="D41:E41"/>
    <mergeCell ref="F41:G41"/>
    <mergeCell ref="D42:E42"/>
    <mergeCell ref="F42:G42"/>
    <mergeCell ref="D39:E39"/>
    <mergeCell ref="F39:G39"/>
    <mergeCell ref="D40:E40"/>
    <mergeCell ref="F40:G40"/>
    <mergeCell ref="D37:E37"/>
    <mergeCell ref="F37:G37"/>
    <mergeCell ref="D38:E38"/>
    <mergeCell ref="F38:G38"/>
    <mergeCell ref="D35:E35"/>
    <mergeCell ref="F35:G35"/>
    <mergeCell ref="D36:E36"/>
    <mergeCell ref="F36:G36"/>
    <mergeCell ref="D33:E33"/>
    <mergeCell ref="F33:G33"/>
    <mergeCell ref="D34:E34"/>
    <mergeCell ref="F34:G34"/>
    <mergeCell ref="D31:E31"/>
    <mergeCell ref="F31:G31"/>
    <mergeCell ref="D32:E32"/>
    <mergeCell ref="F32:G32"/>
    <mergeCell ref="D30:E30"/>
    <mergeCell ref="F30:G30"/>
    <mergeCell ref="D28:E28"/>
    <mergeCell ref="F28:G28"/>
    <mergeCell ref="D29:E29"/>
    <mergeCell ref="F29:G29"/>
    <mergeCell ref="D26:E26"/>
    <mergeCell ref="F26:G26"/>
    <mergeCell ref="D24:E24"/>
    <mergeCell ref="F24:G24"/>
    <mergeCell ref="D25:E25"/>
    <mergeCell ref="F25:G25"/>
    <mergeCell ref="D22:E22"/>
    <mergeCell ref="F22:G22"/>
    <mergeCell ref="D23:E23"/>
    <mergeCell ref="F23:G23"/>
    <mergeCell ref="D21:E21"/>
    <mergeCell ref="F21:G21"/>
    <mergeCell ref="D19:E19"/>
    <mergeCell ref="F19:G19"/>
    <mergeCell ref="D20:E20"/>
    <mergeCell ref="F20:G20"/>
    <mergeCell ref="D17:E17"/>
    <mergeCell ref="F17:G17"/>
    <mergeCell ref="D18:E18"/>
    <mergeCell ref="F18:G18"/>
    <mergeCell ref="D16:E16"/>
    <mergeCell ref="F16:G16"/>
    <mergeCell ref="D15:E15"/>
    <mergeCell ref="F15:G15"/>
    <mergeCell ref="D14:E14"/>
    <mergeCell ref="F14:G14"/>
    <mergeCell ref="D12:E12"/>
    <mergeCell ref="F12:G12"/>
    <mergeCell ref="D13:E13"/>
    <mergeCell ref="F13:G13"/>
    <mergeCell ref="F10:G10"/>
    <mergeCell ref="D11:E11"/>
    <mergeCell ref="F11:G11"/>
    <mergeCell ref="D8:E8"/>
    <mergeCell ref="F8:G8"/>
    <mergeCell ref="D9:E9"/>
    <mergeCell ref="F9:G9"/>
    <mergeCell ref="F5:G5"/>
    <mergeCell ref="D6:E6"/>
    <mergeCell ref="F6:G6"/>
    <mergeCell ref="D7:E7"/>
    <mergeCell ref="F7:G7"/>
    <mergeCell ref="D5:E5"/>
    <mergeCell ref="D10:E10"/>
  </mergeCells>
  <dataValidations count="1">
    <dataValidation type="list" allowBlank="1" showInputMessage="1" showErrorMessage="1" sqref="C7:C16 C20:C26 C29:C30 C33:C34 C37 C41 C44 C47:C48 C51:C53 C56:C57 C60:C63 C70:C81 C85:C86 C89 C91 C93:C105 C109:C118 C120:C121 C125:C128 C131:C146 C149:C150">
      <formula1>"ja,nee"</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F92"/>
  <sheetViews>
    <sheetView topLeftCell="A46" zoomScaleNormal="100" workbookViewId="0">
      <selection activeCell="B97" sqref="B97"/>
    </sheetView>
  </sheetViews>
  <sheetFormatPr defaultRowHeight="12.75"/>
  <cols>
    <col min="1" max="1" width="9.140625" style="33"/>
    <col min="2" max="2" width="64.7109375" style="33" customWidth="1"/>
    <col min="3" max="3" width="9.140625" style="39"/>
    <col min="4" max="5" width="9.140625" style="39" customWidth="1"/>
    <col min="6" max="6" width="18.7109375" style="33" customWidth="1"/>
    <col min="7" max="7" width="36.5703125" style="33" customWidth="1"/>
    <col min="8" max="16384" width="9.140625" style="33"/>
  </cols>
  <sheetData>
    <row r="1" spans="1:6" ht="15" customHeight="1">
      <c r="B1" s="79" t="s">
        <v>301</v>
      </c>
      <c r="C1" s="80"/>
      <c r="D1" s="80"/>
      <c r="E1" s="80"/>
      <c r="F1" s="80"/>
    </row>
    <row r="2" spans="1:6" ht="70.5" customHeight="1">
      <c r="B2" s="77" t="s">
        <v>305</v>
      </c>
      <c r="C2" s="78"/>
      <c r="D2" s="78"/>
      <c r="E2" s="78"/>
      <c r="F2" s="78"/>
    </row>
    <row r="3" spans="1:6" s="36" customFormat="1">
      <c r="B3" s="38"/>
      <c r="C3" s="41"/>
      <c r="D3" s="41"/>
      <c r="E3" s="42"/>
    </row>
    <row r="4" spans="1:6" ht="27" customHeight="1">
      <c r="A4" s="34"/>
      <c r="B4" s="1" t="s">
        <v>0</v>
      </c>
      <c r="C4" s="58" t="s">
        <v>297</v>
      </c>
      <c r="D4" s="58" t="s">
        <v>124</v>
      </c>
      <c r="E4" s="58" t="s">
        <v>300</v>
      </c>
      <c r="F4" s="58" t="s">
        <v>363</v>
      </c>
    </row>
    <row r="5" spans="1:6">
      <c r="A5" s="34"/>
      <c r="B5" s="2" t="s">
        <v>88</v>
      </c>
      <c r="C5" s="18" t="s">
        <v>277</v>
      </c>
      <c r="D5" s="18"/>
      <c r="E5" s="18"/>
      <c r="F5" s="20"/>
    </row>
    <row r="6" spans="1:6">
      <c r="A6" s="34"/>
      <c r="B6" s="35"/>
      <c r="C6" s="18"/>
      <c r="D6" s="18"/>
      <c r="E6" s="18"/>
      <c r="F6" s="20"/>
    </row>
    <row r="7" spans="1:6">
      <c r="A7" s="34"/>
      <c r="B7" s="2" t="s">
        <v>89</v>
      </c>
      <c r="C7" s="18"/>
      <c r="D7" s="18"/>
      <c r="E7" s="18"/>
      <c r="F7" s="20"/>
    </row>
    <row r="8" spans="1:6" ht="25.5">
      <c r="A8" s="34"/>
      <c r="B8" s="19" t="s">
        <v>120</v>
      </c>
      <c r="C8" s="18"/>
      <c r="D8" s="18"/>
      <c r="E8" s="18"/>
      <c r="F8" s="20"/>
    </row>
    <row r="9" spans="1:6">
      <c r="A9" s="34"/>
      <c r="B9" s="4" t="s">
        <v>18</v>
      </c>
      <c r="C9" s="18">
        <v>5</v>
      </c>
      <c r="D9" s="59"/>
      <c r="E9" s="18">
        <f>IF(D9="ja",5,0)</f>
        <v>0</v>
      </c>
      <c r="F9" s="40"/>
    </row>
    <row r="10" spans="1:6" ht="25.5">
      <c r="A10" s="34"/>
      <c r="B10" s="19" t="s">
        <v>309</v>
      </c>
      <c r="C10" s="18">
        <v>5</v>
      </c>
      <c r="D10" s="59"/>
      <c r="E10" s="18">
        <f t="shared" ref="E10:E16" si="0">IF(D10="ja",5,0)</f>
        <v>0</v>
      </c>
      <c r="F10" s="40"/>
    </row>
    <row r="11" spans="1:6" ht="25.5">
      <c r="A11" s="34"/>
      <c r="B11" s="19" t="s">
        <v>310</v>
      </c>
      <c r="C11" s="18">
        <v>5</v>
      </c>
      <c r="D11" s="59"/>
      <c r="E11" s="18">
        <f t="shared" si="0"/>
        <v>0</v>
      </c>
      <c r="F11" s="40"/>
    </row>
    <row r="12" spans="1:6" ht="25.5">
      <c r="A12" s="34"/>
      <c r="B12" s="19" t="s">
        <v>311</v>
      </c>
      <c r="C12" s="18">
        <v>5</v>
      </c>
      <c r="D12" s="59"/>
      <c r="E12" s="18">
        <f t="shared" si="0"/>
        <v>0</v>
      </c>
      <c r="F12" s="40"/>
    </row>
    <row r="13" spans="1:6" ht="25.5">
      <c r="A13" s="34"/>
      <c r="B13" s="19" t="s">
        <v>312</v>
      </c>
      <c r="C13" s="18">
        <v>5</v>
      </c>
      <c r="D13" s="59"/>
      <c r="E13" s="18">
        <f t="shared" si="0"/>
        <v>0</v>
      </c>
      <c r="F13" s="40"/>
    </row>
    <row r="14" spans="1:6" ht="51">
      <c r="A14" s="34"/>
      <c r="B14" s="19" t="s">
        <v>313</v>
      </c>
      <c r="C14" s="18">
        <v>5</v>
      </c>
      <c r="D14" s="59"/>
      <c r="E14" s="18">
        <f t="shared" si="0"/>
        <v>0</v>
      </c>
      <c r="F14" s="40"/>
    </row>
    <row r="15" spans="1:6" ht="25.5">
      <c r="A15" s="34"/>
      <c r="B15" s="19" t="s">
        <v>314</v>
      </c>
      <c r="C15" s="18">
        <v>5</v>
      </c>
      <c r="D15" s="59"/>
      <c r="E15" s="18">
        <f t="shared" si="0"/>
        <v>0</v>
      </c>
      <c r="F15" s="40"/>
    </row>
    <row r="16" spans="1:6" ht="25.5">
      <c r="A16" s="34"/>
      <c r="B16" s="19" t="s">
        <v>315</v>
      </c>
      <c r="C16" s="18">
        <v>5</v>
      </c>
      <c r="D16" s="59"/>
      <c r="E16" s="18">
        <f t="shared" si="0"/>
        <v>0</v>
      </c>
      <c r="F16" s="40"/>
    </row>
    <row r="17" spans="1:6">
      <c r="A17" s="34"/>
      <c r="D17" s="18"/>
      <c r="E17" s="18"/>
      <c r="F17" s="20"/>
    </row>
    <row r="18" spans="1:6">
      <c r="A18" s="34"/>
      <c r="B18" s="2" t="s">
        <v>90</v>
      </c>
      <c r="C18" s="18"/>
      <c r="D18" s="18"/>
      <c r="E18" s="18"/>
      <c r="F18" s="20"/>
    </row>
    <row r="19" spans="1:6" ht="25.5">
      <c r="A19" s="34"/>
      <c r="B19" s="19" t="s">
        <v>318</v>
      </c>
      <c r="C19" s="18">
        <v>20</v>
      </c>
      <c r="D19" s="59"/>
      <c r="E19" s="18">
        <f t="shared" ref="E19" si="1">IF(D19="ja",5,0)</f>
        <v>0</v>
      </c>
      <c r="F19" s="40"/>
    </row>
    <row r="20" spans="1:6" ht="38.25">
      <c r="A20" s="34"/>
      <c r="B20" s="4" t="s">
        <v>319</v>
      </c>
      <c r="C20" s="18"/>
      <c r="D20" s="18"/>
      <c r="E20" s="18"/>
      <c r="F20" s="20"/>
    </row>
    <row r="21" spans="1:6" ht="25.5">
      <c r="A21" s="34"/>
      <c r="B21" s="19" t="s">
        <v>320</v>
      </c>
      <c r="C21" s="18">
        <v>20</v>
      </c>
      <c r="D21" s="59"/>
      <c r="E21" s="18">
        <f t="shared" ref="E21" si="2">IF(D21="ja",5,0)</f>
        <v>0</v>
      </c>
      <c r="F21" s="40"/>
    </row>
    <row r="22" spans="1:6" ht="38.25">
      <c r="A22" s="34"/>
      <c r="B22" s="4" t="s">
        <v>321</v>
      </c>
      <c r="C22" s="18"/>
      <c r="D22" s="18"/>
      <c r="E22" s="18"/>
      <c r="F22" s="20"/>
    </row>
    <row r="23" spans="1:6" ht="25.5">
      <c r="A23" s="34"/>
      <c r="B23" s="19" t="s">
        <v>23</v>
      </c>
      <c r="C23" s="18">
        <v>5</v>
      </c>
      <c r="D23" s="59"/>
      <c r="E23" s="18">
        <f t="shared" ref="E23" si="3">IF(D23="ja",5,0)</f>
        <v>0</v>
      </c>
      <c r="F23" s="40"/>
    </row>
    <row r="24" spans="1:6">
      <c r="A24" s="34"/>
      <c r="B24" s="20"/>
      <c r="C24" s="18"/>
      <c r="D24" s="18"/>
      <c r="E24" s="18"/>
      <c r="F24" s="20"/>
    </row>
    <row r="25" spans="1:6">
      <c r="A25" s="34"/>
      <c r="B25" s="2" t="s">
        <v>91</v>
      </c>
      <c r="C25" s="18" t="s">
        <v>277</v>
      </c>
      <c r="D25" s="18"/>
      <c r="E25" s="18"/>
      <c r="F25" s="20"/>
    </row>
    <row r="26" spans="1:6">
      <c r="A26" s="34"/>
      <c r="B26" s="35"/>
      <c r="C26" s="18"/>
      <c r="D26" s="18"/>
      <c r="E26" s="18"/>
      <c r="F26" s="20"/>
    </row>
    <row r="27" spans="1:6">
      <c r="A27" s="34"/>
      <c r="B27" s="2" t="s">
        <v>92</v>
      </c>
      <c r="C27" s="18" t="s">
        <v>277</v>
      </c>
      <c r="D27" s="18"/>
      <c r="E27" s="18"/>
      <c r="F27" s="20"/>
    </row>
    <row r="28" spans="1:6">
      <c r="A28" s="34"/>
      <c r="B28" s="20"/>
      <c r="C28" s="18"/>
      <c r="D28" s="18"/>
      <c r="E28" s="18"/>
      <c r="F28" s="20"/>
    </row>
    <row r="29" spans="1:6">
      <c r="A29" s="34"/>
      <c r="B29" s="2" t="s">
        <v>93</v>
      </c>
      <c r="C29" s="18" t="s">
        <v>277</v>
      </c>
      <c r="D29" s="18"/>
      <c r="E29" s="18"/>
      <c r="F29" s="20"/>
    </row>
    <row r="30" spans="1:6">
      <c r="A30" s="34"/>
      <c r="B30" s="35"/>
      <c r="C30" s="18"/>
      <c r="D30" s="18"/>
      <c r="E30" s="18"/>
      <c r="F30" s="20"/>
    </row>
    <row r="31" spans="1:6">
      <c r="A31" s="34"/>
      <c r="B31" s="5" t="s">
        <v>94</v>
      </c>
      <c r="C31" s="18" t="s">
        <v>277</v>
      </c>
      <c r="D31" s="18"/>
      <c r="E31" s="18"/>
      <c r="F31" s="20"/>
    </row>
    <row r="32" spans="1:6">
      <c r="A32" s="34"/>
      <c r="B32" s="35"/>
      <c r="C32" s="18"/>
      <c r="D32" s="18"/>
      <c r="E32" s="18"/>
      <c r="F32" s="20"/>
    </row>
    <row r="33" spans="1:6">
      <c r="A33" s="34"/>
      <c r="B33" s="5" t="s">
        <v>95</v>
      </c>
      <c r="C33" s="18" t="s">
        <v>277</v>
      </c>
      <c r="D33" s="18"/>
      <c r="E33" s="18"/>
      <c r="F33" s="20"/>
    </row>
    <row r="34" spans="1:6">
      <c r="A34" s="34"/>
      <c r="B34" s="35"/>
      <c r="C34" s="18"/>
      <c r="D34" s="18"/>
      <c r="E34" s="18"/>
      <c r="F34" s="20"/>
    </row>
    <row r="35" spans="1:6">
      <c r="A35" s="34"/>
      <c r="B35" s="5" t="s">
        <v>96</v>
      </c>
      <c r="C35" s="18" t="s">
        <v>277</v>
      </c>
      <c r="D35" s="18"/>
      <c r="E35" s="18"/>
      <c r="F35" s="20"/>
    </row>
    <row r="36" spans="1:6">
      <c r="A36" s="34"/>
      <c r="B36" s="35"/>
      <c r="C36" s="18"/>
      <c r="D36" s="18"/>
      <c r="E36" s="18"/>
      <c r="F36" s="20"/>
    </row>
    <row r="37" spans="1:6">
      <c r="A37" s="34"/>
      <c r="B37" s="5" t="s">
        <v>97</v>
      </c>
      <c r="C37" s="18"/>
      <c r="D37" s="18"/>
      <c r="E37" s="18"/>
      <c r="F37" s="20"/>
    </row>
    <row r="38" spans="1:6" ht="51">
      <c r="A38" s="34"/>
      <c r="B38" s="19" t="s">
        <v>322</v>
      </c>
      <c r="C38" s="18">
        <v>5</v>
      </c>
      <c r="D38" s="59"/>
      <c r="E38" s="18">
        <f t="shared" ref="E38" si="4">IF(D38="ja",5,0)</f>
        <v>0</v>
      </c>
      <c r="F38" s="40"/>
    </row>
    <row r="39" spans="1:6">
      <c r="A39" s="34"/>
      <c r="B39" s="35"/>
      <c r="C39" s="18"/>
      <c r="D39" s="18"/>
      <c r="E39" s="18"/>
      <c r="F39" s="20"/>
    </row>
    <row r="40" spans="1:6">
      <c r="A40" s="34"/>
      <c r="B40" s="5" t="s">
        <v>98</v>
      </c>
      <c r="C40" s="18" t="s">
        <v>277</v>
      </c>
      <c r="D40" s="18"/>
      <c r="E40" s="18"/>
      <c r="F40" s="20"/>
    </row>
    <row r="41" spans="1:6">
      <c r="A41" s="34"/>
      <c r="B41" s="20"/>
      <c r="C41" s="18"/>
      <c r="D41" s="18"/>
      <c r="E41" s="18"/>
      <c r="F41" s="20"/>
    </row>
    <row r="42" spans="1:6">
      <c r="A42" s="34"/>
      <c r="B42" s="2" t="s">
        <v>99</v>
      </c>
      <c r="C42" s="18"/>
      <c r="D42" s="18"/>
      <c r="E42" s="18"/>
      <c r="F42" s="20"/>
    </row>
    <row r="43" spans="1:6" ht="38.25">
      <c r="A43" s="34"/>
      <c r="B43" s="19" t="s">
        <v>323</v>
      </c>
      <c r="C43" s="18">
        <v>5</v>
      </c>
      <c r="D43" s="59"/>
      <c r="E43" s="18">
        <f t="shared" ref="E43:E45" si="5">IF(D43="ja",5,0)</f>
        <v>0</v>
      </c>
      <c r="F43" s="40"/>
    </row>
    <row r="44" spans="1:6" ht="25.5">
      <c r="A44" s="34"/>
      <c r="B44" s="19" t="s">
        <v>324</v>
      </c>
      <c r="C44" s="18">
        <v>5</v>
      </c>
      <c r="D44" s="59"/>
      <c r="E44" s="18">
        <f t="shared" si="5"/>
        <v>0</v>
      </c>
      <c r="F44" s="40"/>
    </row>
    <row r="45" spans="1:6" ht="25.5">
      <c r="A45" s="34"/>
      <c r="B45" s="19" t="s">
        <v>325</v>
      </c>
      <c r="C45" s="18">
        <v>5</v>
      </c>
      <c r="D45" s="59"/>
      <c r="E45" s="18">
        <f t="shared" si="5"/>
        <v>0</v>
      </c>
      <c r="F45" s="40"/>
    </row>
    <row r="46" spans="1:6">
      <c r="A46" s="34"/>
      <c r="B46" s="20"/>
      <c r="C46" s="18"/>
      <c r="D46" s="18"/>
      <c r="E46" s="18"/>
      <c r="F46" s="20"/>
    </row>
    <row r="47" spans="1:6">
      <c r="A47" s="34"/>
      <c r="B47" s="2" t="s">
        <v>100</v>
      </c>
      <c r="C47" s="18" t="s">
        <v>277</v>
      </c>
      <c r="D47" s="18"/>
      <c r="E47" s="18"/>
      <c r="F47" s="20"/>
    </row>
    <row r="48" spans="1:6">
      <c r="A48" s="34"/>
      <c r="B48" s="18"/>
      <c r="C48" s="18"/>
      <c r="D48" s="18"/>
      <c r="E48" s="18"/>
      <c r="F48" s="20"/>
    </row>
    <row r="49" spans="1:6">
      <c r="A49" s="34"/>
      <c r="B49" s="2" t="s">
        <v>101</v>
      </c>
      <c r="C49" s="18"/>
      <c r="D49" s="18"/>
      <c r="E49" s="18"/>
      <c r="F49" s="20"/>
    </row>
    <row r="50" spans="1:6">
      <c r="A50" s="34"/>
      <c r="B50" s="19" t="s">
        <v>326</v>
      </c>
      <c r="C50" s="18"/>
      <c r="D50" s="18"/>
      <c r="E50" s="18"/>
      <c r="F50" s="20"/>
    </row>
    <row r="51" spans="1:6">
      <c r="A51" s="34"/>
      <c r="B51" s="19" t="s">
        <v>51</v>
      </c>
      <c r="C51" s="18"/>
      <c r="D51" s="18"/>
      <c r="E51" s="18"/>
      <c r="F51" s="20"/>
    </row>
    <row r="52" spans="1:6" ht="25.5">
      <c r="A52" s="34"/>
      <c r="B52" s="4" t="s">
        <v>52</v>
      </c>
      <c r="C52" s="18">
        <v>5</v>
      </c>
      <c r="D52" s="59"/>
      <c r="E52" s="18">
        <f t="shared" ref="E52:E53" si="6">IF(D52="ja",5,0)</f>
        <v>0</v>
      </c>
      <c r="F52" s="40"/>
    </row>
    <row r="53" spans="1:6" ht="25.5">
      <c r="A53" s="34"/>
      <c r="B53" s="4" t="s">
        <v>53</v>
      </c>
      <c r="C53" s="18">
        <v>5</v>
      </c>
      <c r="D53" s="59"/>
      <c r="E53" s="18">
        <f t="shared" si="6"/>
        <v>0</v>
      </c>
      <c r="F53" s="40"/>
    </row>
    <row r="54" spans="1:6">
      <c r="A54" s="34"/>
      <c r="B54" s="19" t="s">
        <v>54</v>
      </c>
      <c r="C54" s="18"/>
      <c r="D54" s="18"/>
      <c r="E54" s="18"/>
      <c r="F54" s="20"/>
    </row>
    <row r="55" spans="1:6">
      <c r="A55" s="34"/>
      <c r="B55" s="4" t="s">
        <v>327</v>
      </c>
      <c r="C55" s="18"/>
      <c r="D55" s="18"/>
      <c r="E55" s="18"/>
      <c r="F55" s="20"/>
    </row>
    <row r="56" spans="1:6">
      <c r="A56" s="34"/>
      <c r="B56" s="4" t="s">
        <v>328</v>
      </c>
      <c r="C56" s="18">
        <v>5</v>
      </c>
      <c r="D56" s="59"/>
      <c r="E56" s="18"/>
      <c r="F56" s="40"/>
    </row>
    <row r="57" spans="1:6">
      <c r="A57" s="34"/>
      <c r="B57" s="35"/>
      <c r="C57" s="18"/>
      <c r="D57" s="18"/>
      <c r="E57" s="18"/>
      <c r="F57" s="20"/>
    </row>
    <row r="58" spans="1:6">
      <c r="A58" s="34"/>
      <c r="B58" s="2" t="s">
        <v>102</v>
      </c>
      <c r="C58" s="18"/>
      <c r="D58" s="18"/>
      <c r="E58" s="18"/>
      <c r="F58" s="20"/>
    </row>
    <row r="59" spans="1:6">
      <c r="A59" s="34"/>
      <c r="B59" s="35"/>
      <c r="C59" s="18"/>
      <c r="D59" s="18"/>
      <c r="E59" s="18"/>
      <c r="F59" s="20"/>
    </row>
    <row r="60" spans="1:6" ht="38.25">
      <c r="A60" s="34"/>
      <c r="B60" s="19" t="s">
        <v>343</v>
      </c>
      <c r="C60" s="18">
        <v>5</v>
      </c>
      <c r="D60" s="59"/>
      <c r="E60" s="18">
        <f t="shared" ref="E60:E62" si="7">IF(D60="ja",5,0)</f>
        <v>0</v>
      </c>
      <c r="F60" s="40"/>
    </row>
    <row r="61" spans="1:6" ht="38.25">
      <c r="A61" s="34"/>
      <c r="B61" s="19" t="s">
        <v>339</v>
      </c>
      <c r="C61" s="18">
        <v>5</v>
      </c>
      <c r="D61" s="59"/>
      <c r="E61" s="18">
        <f t="shared" si="7"/>
        <v>0</v>
      </c>
      <c r="F61" s="40"/>
    </row>
    <row r="62" spans="1:6" ht="39" thickBot="1">
      <c r="A62" s="37"/>
      <c r="B62" s="19" t="s">
        <v>340</v>
      </c>
      <c r="C62" s="18">
        <v>5</v>
      </c>
      <c r="D62" s="59"/>
      <c r="E62" s="18">
        <f t="shared" si="7"/>
        <v>0</v>
      </c>
      <c r="F62" s="40"/>
    </row>
    <row r="63" spans="1:6" ht="13.5" customHeight="1">
      <c r="B63" s="19" t="s">
        <v>8</v>
      </c>
      <c r="C63" s="18"/>
      <c r="D63" s="18"/>
      <c r="E63" s="18"/>
      <c r="F63" s="20"/>
    </row>
    <row r="64" spans="1:6" ht="13.5" customHeight="1">
      <c r="B64" s="4" t="s">
        <v>68</v>
      </c>
      <c r="C64" s="18">
        <v>5</v>
      </c>
      <c r="D64" s="59"/>
      <c r="E64" s="18">
        <f t="shared" ref="E64:E65" si="8">IF(D64="ja",5,0)</f>
        <v>0</v>
      </c>
      <c r="F64" s="40"/>
    </row>
    <row r="65" spans="1:6" ht="13.5" customHeight="1">
      <c r="B65" s="4" t="s">
        <v>330</v>
      </c>
      <c r="C65" s="18">
        <v>5</v>
      </c>
      <c r="D65" s="59"/>
      <c r="E65" s="18">
        <f t="shared" si="8"/>
        <v>0</v>
      </c>
      <c r="F65" s="40"/>
    </row>
    <row r="66" spans="1:6" ht="13.5" customHeight="1">
      <c r="B66" s="4" t="s">
        <v>69</v>
      </c>
      <c r="C66" s="18">
        <v>3</v>
      </c>
      <c r="D66" s="18"/>
      <c r="E66" s="18"/>
      <c r="F66" s="20"/>
    </row>
    <row r="67" spans="1:6" ht="13.5" customHeight="1">
      <c r="B67" s="4" t="s">
        <v>342</v>
      </c>
      <c r="C67" s="18">
        <v>3</v>
      </c>
      <c r="D67" s="18"/>
      <c r="E67" s="18"/>
      <c r="F67" s="20"/>
    </row>
    <row r="68" spans="1:6">
      <c r="B68" s="4" t="s">
        <v>70</v>
      </c>
      <c r="C68" s="18">
        <v>1</v>
      </c>
      <c r="D68" s="18"/>
      <c r="E68" s="18"/>
      <c r="F68" s="20"/>
    </row>
    <row r="69" spans="1:6" ht="25.5">
      <c r="A69" s="34"/>
      <c r="B69" s="19" t="s">
        <v>341</v>
      </c>
      <c r="C69" s="18">
        <v>5</v>
      </c>
      <c r="D69" s="59"/>
      <c r="E69" s="18">
        <f t="shared" ref="E69:E71" si="9">IF(D69="ja",5,0)</f>
        <v>0</v>
      </c>
      <c r="F69" s="40"/>
    </row>
    <row r="70" spans="1:6" ht="25.5">
      <c r="A70" s="34"/>
      <c r="B70" s="19" t="s">
        <v>344</v>
      </c>
      <c r="C70" s="18">
        <v>5</v>
      </c>
      <c r="D70" s="59"/>
      <c r="E70" s="18">
        <f t="shared" si="9"/>
        <v>0</v>
      </c>
      <c r="F70" s="40"/>
    </row>
    <row r="71" spans="1:6">
      <c r="A71" s="34"/>
      <c r="B71" s="19" t="s">
        <v>345</v>
      </c>
      <c r="C71" s="18">
        <v>5</v>
      </c>
      <c r="D71" s="59"/>
      <c r="E71" s="18">
        <f t="shared" si="9"/>
        <v>0</v>
      </c>
      <c r="F71" s="40"/>
    </row>
    <row r="72" spans="1:6" ht="25.5">
      <c r="A72" s="34"/>
      <c r="B72" s="19" t="s">
        <v>346</v>
      </c>
      <c r="C72" s="18"/>
      <c r="D72" s="18"/>
      <c r="E72" s="18"/>
      <c r="F72" s="20"/>
    </row>
    <row r="73" spans="1:6">
      <c r="A73" s="34"/>
      <c r="B73" s="4" t="s">
        <v>347</v>
      </c>
      <c r="C73" s="18">
        <v>5</v>
      </c>
      <c r="D73" s="59"/>
      <c r="E73" s="18">
        <f t="shared" ref="E73:E75" si="10">IF(D73="ja",5,0)</f>
        <v>0</v>
      </c>
      <c r="F73" s="40"/>
    </row>
    <row r="74" spans="1:6" ht="25.5">
      <c r="A74" s="34"/>
      <c r="B74" s="4" t="s">
        <v>348</v>
      </c>
      <c r="C74" s="18">
        <v>5</v>
      </c>
      <c r="D74" s="59"/>
      <c r="E74" s="18">
        <f t="shared" si="10"/>
        <v>0</v>
      </c>
      <c r="F74" s="40"/>
    </row>
    <row r="75" spans="1:6">
      <c r="A75" s="34"/>
      <c r="B75" s="4" t="s">
        <v>349</v>
      </c>
      <c r="C75" s="18">
        <v>5</v>
      </c>
      <c r="D75" s="59"/>
      <c r="E75" s="18">
        <f t="shared" si="10"/>
        <v>0</v>
      </c>
      <c r="F75" s="40"/>
    </row>
    <row r="76" spans="1:6" ht="25.5">
      <c r="A76" s="34"/>
      <c r="B76" s="19" t="s">
        <v>351</v>
      </c>
      <c r="C76" s="18"/>
      <c r="D76" s="18"/>
      <c r="E76" s="18"/>
      <c r="F76" s="20"/>
    </row>
    <row r="77" spans="1:6">
      <c r="A77" s="34"/>
      <c r="B77" s="4" t="s">
        <v>350</v>
      </c>
      <c r="C77" s="18">
        <v>5</v>
      </c>
      <c r="D77" s="59"/>
      <c r="E77" s="18">
        <f t="shared" ref="E77:E78" si="11">IF(D77="ja",5,0)</f>
        <v>0</v>
      </c>
      <c r="F77" s="40"/>
    </row>
    <row r="78" spans="1:6" ht="51">
      <c r="A78" s="34"/>
      <c r="B78" s="19" t="s">
        <v>352</v>
      </c>
      <c r="C78" s="18">
        <v>5</v>
      </c>
      <c r="D78" s="59"/>
      <c r="E78" s="18">
        <f t="shared" si="11"/>
        <v>0</v>
      </c>
      <c r="F78" s="40"/>
    </row>
    <row r="79" spans="1:6">
      <c r="A79" s="34"/>
      <c r="B79" s="20"/>
      <c r="C79" s="18"/>
      <c r="D79" s="18"/>
      <c r="E79" s="18"/>
      <c r="F79" s="20"/>
    </row>
    <row r="80" spans="1:6">
      <c r="A80" s="34"/>
      <c r="B80" s="2" t="s">
        <v>103</v>
      </c>
      <c r="C80" s="18"/>
      <c r="D80" s="18"/>
      <c r="E80" s="18"/>
      <c r="F80" s="20"/>
    </row>
    <row r="81" spans="1:6" ht="51">
      <c r="A81" s="34"/>
      <c r="B81" s="20" t="s">
        <v>3</v>
      </c>
      <c r="C81" s="18"/>
      <c r="D81" s="18"/>
      <c r="E81" s="18"/>
      <c r="F81" s="20"/>
    </row>
    <row r="82" spans="1:6" ht="25.5">
      <c r="A82" s="34"/>
      <c r="B82" s="19" t="s">
        <v>355</v>
      </c>
      <c r="C82" s="18">
        <v>5</v>
      </c>
      <c r="D82" s="59"/>
      <c r="E82" s="18">
        <f t="shared" ref="E82:E84" si="12">IF(D82="ja",5,0)</f>
        <v>0</v>
      </c>
      <c r="F82" s="40"/>
    </row>
    <row r="83" spans="1:6" ht="25.5">
      <c r="A83" s="34"/>
      <c r="B83" s="19" t="s">
        <v>251</v>
      </c>
      <c r="C83" s="18">
        <v>5</v>
      </c>
      <c r="D83" s="59"/>
      <c r="E83" s="18">
        <f t="shared" si="12"/>
        <v>0</v>
      </c>
      <c r="F83" s="40"/>
    </row>
    <row r="84" spans="1:6">
      <c r="A84" s="34"/>
      <c r="B84" s="19" t="s">
        <v>252</v>
      </c>
      <c r="C84" s="18">
        <v>5</v>
      </c>
      <c r="D84" s="59"/>
      <c r="E84" s="18">
        <f t="shared" si="12"/>
        <v>0</v>
      </c>
      <c r="F84" s="40"/>
    </row>
    <row r="85" spans="1:6">
      <c r="A85" s="34"/>
      <c r="B85" s="19"/>
      <c r="C85" s="18"/>
      <c r="D85" s="18"/>
      <c r="E85" s="18"/>
      <c r="F85" s="20"/>
    </row>
    <row r="86" spans="1:6">
      <c r="A86" s="34"/>
      <c r="B86" s="2" t="s">
        <v>104</v>
      </c>
      <c r="C86" s="18"/>
      <c r="D86" s="18"/>
      <c r="E86" s="18"/>
      <c r="F86" s="20"/>
    </row>
    <row r="87" spans="1:6" ht="63.75">
      <c r="A87" s="34"/>
      <c r="B87" s="19" t="s">
        <v>85</v>
      </c>
      <c r="C87" s="18">
        <v>5</v>
      </c>
      <c r="D87" s="59"/>
      <c r="E87" s="18">
        <f t="shared" ref="E87" si="13">IF(D87="ja",5,0)</f>
        <v>0</v>
      </c>
      <c r="F87" s="40"/>
    </row>
    <row r="88" spans="1:6">
      <c r="A88" s="34"/>
      <c r="B88" s="7"/>
      <c r="C88" s="18"/>
      <c r="D88" s="18"/>
      <c r="E88" s="18"/>
      <c r="F88" s="20"/>
    </row>
    <row r="89" spans="1:6">
      <c r="A89" s="34"/>
      <c r="B89" s="2" t="s">
        <v>105</v>
      </c>
      <c r="C89" s="18" t="s">
        <v>277</v>
      </c>
      <c r="D89" s="18"/>
      <c r="E89" s="18"/>
      <c r="F89" s="20"/>
    </row>
    <row r="90" spans="1:6">
      <c r="A90" s="34"/>
      <c r="B90" s="20"/>
      <c r="C90" s="18"/>
      <c r="D90" s="18"/>
      <c r="E90" s="18"/>
      <c r="F90" s="20"/>
    </row>
    <row r="91" spans="1:6" s="60" customFormat="1" ht="15">
      <c r="B91" s="50" t="s">
        <v>365</v>
      </c>
      <c r="C91" s="45">
        <f>SUM(C5:C90)</f>
        <v>212</v>
      </c>
      <c r="D91" s="46"/>
      <c r="E91" s="46"/>
      <c r="F91" s="46"/>
    </row>
    <row r="92" spans="1:6" s="60" customFormat="1" ht="15">
      <c r="B92" s="47" t="s">
        <v>364</v>
      </c>
      <c r="C92" s="48"/>
      <c r="D92" s="49"/>
      <c r="E92" s="45">
        <f>SUM(E5:E90)</f>
        <v>0</v>
      </c>
      <c r="F92" s="46"/>
    </row>
  </sheetData>
  <mergeCells count="2">
    <mergeCell ref="B2:F2"/>
    <mergeCell ref="B1:F1"/>
  </mergeCells>
  <dataValidations count="1">
    <dataValidation type="list" allowBlank="1" showInputMessage="1" showErrorMessage="1" sqref="D9:D16 D19 D21 D23 D38 D43:D45 D52:D53 D56 D60:D62 D64:D65 D69:D71 D73:D75 D77:D78 D82:D84 D87">
      <formula1>"ja,nee"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14</vt:i4>
      </vt:variant>
    </vt:vector>
  </HeadingPairs>
  <TitlesOfParts>
    <vt:vector size="19" baseType="lpstr">
      <vt:lpstr>4.1 Mob. Telefonie Eisen</vt:lpstr>
      <vt:lpstr>5.1.1.5 Mob.Tel.Functionalit. </vt:lpstr>
      <vt:lpstr>4.1 Vaste Telefonie eisen</vt:lpstr>
      <vt:lpstr>5.1.1.5 Vaste Tel.Functionalit.</vt:lpstr>
      <vt:lpstr>Blad1</vt:lpstr>
      <vt:lpstr>'4.1 Mob. Telefonie Eisen'!_Toc329882700</vt:lpstr>
      <vt:lpstr>'4.1 Mob. Telefonie Eisen'!_Toc329882701</vt:lpstr>
      <vt:lpstr>'4.1 Mob. Telefonie Eisen'!_Toc329882702</vt:lpstr>
      <vt:lpstr>'4.1 Mob. Telefonie Eisen'!_Toc329882703</vt:lpstr>
      <vt:lpstr>'4.1 Mob. Telefonie Eisen'!_Toc329882704</vt:lpstr>
      <vt:lpstr>'4.1 Mob. Telefonie Eisen'!_Toc329882705</vt:lpstr>
      <vt:lpstr>'4.1 Mob. Telefonie Eisen'!_Toc329882708</vt:lpstr>
      <vt:lpstr>'4.1 Mob. Telefonie Eisen'!_Toc329882709</vt:lpstr>
      <vt:lpstr>'4.1 Mob. Telefonie Eisen'!_Toc329882713</vt:lpstr>
      <vt:lpstr>'4.1 Mob. Telefonie Eisen'!_Toc329882721</vt:lpstr>
      <vt:lpstr>'4.1 Mob. Telefonie Eisen'!Afdrukbereik</vt:lpstr>
      <vt:lpstr>'4.1 Vaste Telefonie eisen'!Afdrukbereik</vt:lpstr>
      <vt:lpstr>'5.1.1.5 Mob.Tel.Functionalit. '!Afdrukbereik</vt:lpstr>
      <vt:lpstr>'4.1 Mob. Telefonie Eisen'!OLE_LINK2</vt:lpstr>
    </vt:vector>
  </TitlesOfParts>
  <Company>Goeree Overflakkee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Boekel</dc:creator>
  <cp:lastModifiedBy>LAP0178</cp:lastModifiedBy>
  <cp:lastPrinted>2013-12-18T14:43:13Z</cp:lastPrinted>
  <dcterms:created xsi:type="dcterms:W3CDTF">2012-04-10T14:08:10Z</dcterms:created>
  <dcterms:modified xsi:type="dcterms:W3CDTF">2014-03-18T22:19:57Z</dcterms:modified>
</cp:coreProperties>
</file>