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DienstF3\Inkoop\MvdV LN JN 202208_E&amp;W Installaties\60. Nota(s) van Inlichtingen\NvI 1\"/>
    </mc:Choice>
  </mc:AlternateContent>
  <bookViews>
    <workbookView xWindow="0" yWindow="0" windowWidth="2172" windowHeight="0"/>
  </bookViews>
  <sheets>
    <sheet name="Prijzenblad Perceel 3" sheetId="1" r:id="rId1"/>
    <sheet name="Open begroting Ad 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1" i="1" l="1"/>
  <c r="F52" i="1" s="1"/>
  <c r="F47" i="1" l="1"/>
  <c r="F48" i="1" s="1"/>
  <c r="F43" i="1"/>
  <c r="F44" i="1" l="1"/>
  <c r="F20" i="1"/>
  <c r="F21" i="1"/>
  <c r="F22" i="1"/>
  <c r="F23" i="1"/>
  <c r="F24" i="1"/>
  <c r="F25" i="1"/>
  <c r="F26" i="1"/>
  <c r="F27" i="1"/>
  <c r="F28" i="1"/>
  <c r="F29" i="1"/>
  <c r="F30" i="1"/>
  <c r="F31" i="1"/>
  <c r="F32" i="1"/>
  <c r="F33" i="1"/>
  <c r="F34" i="1"/>
  <c r="F35" i="1"/>
  <c r="F36" i="1"/>
  <c r="F37" i="1"/>
  <c r="F38" i="1"/>
  <c r="F39" i="1"/>
  <c r="F19" i="1"/>
  <c r="F40" i="1" l="1"/>
  <c r="F55" i="1" s="1"/>
</calcChain>
</file>

<file path=xl/sharedStrings.xml><?xml version="1.0" encoding="utf-8"?>
<sst xmlns="http://schemas.openxmlformats.org/spreadsheetml/2006/main" count="112" uniqueCount="83">
  <si>
    <t>Gegevens inschrijver</t>
  </si>
  <si>
    <t>Naam onderneming</t>
  </si>
  <si>
    <t>Adres</t>
  </si>
  <si>
    <t>Postcode en plaats</t>
  </si>
  <si>
    <t>KvK-nummer</t>
  </si>
  <si>
    <t>Voorwaarden</t>
  </si>
  <si>
    <t xml:space="preserve">- De weging is slechts bedoeld ter vergelijking van de verschillende Inschrijvers. Hieraan kunnen geen rechten worden ontleend. </t>
  </si>
  <si>
    <t>= invulveld</t>
  </si>
  <si>
    <t>Aantal</t>
  </si>
  <si>
    <t>Eenheidsprijs</t>
  </si>
  <si>
    <t>Totaal</t>
  </si>
  <si>
    <t>Plaats</t>
  </si>
  <si>
    <t>- Alle op te geven prijzen zijn all-in prijzen, vermeld in euro's, exclusief btw.</t>
  </si>
  <si>
    <t>Gebouw</t>
  </si>
  <si>
    <t>P1</t>
  </si>
  <si>
    <t>P2</t>
  </si>
  <si>
    <t>P3</t>
  </si>
  <si>
    <t>P4</t>
  </si>
  <si>
    <t>P7</t>
  </si>
  <si>
    <t>P8</t>
  </si>
  <si>
    <t>ZP</t>
  </si>
  <si>
    <t>FF</t>
  </si>
  <si>
    <t>R3/4</t>
  </si>
  <si>
    <t>R5</t>
  </si>
  <si>
    <t>R9</t>
  </si>
  <si>
    <t>R10</t>
  </si>
  <si>
    <t>ER</t>
  </si>
  <si>
    <t>EK</t>
  </si>
  <si>
    <t>ES</t>
  </si>
  <si>
    <t>BIC1</t>
  </si>
  <si>
    <t>TQ</t>
  </si>
  <si>
    <t>AC45</t>
  </si>
  <si>
    <t>W1</t>
  </si>
  <si>
    <t>W3</t>
  </si>
  <si>
    <t>CL</t>
  </si>
  <si>
    <t>Prof.Goossenslaan 1-01</t>
  </si>
  <si>
    <t>Tilburg</t>
  </si>
  <si>
    <t>Prof.Goossenslaan 1-05</t>
  </si>
  <si>
    <t>Prof.Goossenslaan 1-04</t>
  </si>
  <si>
    <t>Prof.Goossenslaan 1-02</t>
  </si>
  <si>
    <t>Prof.Goossenslaan 1-03</t>
  </si>
  <si>
    <t>Prof.Goossenslaan 1-06</t>
  </si>
  <si>
    <t>Zwijsenplein 1</t>
  </si>
  <si>
    <t>Frans Fransenstraat 15</t>
  </si>
  <si>
    <t>Den Bosch</t>
  </si>
  <si>
    <t>Rachelsmolen 1</t>
  </si>
  <si>
    <t>Eindhoven</t>
  </si>
  <si>
    <t>De Rondom 1</t>
  </si>
  <si>
    <t>Theo Koomenlaan 3</t>
  </si>
  <si>
    <t>Emmasingel 28</t>
  </si>
  <si>
    <t>Brainport Industries Campus</t>
  </si>
  <si>
    <t>Achtseweg Zuid 151 (Strijp-T)</t>
  </si>
  <si>
    <t>Automotice Campus</t>
  </si>
  <si>
    <t>Helmond</t>
  </si>
  <si>
    <t>Tegelseweg 255</t>
  </si>
  <si>
    <t>Venlo</t>
  </si>
  <si>
    <t>Mgr. Claessenstraat 4</t>
  </si>
  <si>
    <t>Sittard</t>
  </si>
  <si>
    <t>Subtotaal Ad 1:</t>
  </si>
  <si>
    <t>Subtotaal Ad 2:</t>
  </si>
  <si>
    <t>Subtotaal Ad 3:</t>
  </si>
  <si>
    <t>Ad 3. Casus 1</t>
  </si>
  <si>
    <t>Totaalbedrag van casus 1</t>
  </si>
  <si>
    <t>Totale inschrijfprijs</t>
  </si>
  <si>
    <t>Ad 2. Verrekening van storingen</t>
  </si>
  <si>
    <t>Uurtarief per storing*</t>
  </si>
  <si>
    <t>* Materiaalkosten noodzakelijk voor het oplossen van storingen tot € 100,-- (excl.btw) per storing is niet verrekenbaar, kosten boven de € 100,-- (excl.btw) dienen onderbouwd te worden middels een open begroting, waarbij de eerste € 100,-- (excl.btw) in mindering gebracht dient te worden. Een open begroting kan worden toegevoegd in het tweede tabblad van dit document.</t>
  </si>
  <si>
    <t>Ondertekening</t>
  </si>
  <si>
    <t>Datum</t>
  </si>
  <si>
    <t>Naam</t>
  </si>
  <si>
    <t>Functie</t>
  </si>
  <si>
    <t>Handtekening</t>
  </si>
  <si>
    <t>All-in uurtarief</t>
  </si>
  <si>
    <t>Uurtarief voor alle werkzaamheden, niet zijnde onderhoud, storingen en wettelijke keuringen die worden uitgevoerd.</t>
  </si>
  <si>
    <t>Ad 4. Overige werkzaamheden</t>
  </si>
  <si>
    <t>Subtotaal Ad 4:</t>
  </si>
  <si>
    <t>Totaal van subtotalen Ad 1 t/m 4:</t>
  </si>
  <si>
    <t>Bijlage C3 Prijzenblad aanbesteding E&amp;W installaties Perceel 3 onderhoud, storingen en vervangingen automatische deuren</t>
  </si>
  <si>
    <t xml:space="preserve">- Vul de gele invulvelden in conform paragraaf 15.5.1. van het Aanbestedingsdocument. </t>
  </si>
  <si>
    <r>
      <t>- Toelichting Ad 1:
Uw inschrijfprijs (totaal en per locatie) dient alle activiteiten te omvangen zoals beschreven in</t>
    </r>
    <r>
      <rPr>
        <sz val="10"/>
        <rFont val="Arial"/>
        <family val="2"/>
      </rPr>
      <t xml:space="preserve"> de aanbestedingsstukken betreffende Perceel 3. Niet opgevoerde kosten in dit prijzenblad komen achteraf niet voor facturatie in aanmerking en zullen niet worden voldaan.</t>
    </r>
  </si>
  <si>
    <t>Ad 1. Onderhoud</t>
  </si>
  <si>
    <t>Inschrijver verklaart dat deze aanbieding wordt gedaan overeenkomstig het aanbestedingsdocument en met inachtneming van de bepalingen en gegevens zoals deze zijn omschreven in genoemd programma van eisen en de eventuele nota('s) van inlichtingen.</t>
  </si>
  <si>
    <t>Storingsuurtarief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</si>
</sst>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quot;€&quot;\ #,##0.00"/>
  </numFmts>
  <fonts count="7" x14ac:knownFonts="1">
    <font>
      <sz val="10"/>
      <color theme="1"/>
      <name val="Arial"/>
      <family val="2"/>
    </font>
    <font>
      <b/>
      <sz val="10"/>
      <color theme="0"/>
      <name val="Arial"/>
      <family val="2"/>
    </font>
    <font>
      <b/>
      <sz val="10"/>
      <color theme="1"/>
      <name val="Arial"/>
      <family val="2"/>
    </font>
    <font>
      <sz val="10"/>
      <color theme="0"/>
      <name val="Arial"/>
      <family val="2"/>
    </font>
    <font>
      <b/>
      <sz val="14"/>
      <color theme="0"/>
      <name val="Arial"/>
      <family val="2"/>
    </font>
    <font>
      <sz val="10"/>
      <color theme="1"/>
      <name val="Arial"/>
      <family val="2"/>
    </font>
    <font>
      <sz val="10"/>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44" fontId="5" fillId="0" borderId="0" applyFont="0" applyFill="0" applyBorder="0" applyAlignment="0" applyProtection="0"/>
  </cellStyleXfs>
  <cellXfs count="49">
    <xf numFmtId="0" fontId="0" fillId="0" borderId="0" xfId="0"/>
    <xf numFmtId="0" fontId="2" fillId="0" borderId="0" xfId="0" applyFont="1"/>
    <xf numFmtId="0" fontId="0" fillId="0" borderId="0" xfId="0" quotePrefix="1"/>
    <xf numFmtId="0" fontId="1" fillId="2" borderId="0" xfId="0" applyFont="1" applyFill="1"/>
    <xf numFmtId="0" fontId="3" fillId="2" borderId="0" xfId="0" applyFont="1" applyFill="1"/>
    <xf numFmtId="0" fontId="0" fillId="0" borderId="1" xfId="0" applyBorder="1"/>
    <xf numFmtId="164" fontId="0" fillId="0" borderId="1" xfId="0" applyNumberFormat="1" applyBorder="1" applyAlignment="1">
      <alignment horizontal="left"/>
    </xf>
    <xf numFmtId="0" fontId="0" fillId="0" borderId="0" xfId="0" applyFill="1" applyBorder="1"/>
    <xf numFmtId="0" fontId="0" fillId="0" borderId="0" xfId="0" quotePrefix="1" applyFill="1"/>
    <xf numFmtId="0" fontId="0" fillId="0" borderId="0" xfId="0" applyFill="1"/>
    <xf numFmtId="164" fontId="2" fillId="0" borderId="1" xfId="0" applyNumberFormat="1" applyFont="1" applyBorder="1" applyAlignment="1">
      <alignment horizontal="left"/>
    </xf>
    <xf numFmtId="0" fontId="0" fillId="0" borderId="1" xfId="0" applyFill="1" applyBorder="1"/>
    <xf numFmtId="0" fontId="4" fillId="0" borderId="0" xfId="0" applyFont="1" applyFill="1" applyAlignment="1">
      <alignment vertical="top"/>
    </xf>
    <xf numFmtId="0" fontId="6" fillId="0" borderId="4" xfId="0" applyFont="1" applyBorder="1"/>
    <xf numFmtId="0" fontId="2" fillId="0" borderId="0" xfId="0" applyFont="1" applyBorder="1" applyAlignment="1">
      <alignment horizontal="right"/>
    </xf>
    <xf numFmtId="164" fontId="2" fillId="0" borderId="0" xfId="0" applyNumberFormat="1" applyFont="1" applyBorder="1" applyAlignment="1">
      <alignment horizontal="left"/>
    </xf>
    <xf numFmtId="0" fontId="0" fillId="0" borderId="1" xfId="0" applyBorder="1" applyAlignment="1">
      <alignment vertical="top"/>
    </xf>
    <xf numFmtId="0" fontId="0" fillId="0" borderId="0" xfId="0" applyBorder="1" applyAlignment="1">
      <alignment vertical="top"/>
    </xf>
    <xf numFmtId="44" fontId="6" fillId="3" borderId="1" xfId="1" applyFont="1" applyFill="1" applyBorder="1" applyAlignment="1" applyProtection="1">
      <alignment horizontal="left" vertical="top"/>
      <protection locked="0"/>
    </xf>
    <xf numFmtId="0" fontId="6" fillId="0" borderId="4" xfId="0" applyFont="1" applyBorder="1" applyAlignment="1">
      <alignment horizontal="right" vertical="top"/>
    </xf>
    <xf numFmtId="164" fontId="0" fillId="0" borderId="1" xfId="0" applyNumberFormat="1" applyBorder="1" applyAlignment="1">
      <alignment horizontal="left" vertical="top"/>
    </xf>
    <xf numFmtId="0" fontId="0" fillId="0" borderId="0" xfId="0" applyAlignment="1">
      <alignment vertical="top"/>
    </xf>
    <xf numFmtId="0" fontId="0" fillId="3" borderId="2" xfId="0" applyFill="1" applyBorder="1" applyAlignment="1" applyProtection="1">
      <alignment horizontal="center" vertical="top"/>
      <protection locked="0"/>
    </xf>
    <xf numFmtId="0" fontId="0" fillId="3" borderId="4" xfId="0" applyFill="1" applyBorder="1" applyAlignment="1" applyProtection="1">
      <alignment horizontal="center" vertical="top"/>
      <protection locked="0"/>
    </xf>
    <xf numFmtId="0" fontId="0" fillId="0" borderId="0" xfId="0" quotePrefix="1" applyAlignment="1">
      <alignment horizontal="left" vertical="top" wrapText="1"/>
    </xf>
    <xf numFmtId="0" fontId="1" fillId="2" borderId="0" xfId="0" applyFont="1" applyFill="1" applyAlignment="1">
      <alignment horizontal="left" vertical="top"/>
    </xf>
    <xf numFmtId="0" fontId="6" fillId="0" borderId="6" xfId="0" applyFont="1" applyBorder="1" applyAlignment="1">
      <alignment horizontal="left" vertical="top" wrapText="1"/>
    </xf>
    <xf numFmtId="0" fontId="6" fillId="0" borderId="0" xfId="0" applyFont="1" applyBorder="1" applyAlignment="1">
      <alignment horizontal="left" vertical="top" wrapText="1"/>
    </xf>
    <xf numFmtId="0" fontId="2" fillId="0" borderId="2" xfId="0" applyFont="1" applyBorder="1" applyAlignment="1">
      <alignment horizontal="right"/>
    </xf>
    <xf numFmtId="0" fontId="2" fillId="0" borderId="3" xfId="0" applyFont="1" applyBorder="1" applyAlignment="1">
      <alignment horizontal="right"/>
    </xf>
    <xf numFmtId="0" fontId="2" fillId="0" borderId="4" xfId="0" applyFont="1" applyBorder="1" applyAlignment="1">
      <alignment horizontal="right"/>
    </xf>
    <xf numFmtId="0" fontId="0" fillId="0" borderId="1" xfId="0" quotePrefix="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4" fillId="2" borderId="0" xfId="0" applyFont="1" applyFill="1" applyAlignment="1">
      <alignment horizontal="center" vertical="top" wrapText="1"/>
    </xf>
    <xf numFmtId="0" fontId="0" fillId="3" borderId="1" xfId="0" applyFill="1" applyBorder="1" applyAlignment="1" applyProtection="1">
      <alignment horizontal="center" vertical="top"/>
      <protection locked="0"/>
    </xf>
    <xf numFmtId="0" fontId="0" fillId="3" borderId="1" xfId="0" applyFill="1" applyBorder="1" applyAlignment="1" applyProtection="1">
      <alignment horizontal="center"/>
      <protection locked="0"/>
    </xf>
    <xf numFmtId="0" fontId="0" fillId="0" borderId="1" xfId="0" applyBorder="1" applyAlignment="1">
      <alignment horizontal="left" vertical="top"/>
    </xf>
    <xf numFmtId="0" fontId="3" fillId="2" borderId="0" xfId="0" applyFont="1" applyFill="1" applyAlignment="1">
      <alignment horizontal="left" vertical="top"/>
    </xf>
    <xf numFmtId="0" fontId="6" fillId="0" borderId="1" xfId="0" quotePrefix="1" applyFont="1" applyBorder="1" applyAlignment="1">
      <alignment horizontal="left" vertical="top"/>
    </xf>
    <xf numFmtId="0" fontId="1" fillId="2" borderId="5" xfId="0" applyFont="1" applyFill="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1" xfId="0" quotePrefix="1" applyBorder="1" applyAlignment="1">
      <alignment horizontal="left" vertical="top"/>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tabSelected="1" topLeftCell="A25" zoomScale="90" zoomScaleNormal="90" workbookViewId="0">
      <selection activeCell="I40" sqref="I40"/>
    </sheetView>
  </sheetViews>
  <sheetFormatPr defaultRowHeight="13.2" x14ac:dyDescent="0.25"/>
  <cols>
    <col min="1" max="1" width="12.21875" customWidth="1"/>
    <col min="2" max="2" width="24.6640625" customWidth="1"/>
    <col min="3" max="3" width="10.109375" customWidth="1"/>
    <col min="4" max="4" width="17.44140625" customWidth="1"/>
    <col min="5" max="5" width="15.5546875" customWidth="1"/>
    <col min="6" max="6" width="17.44140625" customWidth="1"/>
    <col min="7" max="8" width="28" customWidth="1"/>
  </cols>
  <sheetData>
    <row r="1" spans="1:8" ht="39" customHeight="1" x14ac:dyDescent="0.25">
      <c r="A1" s="35" t="s">
        <v>77</v>
      </c>
      <c r="B1" s="35"/>
      <c r="C1" s="35"/>
      <c r="D1" s="35"/>
      <c r="E1" s="35"/>
      <c r="F1" s="35"/>
      <c r="G1" s="12"/>
      <c r="H1" s="12"/>
    </row>
    <row r="3" spans="1:8" x14ac:dyDescent="0.25">
      <c r="A3" s="37"/>
      <c r="B3" s="37"/>
      <c r="C3" s="2" t="s">
        <v>7</v>
      </c>
    </row>
    <row r="4" spans="1:8" s="9" customFormat="1" x14ac:dyDescent="0.25">
      <c r="C4" s="7"/>
      <c r="D4" s="8"/>
    </row>
    <row r="5" spans="1:8" x14ac:dyDescent="0.25">
      <c r="A5" s="25" t="s">
        <v>0</v>
      </c>
      <c r="B5" s="25"/>
      <c r="C5" s="25"/>
      <c r="D5" s="25"/>
      <c r="E5" s="25"/>
      <c r="F5" s="25"/>
    </row>
    <row r="6" spans="1:8" x14ac:dyDescent="0.25">
      <c r="A6" s="38" t="s">
        <v>1</v>
      </c>
      <c r="B6" s="38"/>
      <c r="C6" s="36"/>
      <c r="D6" s="36"/>
      <c r="E6" s="36"/>
      <c r="F6" s="36"/>
    </row>
    <row r="7" spans="1:8" x14ac:dyDescent="0.25">
      <c r="A7" s="38" t="s">
        <v>2</v>
      </c>
      <c r="B7" s="38"/>
      <c r="C7" s="36"/>
      <c r="D7" s="36"/>
      <c r="E7" s="36"/>
      <c r="F7" s="36"/>
    </row>
    <row r="8" spans="1:8" x14ac:dyDescent="0.25">
      <c r="A8" s="38" t="s">
        <v>3</v>
      </c>
      <c r="B8" s="38"/>
      <c r="C8" s="36"/>
      <c r="D8" s="36"/>
      <c r="E8" s="36"/>
      <c r="F8" s="36"/>
    </row>
    <row r="9" spans="1:8" x14ac:dyDescent="0.25">
      <c r="A9" s="38" t="s">
        <v>4</v>
      </c>
      <c r="B9" s="38"/>
      <c r="C9" s="36"/>
      <c r="D9" s="36"/>
      <c r="E9" s="36"/>
      <c r="F9" s="36"/>
    </row>
    <row r="11" spans="1:8" x14ac:dyDescent="0.25">
      <c r="A11" s="3" t="s">
        <v>5</v>
      </c>
      <c r="B11" s="4"/>
      <c r="C11" s="4"/>
      <c r="D11" s="39"/>
      <c r="E11" s="39"/>
      <c r="F11" s="39"/>
    </row>
    <row r="12" spans="1:8" x14ac:dyDescent="0.25">
      <c r="A12" s="40" t="s">
        <v>78</v>
      </c>
      <c r="B12" s="40"/>
      <c r="C12" s="40"/>
      <c r="D12" s="40"/>
      <c r="E12" s="40"/>
      <c r="F12" s="40"/>
    </row>
    <row r="13" spans="1:8" x14ac:dyDescent="0.25">
      <c r="A13" s="48" t="s">
        <v>12</v>
      </c>
      <c r="B13" s="48"/>
      <c r="C13" s="48"/>
      <c r="D13" s="48"/>
      <c r="E13" s="48"/>
      <c r="F13" s="48"/>
    </row>
    <row r="14" spans="1:8" ht="30" customHeight="1" x14ac:dyDescent="0.25">
      <c r="A14" s="31" t="s">
        <v>6</v>
      </c>
      <c r="B14" s="31"/>
      <c r="C14" s="31"/>
      <c r="D14" s="31"/>
      <c r="E14" s="31"/>
      <c r="F14" s="31"/>
    </row>
    <row r="15" spans="1:8" ht="55.2" customHeight="1" x14ac:dyDescent="0.25">
      <c r="A15" s="31" t="s">
        <v>79</v>
      </c>
      <c r="B15" s="31"/>
      <c r="C15" s="31"/>
      <c r="D15" s="31"/>
      <c r="E15" s="31"/>
      <c r="F15" s="31"/>
    </row>
    <row r="17" spans="1:6" x14ac:dyDescent="0.25">
      <c r="A17" s="25" t="s">
        <v>80</v>
      </c>
      <c r="B17" s="25"/>
      <c r="C17" s="25"/>
      <c r="D17" s="3" t="s">
        <v>9</v>
      </c>
      <c r="E17" s="3" t="s">
        <v>8</v>
      </c>
      <c r="F17" s="3" t="s">
        <v>10</v>
      </c>
    </row>
    <row r="18" spans="1:6" x14ac:dyDescent="0.25">
      <c r="A18" s="3" t="s">
        <v>13</v>
      </c>
      <c r="B18" s="3" t="s">
        <v>2</v>
      </c>
      <c r="C18" s="3" t="s">
        <v>11</v>
      </c>
      <c r="D18" s="3"/>
      <c r="E18" s="3"/>
      <c r="F18" s="3"/>
    </row>
    <row r="19" spans="1:6" x14ac:dyDescent="0.25">
      <c r="A19" s="5" t="s">
        <v>14</v>
      </c>
      <c r="B19" s="5" t="s">
        <v>35</v>
      </c>
      <c r="C19" s="5" t="s">
        <v>36</v>
      </c>
      <c r="D19" s="18"/>
      <c r="E19" s="13">
        <v>1</v>
      </c>
      <c r="F19" s="6">
        <f>D19*E19</f>
        <v>0</v>
      </c>
    </row>
    <row r="20" spans="1:6" x14ac:dyDescent="0.25">
      <c r="A20" s="5" t="s">
        <v>15</v>
      </c>
      <c r="B20" s="5" t="s">
        <v>37</v>
      </c>
      <c r="C20" s="5" t="s">
        <v>36</v>
      </c>
      <c r="D20" s="18"/>
      <c r="E20" s="13">
        <v>1</v>
      </c>
      <c r="F20" s="6">
        <f t="shared" ref="F20:F39" si="0">D20*E20</f>
        <v>0</v>
      </c>
    </row>
    <row r="21" spans="1:6" x14ac:dyDescent="0.25">
      <c r="A21" s="5" t="s">
        <v>16</v>
      </c>
      <c r="B21" s="5" t="s">
        <v>38</v>
      </c>
      <c r="C21" s="5" t="s">
        <v>36</v>
      </c>
      <c r="D21" s="18"/>
      <c r="E21" s="13">
        <v>1</v>
      </c>
      <c r="F21" s="6">
        <f t="shared" si="0"/>
        <v>0</v>
      </c>
    </row>
    <row r="22" spans="1:6" x14ac:dyDescent="0.25">
      <c r="A22" s="5" t="s">
        <v>17</v>
      </c>
      <c r="B22" s="5" t="s">
        <v>39</v>
      </c>
      <c r="C22" s="5" t="s">
        <v>36</v>
      </c>
      <c r="D22" s="18"/>
      <c r="E22" s="13">
        <v>1</v>
      </c>
      <c r="F22" s="6">
        <f t="shared" si="0"/>
        <v>0</v>
      </c>
    </row>
    <row r="23" spans="1:6" x14ac:dyDescent="0.25">
      <c r="A23" s="5" t="s">
        <v>18</v>
      </c>
      <c r="B23" s="5" t="s">
        <v>40</v>
      </c>
      <c r="C23" s="5" t="s">
        <v>36</v>
      </c>
      <c r="D23" s="18"/>
      <c r="E23" s="13">
        <v>1</v>
      </c>
      <c r="F23" s="6">
        <f t="shared" si="0"/>
        <v>0</v>
      </c>
    </row>
    <row r="24" spans="1:6" x14ac:dyDescent="0.25">
      <c r="A24" s="5" t="s">
        <v>19</v>
      </c>
      <c r="B24" s="5" t="s">
        <v>41</v>
      </c>
      <c r="C24" s="5" t="s">
        <v>36</v>
      </c>
      <c r="D24" s="18"/>
      <c r="E24" s="13">
        <v>1</v>
      </c>
      <c r="F24" s="6">
        <f t="shared" si="0"/>
        <v>0</v>
      </c>
    </row>
    <row r="25" spans="1:6" x14ac:dyDescent="0.25">
      <c r="A25" s="5" t="s">
        <v>20</v>
      </c>
      <c r="B25" s="5" t="s">
        <v>42</v>
      </c>
      <c r="C25" s="5" t="s">
        <v>36</v>
      </c>
      <c r="D25" s="18"/>
      <c r="E25" s="13">
        <v>1</v>
      </c>
      <c r="F25" s="6">
        <f t="shared" si="0"/>
        <v>0</v>
      </c>
    </row>
    <row r="26" spans="1:6" x14ac:dyDescent="0.25">
      <c r="A26" s="5" t="s">
        <v>21</v>
      </c>
      <c r="B26" s="5" t="s">
        <v>43</v>
      </c>
      <c r="C26" s="5" t="s">
        <v>44</v>
      </c>
      <c r="D26" s="18"/>
      <c r="E26" s="13">
        <v>1</v>
      </c>
      <c r="F26" s="6">
        <f t="shared" si="0"/>
        <v>0</v>
      </c>
    </row>
    <row r="27" spans="1:6" x14ac:dyDescent="0.25">
      <c r="A27" s="5" t="s">
        <v>22</v>
      </c>
      <c r="B27" s="5" t="s">
        <v>45</v>
      </c>
      <c r="C27" s="5" t="s">
        <v>46</v>
      </c>
      <c r="D27" s="18"/>
      <c r="E27" s="13">
        <v>1</v>
      </c>
      <c r="F27" s="6">
        <f t="shared" si="0"/>
        <v>0</v>
      </c>
    </row>
    <row r="28" spans="1:6" x14ac:dyDescent="0.25">
      <c r="A28" s="5" t="s">
        <v>23</v>
      </c>
      <c r="B28" s="5" t="s">
        <v>45</v>
      </c>
      <c r="C28" s="5" t="s">
        <v>46</v>
      </c>
      <c r="D28" s="18"/>
      <c r="E28" s="13">
        <v>1</v>
      </c>
      <c r="F28" s="6">
        <f t="shared" si="0"/>
        <v>0</v>
      </c>
    </row>
    <row r="29" spans="1:6" x14ac:dyDescent="0.25">
      <c r="A29" s="5" t="s">
        <v>24</v>
      </c>
      <c r="B29" s="11" t="s">
        <v>45</v>
      </c>
      <c r="C29" s="11" t="s">
        <v>46</v>
      </c>
      <c r="D29" s="18"/>
      <c r="E29" s="13">
        <v>1</v>
      </c>
      <c r="F29" s="6">
        <f t="shared" si="0"/>
        <v>0</v>
      </c>
    </row>
    <row r="30" spans="1:6" x14ac:dyDescent="0.25">
      <c r="A30" s="5" t="s">
        <v>25</v>
      </c>
      <c r="B30" s="5" t="s">
        <v>45</v>
      </c>
      <c r="C30" s="5" t="s">
        <v>46</v>
      </c>
      <c r="D30" s="18"/>
      <c r="E30" s="13">
        <v>1</v>
      </c>
      <c r="F30" s="6">
        <f t="shared" si="0"/>
        <v>0</v>
      </c>
    </row>
    <row r="31" spans="1:6" x14ac:dyDescent="0.25">
      <c r="A31" s="5" t="s">
        <v>26</v>
      </c>
      <c r="B31" s="5" t="s">
        <v>47</v>
      </c>
      <c r="C31" s="5" t="s">
        <v>46</v>
      </c>
      <c r="D31" s="18"/>
      <c r="E31" s="13">
        <v>1</v>
      </c>
      <c r="F31" s="6">
        <f t="shared" si="0"/>
        <v>0</v>
      </c>
    </row>
    <row r="32" spans="1:6" x14ac:dyDescent="0.25">
      <c r="A32" s="5" t="s">
        <v>27</v>
      </c>
      <c r="B32" s="5" t="s">
        <v>48</v>
      </c>
      <c r="C32" s="5" t="s">
        <v>46</v>
      </c>
      <c r="D32" s="18"/>
      <c r="E32" s="13">
        <v>1</v>
      </c>
      <c r="F32" s="6">
        <f t="shared" si="0"/>
        <v>0</v>
      </c>
    </row>
    <row r="33" spans="1:6" x14ac:dyDescent="0.25">
      <c r="A33" s="5" t="s">
        <v>28</v>
      </c>
      <c r="B33" s="5" t="s">
        <v>49</v>
      </c>
      <c r="C33" s="5" t="s">
        <v>46</v>
      </c>
      <c r="D33" s="18"/>
      <c r="E33" s="13">
        <v>1</v>
      </c>
      <c r="F33" s="6">
        <f t="shared" si="0"/>
        <v>0</v>
      </c>
    </row>
    <row r="34" spans="1:6" x14ac:dyDescent="0.25">
      <c r="A34" s="5" t="s">
        <v>29</v>
      </c>
      <c r="B34" s="11" t="s">
        <v>50</v>
      </c>
      <c r="C34" s="5" t="s">
        <v>46</v>
      </c>
      <c r="D34" s="18"/>
      <c r="E34" s="13">
        <v>1</v>
      </c>
      <c r="F34" s="6">
        <f t="shared" si="0"/>
        <v>0</v>
      </c>
    </row>
    <row r="35" spans="1:6" x14ac:dyDescent="0.25">
      <c r="A35" s="5" t="s">
        <v>30</v>
      </c>
      <c r="B35" s="11" t="s">
        <v>51</v>
      </c>
      <c r="C35" s="5" t="s">
        <v>46</v>
      </c>
      <c r="D35" s="18"/>
      <c r="E35" s="13">
        <v>1</v>
      </c>
      <c r="F35" s="6">
        <f t="shared" si="0"/>
        <v>0</v>
      </c>
    </row>
    <row r="36" spans="1:6" x14ac:dyDescent="0.25">
      <c r="A36" s="5" t="s">
        <v>31</v>
      </c>
      <c r="B36" s="11" t="s">
        <v>52</v>
      </c>
      <c r="C36" s="11" t="s">
        <v>53</v>
      </c>
      <c r="D36" s="18"/>
      <c r="E36" s="13">
        <v>1</v>
      </c>
      <c r="F36" s="6">
        <f t="shared" si="0"/>
        <v>0</v>
      </c>
    </row>
    <row r="37" spans="1:6" x14ac:dyDescent="0.25">
      <c r="A37" s="5" t="s">
        <v>32</v>
      </c>
      <c r="B37" s="5" t="s">
        <v>54</v>
      </c>
      <c r="C37" s="5" t="s">
        <v>55</v>
      </c>
      <c r="D37" s="18"/>
      <c r="E37" s="13">
        <v>1</v>
      </c>
      <c r="F37" s="6">
        <f t="shared" si="0"/>
        <v>0</v>
      </c>
    </row>
    <row r="38" spans="1:6" x14ac:dyDescent="0.25">
      <c r="A38" s="5" t="s">
        <v>33</v>
      </c>
      <c r="B38" s="5" t="s">
        <v>54</v>
      </c>
      <c r="C38" s="5" t="s">
        <v>55</v>
      </c>
      <c r="D38" s="18"/>
      <c r="E38" s="13">
        <v>1</v>
      </c>
      <c r="F38" s="6">
        <f t="shared" si="0"/>
        <v>0</v>
      </c>
    </row>
    <row r="39" spans="1:6" x14ac:dyDescent="0.25">
      <c r="A39" s="5" t="s">
        <v>34</v>
      </c>
      <c r="B39" s="5" t="s">
        <v>56</v>
      </c>
      <c r="C39" s="5" t="s">
        <v>57</v>
      </c>
      <c r="D39" s="18"/>
      <c r="E39" s="13">
        <v>1</v>
      </c>
      <c r="F39" s="6">
        <f t="shared" si="0"/>
        <v>0</v>
      </c>
    </row>
    <row r="40" spans="1:6" s="1" customFormat="1" x14ac:dyDescent="0.25">
      <c r="A40" s="28" t="s">
        <v>58</v>
      </c>
      <c r="B40" s="29"/>
      <c r="C40" s="29"/>
      <c r="D40" s="29"/>
      <c r="E40" s="30"/>
      <c r="F40" s="10">
        <f>SUM(F19:F39)</f>
        <v>0</v>
      </c>
    </row>
    <row r="41" spans="1:6" s="1" customFormat="1" x14ac:dyDescent="0.25">
      <c r="A41" s="14"/>
      <c r="B41" s="14"/>
      <c r="C41" s="14"/>
      <c r="D41" s="14"/>
      <c r="E41" s="14"/>
      <c r="F41" s="15"/>
    </row>
    <row r="42" spans="1:6" s="1" customFormat="1" x14ac:dyDescent="0.25">
      <c r="A42" s="25" t="s">
        <v>64</v>
      </c>
      <c r="B42" s="25"/>
      <c r="C42" s="25"/>
      <c r="D42" s="3" t="s">
        <v>82</v>
      </c>
      <c r="E42" s="3" t="s">
        <v>8</v>
      </c>
      <c r="F42" s="3" t="s">
        <v>10</v>
      </c>
    </row>
    <row r="43" spans="1:6" s="1" customFormat="1" x14ac:dyDescent="0.25">
      <c r="A43" s="45" t="s">
        <v>65</v>
      </c>
      <c r="B43" s="46"/>
      <c r="C43" s="47"/>
      <c r="D43" s="18"/>
      <c r="E43" s="13">
        <v>20</v>
      </c>
      <c r="F43" s="6">
        <f>D43*E43</f>
        <v>0</v>
      </c>
    </row>
    <row r="44" spans="1:6" x14ac:dyDescent="0.25">
      <c r="A44" s="28" t="s">
        <v>59</v>
      </c>
      <c r="B44" s="29"/>
      <c r="C44" s="29"/>
      <c r="D44" s="29"/>
      <c r="E44" s="30"/>
      <c r="F44" s="10">
        <f>SUM(F43:F43)</f>
        <v>0</v>
      </c>
    </row>
    <row r="46" spans="1:6" x14ac:dyDescent="0.25">
      <c r="A46" s="25" t="s">
        <v>61</v>
      </c>
      <c r="B46" s="25"/>
      <c r="C46" s="25"/>
      <c r="D46" s="3" t="s">
        <v>9</v>
      </c>
      <c r="E46" s="3" t="s">
        <v>8</v>
      </c>
      <c r="F46" s="3" t="s">
        <v>10</v>
      </c>
    </row>
    <row r="47" spans="1:6" x14ac:dyDescent="0.25">
      <c r="A47" s="45" t="s">
        <v>62</v>
      </c>
      <c r="B47" s="46"/>
      <c r="C47" s="47"/>
      <c r="D47" s="18"/>
      <c r="E47" s="13">
        <v>1</v>
      </c>
      <c r="F47" s="6">
        <f>D47*E47</f>
        <v>0</v>
      </c>
    </row>
    <row r="48" spans="1:6" x14ac:dyDescent="0.25">
      <c r="A48" s="28" t="s">
        <v>60</v>
      </c>
      <c r="B48" s="29"/>
      <c r="C48" s="29"/>
      <c r="D48" s="29"/>
      <c r="E48" s="30"/>
      <c r="F48" s="10">
        <f>SUM(F47:F47)</f>
        <v>0</v>
      </c>
    </row>
    <row r="49" spans="1:6" x14ac:dyDescent="0.25">
      <c r="A49" s="14"/>
      <c r="B49" s="14"/>
      <c r="C49" s="14"/>
      <c r="D49" s="14"/>
      <c r="E49" s="14"/>
      <c r="F49" s="15"/>
    </row>
    <row r="50" spans="1:6" x14ac:dyDescent="0.25">
      <c r="A50" s="25" t="s">
        <v>74</v>
      </c>
      <c r="B50" s="25"/>
      <c r="C50" s="25"/>
      <c r="D50" s="3" t="s">
        <v>72</v>
      </c>
      <c r="E50" s="3" t="s">
        <v>8</v>
      </c>
      <c r="F50" s="3" t="s">
        <v>10</v>
      </c>
    </row>
    <row r="51" spans="1:6" s="21" customFormat="1" ht="27" customHeight="1" x14ac:dyDescent="0.25">
      <c r="A51" s="32" t="s">
        <v>73</v>
      </c>
      <c r="B51" s="33"/>
      <c r="C51" s="34"/>
      <c r="D51" s="18"/>
      <c r="E51" s="19">
        <v>50</v>
      </c>
      <c r="F51" s="20">
        <f>D51*E51</f>
        <v>0</v>
      </c>
    </row>
    <row r="52" spans="1:6" x14ac:dyDescent="0.25">
      <c r="A52" s="28" t="s">
        <v>75</v>
      </c>
      <c r="B52" s="29"/>
      <c r="C52" s="29"/>
      <c r="D52" s="29"/>
      <c r="E52" s="30"/>
      <c r="F52" s="10">
        <f>SUM(F51:F51)</f>
        <v>0</v>
      </c>
    </row>
    <row r="54" spans="1:6" x14ac:dyDescent="0.25">
      <c r="A54" s="41" t="s">
        <v>63</v>
      </c>
      <c r="B54" s="41"/>
      <c r="C54" s="41"/>
      <c r="D54" s="41"/>
      <c r="E54" s="41"/>
      <c r="F54" s="3" t="s">
        <v>10</v>
      </c>
    </row>
    <row r="55" spans="1:6" x14ac:dyDescent="0.25">
      <c r="A55" s="42" t="s">
        <v>76</v>
      </c>
      <c r="B55" s="43"/>
      <c r="C55" s="43"/>
      <c r="D55" s="43"/>
      <c r="E55" s="44"/>
      <c r="F55" s="10">
        <f>F40+F44+F48+F52</f>
        <v>0</v>
      </c>
    </row>
    <row r="57" spans="1:6" ht="63" customHeight="1" x14ac:dyDescent="0.25">
      <c r="A57" s="24" t="s">
        <v>66</v>
      </c>
      <c r="B57" s="24"/>
      <c r="C57" s="24"/>
      <c r="D57" s="24"/>
      <c r="E57" s="24"/>
      <c r="F57" s="24"/>
    </row>
    <row r="59" spans="1:6" x14ac:dyDescent="0.25">
      <c r="A59" s="25" t="s">
        <v>67</v>
      </c>
      <c r="B59" s="25"/>
      <c r="C59" s="25"/>
      <c r="D59" s="25"/>
      <c r="E59" s="25"/>
      <c r="F59" s="25"/>
    </row>
    <row r="60" spans="1:6" ht="42.6" customHeight="1" x14ac:dyDescent="0.25">
      <c r="A60" s="26" t="s">
        <v>81</v>
      </c>
      <c r="B60" s="27"/>
      <c r="C60" s="27"/>
      <c r="D60" s="27"/>
      <c r="E60" s="27"/>
      <c r="F60" s="27"/>
    </row>
    <row r="61" spans="1:6" x14ac:dyDescent="0.25">
      <c r="A61" s="16" t="s">
        <v>11</v>
      </c>
      <c r="B61" s="22"/>
      <c r="C61" s="23"/>
      <c r="D61" s="16" t="s">
        <v>68</v>
      </c>
      <c r="E61" s="22"/>
      <c r="F61" s="23"/>
    </row>
    <row r="62" spans="1:6" x14ac:dyDescent="0.25">
      <c r="A62" s="16" t="s">
        <v>69</v>
      </c>
      <c r="B62" s="22"/>
      <c r="C62" s="23"/>
      <c r="D62" s="16" t="s">
        <v>70</v>
      </c>
      <c r="E62" s="22"/>
      <c r="F62" s="23"/>
    </row>
    <row r="63" spans="1:6" x14ac:dyDescent="0.25">
      <c r="A63" s="16" t="s">
        <v>71</v>
      </c>
      <c r="B63" s="22"/>
      <c r="C63" s="23"/>
      <c r="D63" s="17"/>
    </row>
  </sheetData>
  <sheetProtection algorithmName="SHA-512" hashValue="PW7fZWodAp5bsTSwKGekagUu0cVmcDVFOdhEdFbx1Vwqxig9INYHMTCjbCRAxEPZxLYo27HTUKNybQ1jrRvR7w==" saltValue="BUcavGYxrw2Pf5j5HYV7Bg==" spinCount="100000" sheet="1" objects="1" scenarios="1"/>
  <mergeCells count="37">
    <mergeCell ref="D11:F11"/>
    <mergeCell ref="A12:F12"/>
    <mergeCell ref="A54:E54"/>
    <mergeCell ref="A55:E55"/>
    <mergeCell ref="A42:C42"/>
    <mergeCell ref="A44:E44"/>
    <mergeCell ref="A43:C43"/>
    <mergeCell ref="A46:C46"/>
    <mergeCell ref="A47:C47"/>
    <mergeCell ref="A48:E48"/>
    <mergeCell ref="A13:F13"/>
    <mergeCell ref="A14:F14"/>
    <mergeCell ref="A1:F1"/>
    <mergeCell ref="A5:F5"/>
    <mergeCell ref="C6:F6"/>
    <mergeCell ref="C9:F9"/>
    <mergeCell ref="C8:F8"/>
    <mergeCell ref="C7:F7"/>
    <mergeCell ref="A3:B3"/>
    <mergeCell ref="A6:B6"/>
    <mergeCell ref="A7:B7"/>
    <mergeCell ref="A8:B8"/>
    <mergeCell ref="A9:B9"/>
    <mergeCell ref="A57:F57"/>
    <mergeCell ref="A59:F59"/>
    <mergeCell ref="A60:F60"/>
    <mergeCell ref="A40:E40"/>
    <mergeCell ref="A15:F15"/>
    <mergeCell ref="A17:C17"/>
    <mergeCell ref="A50:C50"/>
    <mergeCell ref="A51:C51"/>
    <mergeCell ref="A52:E52"/>
    <mergeCell ref="B61:C61"/>
    <mergeCell ref="E61:F61"/>
    <mergeCell ref="B62:C62"/>
    <mergeCell ref="E62:F62"/>
    <mergeCell ref="B63:C63"/>
  </mergeCells>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4" sqref="F24"/>
    </sheetView>
  </sheetViews>
  <sheetFormatPr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91CBC928347D4DAA2B5587C2D4D386" ma:contentTypeVersion="1" ma:contentTypeDescription="Een nieuw document maken." ma:contentTypeScope="" ma:versionID="a1461ae80f2070b50680939c017b2f8e">
  <xsd:schema xmlns:xsd="http://www.w3.org/2001/XMLSchema" xmlns:xs="http://www.w3.org/2001/XMLSchema" xmlns:p="http://schemas.microsoft.com/office/2006/metadata/properties" xmlns:ns2="e7334ca1-e9f8-4414-a5a9-e6db4fee18d9" targetNamespace="http://schemas.microsoft.com/office/2006/metadata/properties" ma:root="true" ma:fieldsID="745c404713c85120031300c8e433da42" ns2:_="">
    <xsd:import namespace="e7334ca1-e9f8-4414-a5a9-e6db4fee18d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34ca1-e9f8-4414-a5a9-e6db4fee18d9"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A98D8E5-E25D-4E81-A75B-D11CCB756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34ca1-e9f8-4414-a5a9-e6db4fee18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2B5D59-8A14-4495-8CE7-5ED7A94C5826}">
  <ds:schemaRefs>
    <ds:schemaRef ds:uri="http://schemas.microsoft.com/sharepoint/v3/contenttype/forms"/>
  </ds:schemaRefs>
</ds:datastoreItem>
</file>

<file path=customXml/itemProps3.xml><?xml version="1.0" encoding="utf-8"?>
<ds:datastoreItem xmlns:ds="http://schemas.openxmlformats.org/officeDocument/2006/customXml" ds:itemID="{B4B6469D-4B51-42C9-8B1B-FB60E2C77DA9}">
  <ds:schemaRefs>
    <ds:schemaRef ds:uri="http://purl.org/dc/terms/"/>
    <ds:schemaRef ds:uri="http://schemas.openxmlformats.org/package/2006/metadata/core-properties"/>
    <ds:schemaRef ds:uri="http://schemas.microsoft.com/office/2006/documentManagement/types"/>
    <ds:schemaRef ds:uri="e7334ca1-e9f8-4414-a5a9-e6db4fee18d9"/>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 Perceel 3</vt:lpstr>
      <vt:lpstr>Open begroting Ad 2</vt:lpstr>
    </vt:vector>
  </TitlesOfParts>
  <Company>Fontys Hogescholen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Hoefmans,Miriam M.J.P.</dc:creator>
  <cp:lastModifiedBy>Velden,Marleen M.G.M. van der</cp:lastModifiedBy>
  <cp:lastPrinted>2019-10-10T08:02:34Z</cp:lastPrinted>
  <dcterms:created xsi:type="dcterms:W3CDTF">2019-10-08T14:00:25Z</dcterms:created>
  <dcterms:modified xsi:type="dcterms:W3CDTF">2023-10-06T08:43:43Z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0x010100F591CBC928347D4DAA2B5587C2D4D386</vt:lpwstr>
  </property>
</Properties>
</file>