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C6F2AE30-3A96-481F-8C9B-9ACDFED17A99}" xr6:coauthVersionLast="47" xr6:coauthVersionMax="47" xr10:uidLastSave="{00000000-0000-0000-0000-000000000000}"/>
  <bookViews>
    <workbookView xWindow="-108" yWindow="-108" windowWidth="23256" windowHeight="12576" activeTab="3" xr2:uid="{A8AE11A6-DB5A-42F1-BB0B-9D7B13D3799B}"/>
  </bookViews>
  <sheets>
    <sheet name="Instructie " sheetId="1" r:id="rId1"/>
    <sheet name="Tabblad 2 - Invulblad bestek" sheetId="2" r:id="rId2"/>
    <sheet name="Tabblad 3 - Invulblad optioneel" sheetId="3" r:id="rId3"/>
    <sheet name="Toelichting tabblad 2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4" l="1"/>
  <c r="H7" i="4"/>
  <c r="H5" i="4"/>
  <c r="E16" i="2"/>
  <c r="G16" i="2"/>
  <c r="G6" i="2"/>
  <c r="E15" i="2"/>
  <c r="G15" i="2" s="1"/>
  <c r="E14" i="2"/>
  <c r="G14" i="2" s="1"/>
  <c r="E13" i="2"/>
  <c r="G13" i="2" s="1"/>
  <c r="E7" i="2"/>
  <c r="G7" i="2" s="1"/>
  <c r="E6" i="2"/>
  <c r="E5" i="2"/>
  <c r="G5" i="2" s="1"/>
  <c r="G8" i="2" l="1"/>
  <c r="D21" i="2" s="1"/>
  <c r="G17" i="2"/>
  <c r="D22" i="2" s="1"/>
  <c r="D23" i="2" l="1"/>
</calcChain>
</file>

<file path=xl/sharedStrings.xml><?xml version="1.0" encoding="utf-8"?>
<sst xmlns="http://schemas.openxmlformats.org/spreadsheetml/2006/main" count="58" uniqueCount="45">
  <si>
    <t>Instructie Bijlage 7 - Inschrijfbiljet Perceel 3</t>
  </si>
  <si>
    <r>
      <rPr>
        <sz val="11"/>
        <color rgb="FF000000"/>
        <rFont val="Calibri"/>
        <family val="2"/>
      </rPr>
      <t xml:space="preserve">Inschrijver dient in bijgaande tabbelen enkel de geel gekleurde kolommen in te vullen. Bedrag dient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ingevuld te worden,  en alle redelijkerwijs tot deze opdracht behorende kosten omvatten, zoals, maar niet uitsluitend, reiskosten, administratiekosten, kledingkosten, opleidingskosten, kosten rondom ziekte en vervanging personeel, schoonmaakmiddelen etc.                                                                                                   </t>
    </r>
  </si>
  <si>
    <t>Het invullen van alle tabellen in tabblad 2 is verplicht. Het invullen van tabblad 3 is optioneel en geen verplichting. De opgegeven diensten en/of producten in tabblad 3 en de toelichting van tabblad 2 worden niet meegenomen in de beoordeling.</t>
  </si>
  <si>
    <t>Opdrachtgever</t>
  </si>
  <si>
    <t xml:space="preserve">RAV Brabant Midden West Noord </t>
  </si>
  <si>
    <t>Inschrijver</t>
  </si>
  <si>
    <t xml:space="preserve">Referentienummer </t>
  </si>
  <si>
    <t>HSCDOC-1368817716-4293</t>
  </si>
  <si>
    <t>De inschrijver verklaart met de ondertekening van deze verklaring  dat dit inschrijfbiljet naar waarheid is ingevuld:</t>
  </si>
  <si>
    <t>Bedrijfsnaam:</t>
  </si>
  <si>
    <t>Vestigingsadres:</t>
  </si>
  <si>
    <t>Naam:</t>
  </si>
  <si>
    <t>Functie:</t>
  </si>
  <si>
    <t>Datum:</t>
  </si>
  <si>
    <t>Handtekening:</t>
  </si>
  <si>
    <t xml:space="preserve">Tabel 1 - Schoonmaakonderhoud </t>
  </si>
  <si>
    <t>Locatie</t>
  </si>
  <si>
    <t>Eenheid</t>
  </si>
  <si>
    <t xml:space="preserve">All-in uurtarief excl. BTW </t>
  </si>
  <si>
    <t>Oss</t>
  </si>
  <si>
    <t>Jaar</t>
  </si>
  <si>
    <t>Velp</t>
  </si>
  <si>
    <t>Boxtel</t>
  </si>
  <si>
    <t>Totaal</t>
  </si>
  <si>
    <t xml:space="preserve">Tabel 2 Optionele diensten, wel verplicht invullen </t>
  </si>
  <si>
    <t>Dienst</t>
  </si>
  <si>
    <t>Reinigen van bureaustoelen (stoomreinigen)</t>
  </si>
  <si>
    <t>Reinigen van vlekken in vloedbedekking</t>
  </si>
  <si>
    <t xml:space="preserve">Dieptereiniging keuken </t>
  </si>
  <si>
    <t xml:space="preserve">Reinigen van garage </t>
  </si>
  <si>
    <t xml:space="preserve">Totaalbedrag </t>
  </si>
  <si>
    <t xml:space="preserve">Tabel </t>
  </si>
  <si>
    <t xml:space="preserve">Totaal uurtarief excl. BTW </t>
  </si>
  <si>
    <t xml:space="preserve">Totale inschrijfsom </t>
  </si>
  <si>
    <t xml:space="preserve">Optionele diensten </t>
  </si>
  <si>
    <t xml:space="preserve">Loonkosten </t>
  </si>
  <si>
    <t xml:space="preserve">Kosten materialen, middelen, machines, werkkleding en alle overige kosten </t>
  </si>
  <si>
    <t xml:space="preserve">Aantal uur per jaar </t>
  </si>
  <si>
    <t xml:space="preserve">Totaal tarief per jaar </t>
  </si>
  <si>
    <t xml:space="preserve">Aantal medewerkers </t>
  </si>
  <si>
    <t>Bruto uurloon medewerker 1</t>
  </si>
  <si>
    <t>Burto uurloon medewerker 2</t>
  </si>
  <si>
    <t>Bruto uurloon medewerker 3</t>
  </si>
  <si>
    <t xml:space="preserve">Aantal in te zetten uur per jaar </t>
  </si>
  <si>
    <t>Totaalbedrag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</si>
</sst>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2" borderId="11" xfId="0" applyFont="1" applyFill="1" applyBorder="1"/>
    <xf numFmtId="0" fontId="4" fillId="3" borderId="11" xfId="0" applyFont="1" applyFill="1" applyBorder="1"/>
    <xf numFmtId="0" fontId="2" fillId="0" borderId="11" xfId="0" applyFont="1" applyBorder="1"/>
    <xf numFmtId="8" fontId="4" fillId="4" borderId="11" xfId="0" applyNumberFormat="1" applyFont="1" applyFill="1" applyBorder="1"/>
    <xf numFmtId="8" fontId="2" fillId="4" borderId="11" xfId="0" applyNumberFormat="1" applyFont="1" applyFill="1" applyBorder="1"/>
    <xf numFmtId="0" fontId="3" fillId="2" borderId="12" xfId="0" applyFont="1" applyFill="1" applyBorder="1"/>
    <xf numFmtId="0" fontId="2" fillId="0" borderId="11" xfId="0" applyFont="1" applyBorder="1" applyAlignment="1">
      <alignment horizontal="left" vertical="top"/>
    </xf>
    <xf numFmtId="8" fontId="2" fillId="3" borderId="11" xfId="0" applyNumberFormat="1" applyFont="1" applyFill="1" applyBorder="1"/>
    <xf numFmtId="0" fontId="5" fillId="5" borderId="11" xfId="0" applyFont="1" applyFill="1" applyBorder="1"/>
    <xf numFmtId="8" fontId="5" fillId="5" borderId="11" xfId="0" applyNumberFormat="1" applyFont="1" applyFill="1" applyBorder="1"/>
    <xf numFmtId="0" fontId="6" fillId="3" borderId="11" xfId="0" applyFont="1" applyFill="1" applyBorder="1"/>
    <xf numFmtId="0" fontId="5" fillId="0" borderId="11" xfId="0" applyFont="1" applyBorder="1"/>
    <xf numFmtId="0" fontId="0" fillId="0" borderId="13" xfId="0" applyBorder="1"/>
    <xf numFmtId="164" fontId="4" fillId="8" borderId="23" xfId="0" applyNumberFormat="1" applyFont="1" applyFill="1" applyBorder="1"/>
    <xf numFmtId="0" fontId="0" fillId="0" borderId="25" xfId="0" applyBorder="1"/>
    <xf numFmtId="164" fontId="0" fillId="0" borderId="25" xfId="0" applyNumberFormat="1" applyBorder="1"/>
    <xf numFmtId="164" fontId="0" fillId="8" borderId="23" xfId="0" applyNumberFormat="1" applyFill="1" applyBorder="1"/>
    <xf numFmtId="164" fontId="0" fillId="7" borderId="23" xfId="0" applyNumberFormat="1" applyFill="1" applyBorder="1" applyProtection="1">
      <protection locked="0"/>
    </xf>
    <xf numFmtId="164" fontId="0" fillId="0" borderId="23" xfId="0" applyNumberFormat="1" applyBorder="1"/>
    <xf numFmtId="0" fontId="0" fillId="7" borderId="23" xfId="0" applyFill="1" applyBorder="1" applyProtection="1">
      <protection locked="0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9" xfId="0" applyFont="1" applyFill="1" applyBorder="1" applyAlignment="1" applyProtection="1">
      <alignment horizontal="left" vertical="top" wrapText="1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0" fontId="2" fillId="3" borderId="1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14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15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9" fillId="6" borderId="22" xfId="0" applyFont="1" applyFill="1" applyBorder="1" applyAlignment="1">
      <alignment horizontal="left" vertical="top"/>
    </xf>
    <xf numFmtId="0" fontId="9" fillId="6" borderId="24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9" fillId="6" borderId="22" xfId="0" applyFont="1" applyFill="1" applyBorder="1" applyAlignment="1">
      <alignment horizontal="left" vertical="top" wrapText="1"/>
    </xf>
    <xf numFmtId="0" fontId="9" fillId="6" borderId="24" xfId="0" applyFont="1" applyFill="1" applyBorder="1" applyAlignment="1">
      <alignment horizontal="left" vertical="top" wrapText="1"/>
    </xf>
    <xf numFmtId="0" fontId="9" fillId="6" borderId="23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8147-CD93-4630-BDD5-1F2AECD8CA93}">
  <dimension ref="B2:N19"/>
  <sheetViews>
    <sheetView showGridLines="0" workbookViewId="0">
      <selection activeCell="E17" sqref="E17:N19"/>
    </sheetView>
  </sheetViews>
  <sheetFormatPr defaultRowHeight="14.4" x14ac:dyDescent="0.3"/>
  <sheetData>
    <row r="2" spans="2:14" ht="14.4" customHeight="1" x14ac:dyDescent="0.3">
      <c r="B2" s="56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2:14" x14ac:dyDescent="0.3">
      <c r="B3" s="58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59"/>
    </row>
    <row r="4" spans="2:14" ht="29.25" customHeight="1" x14ac:dyDescent="0.3"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2:14" ht="28.95" customHeight="1" x14ac:dyDescent="0.3">
      <c r="B5" s="63" t="s">
        <v>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</row>
    <row r="6" spans="2:14" ht="14.4" customHeight="1" x14ac:dyDescent="0.3">
      <c r="B6" s="22" t="s">
        <v>3</v>
      </c>
      <c r="C6" s="23"/>
      <c r="D6" s="24"/>
      <c r="E6" s="22" t="s">
        <v>4</v>
      </c>
      <c r="F6" s="23"/>
      <c r="G6" s="23"/>
      <c r="H6" s="23"/>
      <c r="I6" s="23"/>
      <c r="J6" s="23"/>
      <c r="K6" s="23"/>
      <c r="L6" s="23"/>
      <c r="M6" s="23"/>
      <c r="N6" s="46"/>
    </row>
    <row r="7" spans="2:14" ht="14.4" customHeight="1" x14ac:dyDescent="0.3">
      <c r="B7" s="22" t="s">
        <v>5</v>
      </c>
      <c r="C7" s="23"/>
      <c r="D7" s="24"/>
      <c r="E7" s="25"/>
      <c r="F7" s="26"/>
      <c r="G7" s="26"/>
      <c r="H7" s="26"/>
      <c r="I7" s="26"/>
      <c r="J7" s="26"/>
      <c r="K7" s="26"/>
      <c r="L7" s="26"/>
      <c r="M7" s="26"/>
      <c r="N7" s="27"/>
    </row>
    <row r="8" spans="2:14" ht="14.4" customHeight="1" x14ac:dyDescent="0.3">
      <c r="B8" s="22" t="s">
        <v>6</v>
      </c>
      <c r="C8" s="23"/>
      <c r="D8" s="24"/>
      <c r="E8" s="22" t="s">
        <v>7</v>
      </c>
      <c r="F8" s="23"/>
      <c r="G8" s="23"/>
      <c r="H8" s="23"/>
      <c r="I8" s="23"/>
      <c r="J8" s="23"/>
      <c r="K8" s="23"/>
      <c r="L8" s="23"/>
      <c r="M8" s="23"/>
      <c r="N8" s="46"/>
    </row>
    <row r="9" spans="2:14" x14ac:dyDescent="0.3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</row>
    <row r="10" spans="2:14" x14ac:dyDescent="0.3">
      <c r="B10" s="50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</row>
    <row r="11" spans="2:14" x14ac:dyDescent="0.3">
      <c r="B11" s="5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</row>
    <row r="12" spans="2:14" ht="14.4" customHeight="1" x14ac:dyDescent="0.3">
      <c r="B12" s="22" t="s">
        <v>9</v>
      </c>
      <c r="C12" s="23"/>
      <c r="D12" s="24"/>
      <c r="E12" s="25"/>
      <c r="F12" s="26"/>
      <c r="G12" s="26"/>
      <c r="H12" s="26"/>
      <c r="I12" s="26"/>
      <c r="J12" s="26"/>
      <c r="K12" s="26"/>
      <c r="L12" s="26"/>
      <c r="M12" s="26"/>
      <c r="N12" s="27"/>
    </row>
    <row r="13" spans="2:14" ht="14.4" customHeight="1" x14ac:dyDescent="0.3">
      <c r="B13" s="22" t="s">
        <v>10</v>
      </c>
      <c r="C13" s="23"/>
      <c r="D13" s="24"/>
      <c r="E13" s="25"/>
      <c r="F13" s="26"/>
      <c r="G13" s="26"/>
      <c r="H13" s="26"/>
      <c r="I13" s="26"/>
      <c r="J13" s="26"/>
      <c r="K13" s="26"/>
      <c r="L13" s="26"/>
      <c r="M13" s="26"/>
      <c r="N13" s="27"/>
    </row>
    <row r="14" spans="2:14" ht="14.4" customHeight="1" x14ac:dyDescent="0.3">
      <c r="B14" s="22" t="s">
        <v>11</v>
      </c>
      <c r="C14" s="23"/>
      <c r="D14" s="24"/>
      <c r="E14" s="25"/>
      <c r="F14" s="26"/>
      <c r="G14" s="26"/>
      <c r="H14" s="26"/>
      <c r="I14" s="26"/>
      <c r="J14" s="26"/>
      <c r="K14" s="26"/>
      <c r="L14" s="26"/>
      <c r="M14" s="26"/>
      <c r="N14" s="27"/>
    </row>
    <row r="15" spans="2:14" ht="14.4" customHeight="1" x14ac:dyDescent="0.3">
      <c r="B15" s="22" t="s">
        <v>12</v>
      </c>
      <c r="C15" s="23"/>
      <c r="D15" s="24"/>
      <c r="E15" s="25"/>
      <c r="F15" s="26"/>
      <c r="G15" s="26"/>
      <c r="H15" s="26"/>
      <c r="I15" s="26"/>
      <c r="J15" s="26"/>
      <c r="K15" s="26"/>
      <c r="L15" s="26"/>
      <c r="M15" s="26"/>
      <c r="N15" s="27"/>
    </row>
    <row r="16" spans="2:14" ht="14.4" customHeight="1" x14ac:dyDescent="0.3">
      <c r="B16" s="22" t="s">
        <v>13</v>
      </c>
      <c r="C16" s="23"/>
      <c r="D16" s="24"/>
      <c r="E16" s="25"/>
      <c r="F16" s="26"/>
      <c r="G16" s="26"/>
      <c r="H16" s="26"/>
      <c r="I16" s="26"/>
      <c r="J16" s="26"/>
      <c r="K16" s="26"/>
      <c r="L16" s="26"/>
      <c r="M16" s="26"/>
      <c r="N16" s="27"/>
    </row>
    <row r="17" spans="2:14" x14ac:dyDescent="0.3">
      <c r="B17" s="28" t="s">
        <v>14</v>
      </c>
      <c r="C17" s="29"/>
      <c r="D17" s="30"/>
      <c r="E17" s="37"/>
      <c r="F17" s="38"/>
      <c r="G17" s="38"/>
      <c r="H17" s="38"/>
      <c r="I17" s="38"/>
      <c r="J17" s="38"/>
      <c r="K17" s="38"/>
      <c r="L17" s="38"/>
      <c r="M17" s="38"/>
      <c r="N17" s="39"/>
    </row>
    <row r="18" spans="2:14" x14ac:dyDescent="0.3">
      <c r="B18" s="31"/>
      <c r="C18" s="32"/>
      <c r="D18" s="33"/>
      <c r="E18" s="40"/>
      <c r="F18" s="41"/>
      <c r="G18" s="41"/>
      <c r="H18" s="41"/>
      <c r="I18" s="41"/>
      <c r="J18" s="41"/>
      <c r="K18" s="41"/>
      <c r="L18" s="41"/>
      <c r="M18" s="41"/>
      <c r="N18" s="42"/>
    </row>
    <row r="19" spans="2:14" x14ac:dyDescent="0.3">
      <c r="B19" s="34"/>
      <c r="C19" s="35"/>
      <c r="D19" s="36"/>
      <c r="E19" s="43"/>
      <c r="F19" s="44"/>
      <c r="G19" s="44"/>
      <c r="H19" s="44"/>
      <c r="I19" s="44"/>
      <c r="J19" s="44"/>
      <c r="K19" s="44"/>
      <c r="L19" s="44"/>
      <c r="M19" s="44"/>
      <c r="N19" s="45"/>
    </row>
  </sheetData>
  <sheetProtection algorithmName="SHA-512" hashValue="C29w4m1j3O7ZvbN6QK6djvRp45iY5idaqbCKst0RksvEQyLCAd9+Uq1Alcl9bSM8yzmcCM8nruOoRAdG47w7OA==" saltValue="XreJS/tF+y1p/LPTlR6BbQ==" spinCount="100000" sheet="1" objects="1" scenarios="1"/>
  <mergeCells count="23">
    <mergeCell ref="B7:D7"/>
    <mergeCell ref="E7:N7"/>
    <mergeCell ref="B2:N2"/>
    <mergeCell ref="B3:N4"/>
    <mergeCell ref="B5:N5"/>
    <mergeCell ref="B6:D6"/>
    <mergeCell ref="E6:N6"/>
    <mergeCell ref="B8:D8"/>
    <mergeCell ref="E8:N8"/>
    <mergeCell ref="B9:N9"/>
    <mergeCell ref="B10:N11"/>
    <mergeCell ref="B12:D12"/>
    <mergeCell ref="E12:N12"/>
    <mergeCell ref="B16:D16"/>
    <mergeCell ref="E16:N16"/>
    <mergeCell ref="B17:D19"/>
    <mergeCell ref="E17:N19"/>
    <mergeCell ref="B13:D13"/>
    <mergeCell ref="E13:N13"/>
    <mergeCell ref="B14:D14"/>
    <mergeCell ref="E14:N14"/>
    <mergeCell ref="B15:D15"/>
    <mergeCell ref="E15:N15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053C-1524-4526-943A-7872684FDD60}">
  <dimension ref="B2:G23"/>
  <sheetViews>
    <sheetView showGridLines="0" workbookViewId="0">
      <selection activeCell="F6" sqref="F6"/>
    </sheetView>
  </sheetViews>
  <sheetFormatPr defaultRowHeight="14.4" x14ac:dyDescent="0.3"/>
  <cols>
    <col min="2" max="2" width="34" customWidth="1"/>
    <col min="3" max="3" width="24.33203125" customWidth="1"/>
    <col min="4" max="4" width="33.88671875" customWidth="1"/>
    <col min="5" max="5" width="24.77734375" customWidth="1"/>
    <col min="6" max="6" width="20.6640625" customWidth="1"/>
    <col min="7" max="7" width="21.33203125" customWidth="1"/>
  </cols>
  <sheetData>
    <row r="2" spans="2:7" x14ac:dyDescent="0.3">
      <c r="B2" s="1" t="s">
        <v>15</v>
      </c>
      <c r="C2" s="1"/>
      <c r="D2" s="1"/>
    </row>
    <row r="3" spans="2:7" x14ac:dyDescent="0.3">
      <c r="B3" s="68" t="s">
        <v>16</v>
      </c>
      <c r="C3" s="66" t="s">
        <v>35</v>
      </c>
      <c r="D3" s="71" t="s">
        <v>36</v>
      </c>
      <c r="E3" s="73" t="s">
        <v>18</v>
      </c>
      <c r="F3" s="66" t="s">
        <v>37</v>
      </c>
      <c r="G3" s="66" t="s">
        <v>38</v>
      </c>
    </row>
    <row r="4" spans="2:7" ht="14.4" customHeight="1" x14ac:dyDescent="0.3">
      <c r="B4" s="70"/>
      <c r="C4" s="67"/>
      <c r="D4" s="72"/>
      <c r="E4" s="73"/>
      <c r="F4" s="67"/>
      <c r="G4" s="67"/>
    </row>
    <row r="5" spans="2:7" x14ac:dyDescent="0.3">
      <c r="B5" s="3" t="s">
        <v>19</v>
      </c>
      <c r="C5" s="19">
        <v>0</v>
      </c>
      <c r="D5" s="19">
        <v>0</v>
      </c>
      <c r="E5" s="15">
        <f>C5+D5</f>
        <v>0</v>
      </c>
      <c r="F5" s="16">
        <v>260</v>
      </c>
      <c r="G5" s="17">
        <f>E5*F5</f>
        <v>0</v>
      </c>
    </row>
    <row r="6" spans="2:7" x14ac:dyDescent="0.3">
      <c r="B6" s="3" t="s">
        <v>21</v>
      </c>
      <c r="C6" s="19">
        <v>0</v>
      </c>
      <c r="D6" s="19">
        <v>0</v>
      </c>
      <c r="E6" s="15">
        <f t="shared" ref="E6:E7" si="0">(C6+D6)</f>
        <v>0</v>
      </c>
      <c r="F6" s="14">
        <v>104</v>
      </c>
      <c r="G6" s="17">
        <f t="shared" ref="G6:G7" si="1">E6*F6</f>
        <v>0</v>
      </c>
    </row>
    <row r="7" spans="2:7" x14ac:dyDescent="0.3">
      <c r="B7" s="3" t="s">
        <v>22</v>
      </c>
      <c r="C7" s="19">
        <v>0</v>
      </c>
      <c r="D7" s="19">
        <v>0</v>
      </c>
      <c r="E7" s="15">
        <f t="shared" si="0"/>
        <v>0</v>
      </c>
      <c r="F7" s="14">
        <v>104</v>
      </c>
      <c r="G7" s="17">
        <f t="shared" si="1"/>
        <v>0</v>
      </c>
    </row>
    <row r="8" spans="2:7" x14ac:dyDescent="0.3">
      <c r="B8" s="12" t="s">
        <v>23</v>
      </c>
      <c r="C8" s="18"/>
      <c r="D8" s="18"/>
      <c r="E8" s="15"/>
      <c r="F8" s="14"/>
      <c r="G8" s="17">
        <f>SUM(G5:G7)</f>
        <v>0</v>
      </c>
    </row>
    <row r="9" spans="2:7" x14ac:dyDescent="0.3">
      <c r="B9" s="1"/>
      <c r="C9" s="1"/>
      <c r="D9" s="1"/>
    </row>
    <row r="10" spans="2:7" x14ac:dyDescent="0.3">
      <c r="B10" s="74" t="s">
        <v>24</v>
      </c>
      <c r="C10" s="74"/>
      <c r="D10" s="74"/>
    </row>
    <row r="11" spans="2:7" x14ac:dyDescent="0.3">
      <c r="B11" s="68" t="s">
        <v>25</v>
      </c>
      <c r="C11" s="66" t="s">
        <v>35</v>
      </c>
      <c r="D11" s="71" t="s">
        <v>36</v>
      </c>
      <c r="E11" s="73" t="s">
        <v>18</v>
      </c>
      <c r="F11" s="66" t="s">
        <v>37</v>
      </c>
      <c r="G11" s="66" t="s">
        <v>38</v>
      </c>
    </row>
    <row r="12" spans="2:7" x14ac:dyDescent="0.3">
      <c r="B12" s="69"/>
      <c r="C12" s="67"/>
      <c r="D12" s="72"/>
      <c r="E12" s="73"/>
      <c r="F12" s="67"/>
      <c r="G12" s="67"/>
    </row>
    <row r="13" spans="2:7" x14ac:dyDescent="0.3">
      <c r="B13" s="14" t="s">
        <v>26</v>
      </c>
      <c r="C13" s="19">
        <v>0</v>
      </c>
      <c r="D13" s="19">
        <v>0</v>
      </c>
      <c r="E13" s="15">
        <f>C13+D13</f>
        <v>0</v>
      </c>
      <c r="F13" s="16">
        <v>5</v>
      </c>
      <c r="G13" s="17">
        <f>E13*F13</f>
        <v>0</v>
      </c>
    </row>
    <row r="14" spans="2:7" x14ac:dyDescent="0.3">
      <c r="B14" s="14" t="s">
        <v>27</v>
      </c>
      <c r="C14" s="19">
        <v>0</v>
      </c>
      <c r="D14" s="19">
        <v>0</v>
      </c>
      <c r="E14" s="15">
        <f t="shared" ref="E14:E16" si="2">(C14+D14)</f>
        <v>0</v>
      </c>
      <c r="F14" s="14">
        <v>5</v>
      </c>
      <c r="G14" s="17">
        <f t="shared" ref="G14:G16" si="3">E14*F14</f>
        <v>0</v>
      </c>
    </row>
    <row r="15" spans="2:7" x14ac:dyDescent="0.3">
      <c r="B15" s="14" t="s">
        <v>28</v>
      </c>
      <c r="C15" s="19">
        <v>0</v>
      </c>
      <c r="D15" s="19">
        <v>0</v>
      </c>
      <c r="E15" s="15">
        <f t="shared" si="2"/>
        <v>0</v>
      </c>
      <c r="F15" s="14">
        <v>5</v>
      </c>
      <c r="G15" s="17">
        <f t="shared" si="3"/>
        <v>0</v>
      </c>
    </row>
    <row r="16" spans="2:7" x14ac:dyDescent="0.3">
      <c r="B16" s="14" t="s">
        <v>29</v>
      </c>
      <c r="C16" s="19">
        <v>0</v>
      </c>
      <c r="D16" s="19">
        <v>0</v>
      </c>
      <c r="E16" s="15">
        <f t="shared" si="2"/>
        <v>0</v>
      </c>
      <c r="F16" s="14">
        <v>5</v>
      </c>
      <c r="G16" s="17">
        <f t="shared" si="3"/>
        <v>0</v>
      </c>
    </row>
    <row r="17" spans="2:7" x14ac:dyDescent="0.3">
      <c r="B17" s="13" t="s">
        <v>23</v>
      </c>
      <c r="C17" s="18"/>
      <c r="D17" s="18"/>
      <c r="E17" s="15"/>
      <c r="F17" s="14"/>
      <c r="G17" s="17">
        <f>SUM(G13:G16)</f>
        <v>0</v>
      </c>
    </row>
    <row r="18" spans="2:7" x14ac:dyDescent="0.3">
      <c r="B18" s="1"/>
      <c r="C18" s="1"/>
      <c r="D18" s="1"/>
    </row>
    <row r="19" spans="2:7" x14ac:dyDescent="0.3">
      <c r="B19" s="1" t="s">
        <v>30</v>
      </c>
      <c r="C19" s="1"/>
      <c r="D19" s="1"/>
    </row>
    <row r="20" spans="2:7" x14ac:dyDescent="0.3">
      <c r="B20" s="7" t="s">
        <v>31</v>
      </c>
      <c r="C20" s="7" t="s">
        <v>17</v>
      </c>
      <c r="D20" s="7" t="s">
        <v>32</v>
      </c>
    </row>
    <row r="21" spans="2:7" x14ac:dyDescent="0.3">
      <c r="B21" s="8">
        <v>1</v>
      </c>
      <c r="C21" s="4" t="s">
        <v>20</v>
      </c>
      <c r="D21" s="9">
        <f>G8</f>
        <v>0</v>
      </c>
    </row>
    <row r="22" spans="2:7" x14ac:dyDescent="0.3">
      <c r="B22" s="8">
        <v>2</v>
      </c>
      <c r="C22" s="4" t="s">
        <v>20</v>
      </c>
      <c r="D22" s="9">
        <f>G17</f>
        <v>0</v>
      </c>
    </row>
    <row r="23" spans="2:7" x14ac:dyDescent="0.3">
      <c r="B23" s="10" t="s">
        <v>33</v>
      </c>
      <c r="C23" s="10"/>
      <c r="D23" s="11">
        <f>SUM(D21:D22)</f>
        <v>0</v>
      </c>
    </row>
  </sheetData>
  <sheetProtection algorithmName="SHA-512" hashValue="hixtnkbKJ5nrqtudgmP70saXjiZ85xfhzJnfnUV/Y3nAaarYhLXRx1A2XbiQBE1dNtTxWUwIOHtgF4nIBNUYZA==" saltValue="FrPJenIXb1nOM1IpPv5RIg==" spinCount="100000" sheet="1" objects="1" scenarios="1"/>
  <mergeCells count="13">
    <mergeCell ref="G11:G12"/>
    <mergeCell ref="B11:B12"/>
    <mergeCell ref="B3:B4"/>
    <mergeCell ref="C11:C12"/>
    <mergeCell ref="D11:D12"/>
    <mergeCell ref="E11:E12"/>
    <mergeCell ref="F11:F12"/>
    <mergeCell ref="C3:C4"/>
    <mergeCell ref="D3:D4"/>
    <mergeCell ref="E3:E4"/>
    <mergeCell ref="F3:F4"/>
    <mergeCell ref="G3:G4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456DA-D847-469A-A660-2513BFBB07E0}">
  <dimension ref="B2:C38"/>
  <sheetViews>
    <sheetView showGridLines="0" workbookViewId="0">
      <selection activeCell="C8" sqref="C8"/>
    </sheetView>
  </sheetViews>
  <sheetFormatPr defaultRowHeight="14.4" x14ac:dyDescent="0.3"/>
  <cols>
    <col min="2" max="2" width="68.88671875" customWidth="1"/>
    <col min="3" max="3" width="16.109375" customWidth="1"/>
  </cols>
  <sheetData>
    <row r="2" spans="2:3" x14ac:dyDescent="0.3">
      <c r="B2" s="1" t="s">
        <v>34</v>
      </c>
      <c r="C2" s="1"/>
    </row>
    <row r="3" spans="2:3" x14ac:dyDescent="0.3">
      <c r="B3" s="2" t="s">
        <v>25</v>
      </c>
      <c r="C3" s="2" t="s">
        <v>18</v>
      </c>
    </row>
    <row r="4" spans="2:3" x14ac:dyDescent="0.3">
      <c r="B4" s="3"/>
      <c r="C4" s="5">
        <v>0</v>
      </c>
    </row>
    <row r="5" spans="2:3" x14ac:dyDescent="0.3">
      <c r="B5" s="3"/>
      <c r="C5" s="6">
        <v>0</v>
      </c>
    </row>
    <row r="6" spans="2:3" x14ac:dyDescent="0.3">
      <c r="B6" s="3"/>
      <c r="C6" s="6">
        <v>0</v>
      </c>
    </row>
    <row r="7" spans="2:3" x14ac:dyDescent="0.3">
      <c r="B7" s="3"/>
      <c r="C7" s="6">
        <v>0</v>
      </c>
    </row>
    <row r="8" spans="2:3" x14ac:dyDescent="0.3">
      <c r="B8" s="3"/>
      <c r="C8" s="6">
        <v>0</v>
      </c>
    </row>
    <row r="9" spans="2:3" x14ac:dyDescent="0.3">
      <c r="B9" s="3"/>
      <c r="C9" s="6">
        <v>0</v>
      </c>
    </row>
    <row r="10" spans="2:3" x14ac:dyDescent="0.3">
      <c r="B10" s="3"/>
      <c r="C10" s="6">
        <v>0</v>
      </c>
    </row>
    <row r="11" spans="2:3" x14ac:dyDescent="0.3">
      <c r="B11" s="3"/>
      <c r="C11" s="6">
        <v>0</v>
      </c>
    </row>
    <row r="12" spans="2:3" x14ac:dyDescent="0.3">
      <c r="B12" s="3"/>
      <c r="C12" s="6">
        <v>0</v>
      </c>
    </row>
    <row r="13" spans="2:3" x14ac:dyDescent="0.3">
      <c r="B13" s="3"/>
      <c r="C13" s="6">
        <v>0</v>
      </c>
    </row>
    <row r="14" spans="2:3" x14ac:dyDescent="0.3">
      <c r="B14" s="3"/>
      <c r="C14" s="6">
        <v>0</v>
      </c>
    </row>
    <row r="15" spans="2:3" x14ac:dyDescent="0.3">
      <c r="B15" s="3"/>
      <c r="C15" s="6">
        <v>0</v>
      </c>
    </row>
    <row r="16" spans="2:3" x14ac:dyDescent="0.3">
      <c r="B16" s="3"/>
      <c r="C16" s="6">
        <v>0</v>
      </c>
    </row>
    <row r="17" spans="2:3" x14ac:dyDescent="0.3">
      <c r="B17" s="3"/>
      <c r="C17" s="6">
        <v>0</v>
      </c>
    </row>
    <row r="18" spans="2:3" x14ac:dyDescent="0.3">
      <c r="B18" s="3"/>
      <c r="C18" s="6">
        <v>0</v>
      </c>
    </row>
    <row r="19" spans="2:3" x14ac:dyDescent="0.3">
      <c r="B19" s="3"/>
      <c r="C19" s="6">
        <v>0</v>
      </c>
    </row>
    <row r="20" spans="2:3" x14ac:dyDescent="0.3">
      <c r="B20" s="3"/>
      <c r="C20" s="6">
        <v>0</v>
      </c>
    </row>
    <row r="21" spans="2:3" x14ac:dyDescent="0.3">
      <c r="B21" s="3"/>
      <c r="C21" s="6">
        <v>0</v>
      </c>
    </row>
    <row r="22" spans="2:3" x14ac:dyDescent="0.3">
      <c r="B22" s="3"/>
      <c r="C22" s="6">
        <v>0</v>
      </c>
    </row>
    <row r="23" spans="2:3" x14ac:dyDescent="0.3">
      <c r="B23" s="3"/>
      <c r="C23" s="6">
        <v>0</v>
      </c>
    </row>
    <row r="24" spans="2:3" x14ac:dyDescent="0.3">
      <c r="B24" s="3"/>
      <c r="C24" s="6">
        <v>0</v>
      </c>
    </row>
    <row r="25" spans="2:3" x14ac:dyDescent="0.3">
      <c r="B25" s="3"/>
      <c r="C25" s="6">
        <v>0</v>
      </c>
    </row>
    <row r="26" spans="2:3" x14ac:dyDescent="0.3">
      <c r="B26" s="3"/>
      <c r="C26" s="6">
        <v>0</v>
      </c>
    </row>
    <row r="27" spans="2:3" x14ac:dyDescent="0.3">
      <c r="B27" s="3"/>
      <c r="C27" s="6">
        <v>0</v>
      </c>
    </row>
    <row r="28" spans="2:3" x14ac:dyDescent="0.3">
      <c r="B28" s="3"/>
      <c r="C28" s="6">
        <v>0</v>
      </c>
    </row>
    <row r="29" spans="2:3" x14ac:dyDescent="0.3">
      <c r="B29" s="3"/>
      <c r="C29" s="6">
        <v>0</v>
      </c>
    </row>
    <row r="30" spans="2:3" x14ac:dyDescent="0.3">
      <c r="B30" s="3"/>
      <c r="C30" s="6">
        <v>0</v>
      </c>
    </row>
    <row r="31" spans="2:3" x14ac:dyDescent="0.3">
      <c r="B31" s="3"/>
      <c r="C31" s="6">
        <v>0</v>
      </c>
    </row>
    <row r="32" spans="2:3" x14ac:dyDescent="0.3">
      <c r="B32" s="3"/>
      <c r="C32" s="6">
        <v>0</v>
      </c>
    </row>
    <row r="33" spans="2:3" x14ac:dyDescent="0.3">
      <c r="B33" s="3"/>
      <c r="C33" s="6">
        <v>0</v>
      </c>
    </row>
    <row r="34" spans="2:3" x14ac:dyDescent="0.3">
      <c r="B34" s="3"/>
      <c r="C34" s="6">
        <v>0</v>
      </c>
    </row>
    <row r="35" spans="2:3" x14ac:dyDescent="0.3">
      <c r="B35" s="3"/>
      <c r="C35" s="6">
        <v>0</v>
      </c>
    </row>
    <row r="36" spans="2:3" x14ac:dyDescent="0.3">
      <c r="B36" s="3"/>
      <c r="C36" s="6">
        <v>0</v>
      </c>
    </row>
    <row r="37" spans="2:3" x14ac:dyDescent="0.3">
      <c r="B37" s="3"/>
      <c r="C37" s="6">
        <v>0</v>
      </c>
    </row>
    <row r="38" spans="2:3" x14ac:dyDescent="0.3">
      <c r="B38" s="3"/>
      <c r="C38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F431-C111-4F6E-864A-D1AA511A88B4}">
  <dimension ref="B3:H7"/>
  <sheetViews>
    <sheetView showGridLines="0" tabSelected="1" workbookViewId="0">
      <selection activeCell="C29" sqref="C29"/>
    </sheetView>
  </sheetViews>
  <sheetFormatPr defaultRowHeight="14.4" x14ac:dyDescent="0.3"/>
  <cols>
    <col min="2" max="2" width="22.33203125" customWidth="1"/>
    <col min="3" max="3" width="18.44140625" customWidth="1"/>
    <col min="4" max="4" width="26.33203125" customWidth="1"/>
    <col min="5" max="5" width="24.6640625" customWidth="1"/>
    <col min="6" max="6" width="25.5546875" customWidth="1"/>
    <col min="7" max="7" width="17.33203125" customWidth="1"/>
    <col min="8" max="8" width="16.44140625" customWidth="1"/>
  </cols>
  <sheetData>
    <row r="3" spans="2:8" x14ac:dyDescent="0.3">
      <c r="B3" s="68" t="s">
        <v>16</v>
      </c>
      <c r="C3" s="66" t="s">
        <v>39</v>
      </c>
      <c r="D3" s="66" t="s">
        <v>40</v>
      </c>
      <c r="E3" s="66" t="s">
        <v>41</v>
      </c>
      <c r="F3" s="66" t="s">
        <v>42</v>
      </c>
      <c r="G3" s="71" t="s">
        <v>43</v>
      </c>
      <c r="H3" s="66" t="s">
        <v>44</v>
      </c>
    </row>
    <row r="4" spans="2:8" x14ac:dyDescent="0.3">
      <c r="B4" s="70"/>
      <c r="C4" s="67"/>
      <c r="D4" s="67"/>
      <c r="E4" s="67"/>
      <c r="F4" s="67"/>
      <c r="G4" s="72"/>
      <c r="H4" s="67"/>
    </row>
    <row r="5" spans="2:8" x14ac:dyDescent="0.3">
      <c r="B5" s="3" t="s">
        <v>19</v>
      </c>
      <c r="C5" s="21"/>
      <c r="D5" s="19">
        <v>0</v>
      </c>
      <c r="E5" s="19">
        <v>0</v>
      </c>
      <c r="F5" s="19">
        <v>0</v>
      </c>
      <c r="G5" s="16">
        <v>260</v>
      </c>
      <c r="H5" s="20">
        <f>(D5+E5+F5)*G5</f>
        <v>0</v>
      </c>
    </row>
    <row r="6" spans="2:8" x14ac:dyDescent="0.3">
      <c r="B6" s="3" t="s">
        <v>21</v>
      </c>
      <c r="C6" s="21"/>
      <c r="D6" s="19">
        <v>0</v>
      </c>
      <c r="E6" s="19">
        <v>0</v>
      </c>
      <c r="F6" s="19">
        <v>0</v>
      </c>
      <c r="G6" s="14">
        <v>104</v>
      </c>
      <c r="H6" s="20">
        <f t="shared" ref="H6:H7" si="0">(D6+E6+F6)*G6</f>
        <v>0</v>
      </c>
    </row>
    <row r="7" spans="2:8" x14ac:dyDescent="0.3">
      <c r="B7" s="3" t="s">
        <v>22</v>
      </c>
      <c r="C7" s="21"/>
      <c r="D7" s="19">
        <v>0</v>
      </c>
      <c r="E7" s="19">
        <v>0</v>
      </c>
      <c r="F7" s="19">
        <v>0</v>
      </c>
      <c r="G7" s="14">
        <v>104</v>
      </c>
      <c r="H7" s="20">
        <f t="shared" si="0"/>
        <v>0</v>
      </c>
    </row>
  </sheetData>
  <sheetProtection algorithmName="SHA-512" hashValue="RisHJ3wXNaI0y0ttrCnlkV8B/Soom7nmNdprV2SbThJ6yGDSxXgBCHhJi2aa7bZWQVhzWowD6WtlD/ueGi6kiA==" saltValue="10NLNB4QXY3XT5wf1fIDbg==" spinCount="100000" sheet="1" objects="1" scenarios="1"/>
  <mergeCells count="7">
    <mergeCell ref="H3:H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1" ma:contentTypeDescription="Create a new document." ma:contentTypeScope="" ma:versionID="ffdba232f85ee849e9e8a10180b917e4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96bedf676aad287689235324bb42b62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HSCDOC-1368817716-4526</_dlc_DocId>
    <_dlc_DocIdUrl xmlns="49e47daf-5f2a-46de-aab1-311348820fb3">
      <Url>https://hetservicecentrum.sharepoint.com/sites/HSCWAanbesteden/_layouts/15/DocIdRedir.aspx?ID=HSCDOC-1368817716-4526</Url>
      <Description>HSCDOC-1368817716-4526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F8AF69-7ED7-4E05-93FE-5E48005149C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1DF6A76-C085-4E1D-AE55-5D6DA79F6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693F1A-7AF0-4246-9CFE-3F45D26A13EC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49e47daf-5f2a-46de-aab1-311348820fb3"/>
    <ds:schemaRef ds:uri="http://schemas.openxmlformats.org/package/2006/metadata/core-properties"/>
    <ds:schemaRef ds:uri="d9647495-078f-4234-9248-ce672fe3df24"/>
    <ds:schemaRef ds:uri="http://schemas.microsoft.com/office/2006/metadata/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769B68B-4965-49FF-8B01-1BE4A0B23A4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 </vt:lpstr>
      <vt:lpstr>Tabblad 2 - Invulblad bestek</vt:lpstr>
      <vt:lpstr>Tabblad 3 - Invulblad optioneel</vt:lpstr>
      <vt:lpstr>Toelichting tabblad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Altun, Tugce</dc:creator>
  <cp:keywords/>
  <dc:description/>
  <cp:lastModifiedBy>Altun, Tugce</cp:lastModifiedBy>
  <cp:revision/>
  <dcterms:created xsi:type="dcterms:W3CDTF">2023-04-24T12:52:25Z</dcterms:created>
  <dcterms:modified xsi:type="dcterms:W3CDTF">2023-07-14T08:34:57Z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2023-03-08T23:00:00Z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3;#RAV|14f188a2-d0ab-429b-9ac0-650ac5a75a7e</vt:lpwstr>
  </property>
  <property fmtid="{D5CDD505-2E9C-101B-9397-08002B2CF9AE}" pid="6" name="GgdPractitioner">
    <vt:lpwstr>62</vt:lpwstr>
  </property>
  <property fmtid="{D5CDD505-2E9C-101B-9397-08002B2CF9AE}" pid="7" name="GgdEndDate">
    <vt:filetime>2023-11-30T23:00:00Z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RAV|14f188a2-d0ab-429b-9ac0-650ac5a75a7e</vt:lpwstr>
  </property>
  <property fmtid="{D5CDD505-2E9C-101B-9397-08002B2CF9AE}" pid="10" name="a8c964b986fa4160beaee6953d04ad3f">
    <vt:lpwstr/>
  </property>
  <property fmtid="{D5CDD505-2E9C-101B-9397-08002B2CF9AE}" pid="11" name="_dlc_DocIdItemGuid">
    <vt:lpwstr>c374bfe3-dcd3-4c2b-8589-296d8aa8a1b1</vt:lpwstr>
  </property>
  <property fmtid="{D5CDD505-2E9C-101B-9397-08002B2CF9AE}" pid="12" name="MediaServiceImageTags">
    <vt:lpwstr/>
  </property>
  <property fmtid="{D5CDD505-2E9C-101B-9397-08002B2CF9AE}" pid="13" name="TaxCatchAll">
    <vt:lpwstr>3;#RAV|14f188a2-d0ab-429b-9ac0-650ac5a75a7e</vt:lpwstr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