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altun\Desktop\"/>
    </mc:Choice>
  </mc:AlternateContent>
  <xr:revisionPtr revIDLastSave="0" documentId="8_{2AC7A9E3-06E5-4537-B81F-BF439F3F43B4}" xr6:coauthVersionLast="47" xr6:coauthVersionMax="47" xr10:uidLastSave="{00000000-0000-0000-0000-000000000000}"/>
  <bookViews>
    <workbookView xWindow="-108" yWindow="-108" windowWidth="23256" windowHeight="12576" activeTab="1" xr2:uid="{1A0DA7B5-4D8C-43D2-AA9E-63AD3A53C152}"/>
  </bookViews>
  <sheets>
    <sheet name="Instructie" sheetId="1" r:id="rId1"/>
    <sheet name="Tabblad 2 - Invulblad bestek" sheetId="2" r:id="rId2"/>
    <sheet name="Tabblad 3 - Invulblad optioneel" sheetId="3" r:id="rId3"/>
    <sheet name="Toelichting tabblad 2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5" l="1"/>
  <c r="H6" i="5"/>
  <c r="H7" i="5"/>
  <c r="H8" i="5"/>
  <c r="H9" i="5"/>
  <c r="H4" i="5"/>
  <c r="E16" i="2"/>
  <c r="E5" i="2"/>
  <c r="G5" i="2" s="1"/>
  <c r="F20" i="2"/>
  <c r="E17" i="2"/>
  <c r="G17" i="2" s="1"/>
  <c r="E18" i="2"/>
  <c r="G18" i="2" s="1"/>
  <c r="E19" i="2"/>
  <c r="G19" i="2" s="1"/>
  <c r="G16" i="2"/>
  <c r="F11" i="2"/>
  <c r="E6" i="2"/>
  <c r="G6" i="2" s="1"/>
  <c r="E7" i="2"/>
  <c r="G7" i="2" s="1"/>
  <c r="E8" i="2"/>
  <c r="G8" i="2" s="1"/>
  <c r="E9" i="2"/>
  <c r="G9" i="2" s="1"/>
  <c r="E10" i="2"/>
  <c r="G10" i="2" s="1"/>
  <c r="G20" i="2" l="1"/>
  <c r="C25" i="2" s="1"/>
  <c r="G11" i="2"/>
  <c r="C24" i="2" s="1"/>
  <c r="C26" i="2" l="1"/>
</calcChain>
</file>

<file path=xl/sharedStrings.xml><?xml version="1.0" encoding="utf-8"?>
<sst xmlns="http://schemas.openxmlformats.org/spreadsheetml/2006/main" count="61" uniqueCount="46">
  <si>
    <t>Instructie Bijlage 5 - Inschrijfbiljet Perceel 1</t>
  </si>
  <si>
    <r>
      <t xml:space="preserve">Inschrijver dient in bijgaande tabbelen enkel de geel gekleurde kolommen in te vullen. Bedrag dient </t>
    </r>
    <r>
      <rPr>
        <b/>
        <u/>
        <sz val="11"/>
        <color rgb="FF000000"/>
        <rFont val="Calibri"/>
        <family val="2"/>
      </rPr>
      <t>exclusief BTW</t>
    </r>
    <r>
      <rPr>
        <sz val="11"/>
        <color rgb="FF000000"/>
        <rFont val="Calibri"/>
        <family val="2"/>
      </rPr>
      <t xml:space="preserve"> ingevuld te worden, en alle redelijkerwijs tot deze opdracht behorende kosten omvatten, zoals, maar niet uitsluitend, reiskosten, administratiekosten, kledingkosten, opleidingskosten, kosten rondom ziekte en vervanging personeel, schoonmaakmiddelen etc.                                                                                                     </t>
    </r>
  </si>
  <si>
    <t>Opdrachtgever</t>
  </si>
  <si>
    <t xml:space="preserve">RAV Brabant Midden West Noord </t>
  </si>
  <si>
    <t>Inschrijver</t>
  </si>
  <si>
    <t xml:space="preserve">Referentienummer </t>
  </si>
  <si>
    <t>HSCDOC-1368817716-4293</t>
  </si>
  <si>
    <t>De inschrijver verklaart met de ondertekening van deze verklaring  dat dit inschrijfbiljet naar waarheid is ingevuld:</t>
  </si>
  <si>
    <t>Bedrijfsnaam:</t>
  </si>
  <si>
    <t>Vestigingsadres:</t>
  </si>
  <si>
    <t>Naam:</t>
  </si>
  <si>
    <t>Functie:</t>
  </si>
  <si>
    <t>Datum:</t>
  </si>
  <si>
    <t>Handtekening:</t>
  </si>
  <si>
    <t xml:space="preserve">Tabel 1 - Schoonmaakonderhoud </t>
  </si>
  <si>
    <t>Locatie</t>
  </si>
  <si>
    <t xml:space="preserve">All-in uurtarief excl. BTW </t>
  </si>
  <si>
    <t>Bergen op Zoom</t>
  </si>
  <si>
    <t>Roosendaal - Zuid (Ruchphen)</t>
  </si>
  <si>
    <t>Hoogerheide</t>
  </si>
  <si>
    <t>Roosendaal - Noord (Oud-Gastel)</t>
  </si>
  <si>
    <t>Dinteloord</t>
  </si>
  <si>
    <t>Zevenbergen (Moerdijk)</t>
  </si>
  <si>
    <t>Totaal</t>
  </si>
  <si>
    <t xml:space="preserve">Tabel 2 Optionele diensten, wel verplicht invullen </t>
  </si>
  <si>
    <t>Dienst</t>
  </si>
  <si>
    <t>Reinigen van bureaustoelen (stoomreinigen)</t>
  </si>
  <si>
    <t>Reinigen van vlekken in vloerbedekking</t>
  </si>
  <si>
    <t xml:space="preserve">Dieptereiniging keuken </t>
  </si>
  <si>
    <t xml:space="preserve">Reinigen van garage </t>
  </si>
  <si>
    <t xml:space="preserve">Totaalbedrag </t>
  </si>
  <si>
    <t xml:space="preserve">Tabel </t>
  </si>
  <si>
    <t xml:space="preserve">Totale inschrijfsom </t>
  </si>
  <si>
    <t xml:space="preserve">Optionele diensten </t>
  </si>
  <si>
    <t xml:space="preserve">Loonkosten </t>
  </si>
  <si>
    <t xml:space="preserve">Kosten materialen, middelen, machines, werkkleding en alle overige kosten </t>
  </si>
  <si>
    <t xml:space="preserve">Totaal tarief per jaar excl. BTW </t>
  </si>
  <si>
    <t xml:space="preserve">Totaal tarief per jaar </t>
  </si>
  <si>
    <t xml:space="preserve">Aantal uur per jaar </t>
  </si>
  <si>
    <t xml:space="preserve">Aantal medewerkers </t>
  </si>
  <si>
    <t>Totaalbedrag</t>
  </si>
  <si>
    <t>Bruto uurloon medewerker 1</t>
  </si>
  <si>
    <t>Burto uurloon medewerker 2</t>
  </si>
  <si>
    <t>Bruto uurloon medewerker 3</t>
  </si>
  <si>
    <t xml:space="preserve">Aantal in te zetten uur per jaar </t>
  </si>
  <si>
    <t>Het invullen van alle tabellen in tabblad 2 is verplicht. Het invullen van tabblad 3 is optioneel en dus geen verplichting. De opgegeven diensten en/of producten in tabblad 3 en de toelichting van tabblad 2 worden niet meegenomen in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</si>
</sst>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1" xfId="0" applyBorder="1"/>
    <xf numFmtId="0" fontId="0" fillId="0" borderId="12" xfId="0" applyBorder="1"/>
    <xf numFmtId="0" fontId="3" fillId="5" borderId="12" xfId="0" applyFont="1" applyFill="1" applyBorder="1"/>
    <xf numFmtId="0" fontId="5" fillId="6" borderId="12" xfId="0" applyFont="1" applyFill="1" applyBorder="1"/>
    <xf numFmtId="164" fontId="0" fillId="4" borderId="12" xfId="0" applyNumberFormat="1" applyFill="1" applyBorder="1"/>
    <xf numFmtId="164" fontId="5" fillId="4" borderId="12" xfId="0" applyNumberFormat="1" applyFont="1" applyFill="1" applyBorder="1"/>
    <xf numFmtId="0" fontId="3" fillId="5" borderId="13" xfId="0" applyFont="1" applyFill="1" applyBorder="1"/>
    <xf numFmtId="0" fontId="0" fillId="0" borderId="12" xfId="0" applyBorder="1" applyAlignment="1">
      <alignment horizontal="left" vertical="top"/>
    </xf>
    <xf numFmtId="164" fontId="0" fillId="6" borderId="12" xfId="0" applyNumberFormat="1" applyFill="1" applyBorder="1"/>
    <xf numFmtId="0" fontId="2" fillId="7" borderId="12" xfId="0" applyFont="1" applyFill="1" applyBorder="1"/>
    <xf numFmtId="164" fontId="2" fillId="7" borderId="12" xfId="0" applyNumberFormat="1" applyFont="1" applyFill="1" applyBorder="1"/>
    <xf numFmtId="0" fontId="8" fillId="6" borderId="12" xfId="0" applyFont="1" applyFill="1" applyBorder="1"/>
    <xf numFmtId="0" fontId="2" fillId="0" borderId="12" xfId="0" applyFont="1" applyBorder="1"/>
    <xf numFmtId="0" fontId="5" fillId="6" borderId="13" xfId="0" applyFont="1" applyFill="1" applyBorder="1"/>
    <xf numFmtId="0" fontId="0" fillId="0" borderId="13" xfId="0" applyBorder="1"/>
    <xf numFmtId="164" fontId="0" fillId="9" borderId="22" xfId="0" applyNumberFormat="1" applyFill="1" applyBorder="1"/>
    <xf numFmtId="44" fontId="0" fillId="0" borderId="22" xfId="0" applyNumberFormat="1" applyBorder="1"/>
    <xf numFmtId="0" fontId="2" fillId="0" borderId="0" xfId="0" applyFont="1"/>
    <xf numFmtId="164" fontId="0" fillId="0" borderId="13" xfId="0" applyNumberFormat="1" applyBorder="1"/>
    <xf numFmtId="164" fontId="0" fillId="0" borderId="12" xfId="0" applyNumberFormat="1" applyBorder="1"/>
    <xf numFmtId="0" fontId="5" fillId="6" borderId="25" xfId="0" applyFont="1" applyFill="1" applyBorder="1"/>
    <xf numFmtId="0" fontId="5" fillId="6" borderId="26" xfId="0" applyFont="1" applyFill="1" applyBorder="1"/>
    <xf numFmtId="164" fontId="5" fillId="6" borderId="22" xfId="0" applyNumberFormat="1" applyFont="1" applyFill="1" applyBorder="1"/>
    <xf numFmtId="164" fontId="0" fillId="4" borderId="22" xfId="0" applyNumberFormat="1" applyFill="1" applyBorder="1" applyProtection="1">
      <protection locked="0"/>
    </xf>
    <xf numFmtId="164" fontId="5" fillId="4" borderId="22" xfId="0" applyNumberFormat="1" applyFont="1" applyFill="1" applyBorder="1" applyProtection="1">
      <protection locked="0"/>
    </xf>
    <xf numFmtId="164" fontId="0" fillId="0" borderId="22" xfId="0" applyNumberFormat="1" applyBorder="1"/>
    <xf numFmtId="0" fontId="0" fillId="3" borderId="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4" fillId="2" borderId="18" xfId="0" applyFont="1" applyFill="1" applyBorder="1" applyAlignment="1" applyProtection="1">
      <alignment horizontal="left" vertical="top" wrapText="1"/>
      <protection locked="0"/>
    </xf>
    <xf numFmtId="0" fontId="1" fillId="8" borderId="1" xfId="0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vertical="top" wrapText="1"/>
    </xf>
    <xf numFmtId="0" fontId="0" fillId="3" borderId="18" xfId="0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16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17" xfId="0" applyFill="1" applyBorder="1" applyAlignment="1">
      <alignment horizontal="left" wrapText="1"/>
    </xf>
    <xf numFmtId="0" fontId="0" fillId="3" borderId="3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21" xfId="0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9" xfId="0" applyFont="1" applyFill="1" applyBorder="1" applyAlignment="1" applyProtection="1">
      <alignment horizontal="left" vertical="top" wrapText="1"/>
      <protection locked="0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5" borderId="24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/>
    </xf>
    <xf numFmtId="0" fontId="3" fillId="5" borderId="24" xfId="0" applyFont="1" applyFill="1" applyBorder="1" applyAlignment="1">
      <alignment horizontal="left" vertical="top" wrapText="1"/>
    </xf>
    <xf numFmtId="0" fontId="3" fillId="5" borderId="23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3" fillId="5" borderId="3" xfId="0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0" fillId="4" borderId="22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1718-203B-4063-98B3-1B87FD9DC951}">
  <dimension ref="B2:O19"/>
  <sheetViews>
    <sheetView showGridLines="0" workbookViewId="0">
      <selection activeCell="E17" sqref="E17:N19"/>
    </sheetView>
  </sheetViews>
  <sheetFormatPr defaultRowHeight="14.4" x14ac:dyDescent="0.3"/>
  <sheetData>
    <row r="2" spans="2:15" ht="15" customHeight="1" x14ac:dyDescent="0.3"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"/>
    </row>
    <row r="3" spans="2:15" x14ac:dyDescent="0.3">
      <c r="B3" s="35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2:15" ht="33.75" customHeight="1" x14ac:dyDescent="0.3"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2:15" ht="33.75" customHeight="1" x14ac:dyDescent="0.3">
      <c r="B5" s="41" t="s">
        <v>45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</row>
    <row r="6" spans="2:15" ht="15" customHeight="1" x14ac:dyDescent="0.3">
      <c r="B6" s="27" t="s">
        <v>2</v>
      </c>
      <c r="C6" s="28"/>
      <c r="D6" s="29"/>
      <c r="E6" s="27" t="s">
        <v>3</v>
      </c>
      <c r="F6" s="28"/>
      <c r="G6" s="28"/>
      <c r="H6" s="28"/>
      <c r="I6" s="28"/>
      <c r="J6" s="28"/>
      <c r="K6" s="28"/>
      <c r="L6" s="28"/>
      <c r="M6" s="28"/>
      <c r="N6" s="44"/>
    </row>
    <row r="7" spans="2:15" ht="15" customHeight="1" x14ac:dyDescent="0.3">
      <c r="B7" s="27" t="s">
        <v>4</v>
      </c>
      <c r="C7" s="28"/>
      <c r="D7" s="29"/>
      <c r="E7" s="30"/>
      <c r="F7" s="31"/>
      <c r="G7" s="31"/>
      <c r="H7" s="31"/>
      <c r="I7" s="31"/>
      <c r="J7" s="31"/>
      <c r="K7" s="31"/>
      <c r="L7" s="31"/>
      <c r="M7" s="31"/>
      <c r="N7" s="32"/>
    </row>
    <row r="8" spans="2:15" ht="15" customHeight="1" x14ac:dyDescent="0.3">
      <c r="B8" s="27" t="s">
        <v>5</v>
      </c>
      <c r="C8" s="28"/>
      <c r="D8" s="29"/>
      <c r="E8" s="27" t="s">
        <v>6</v>
      </c>
      <c r="F8" s="28"/>
      <c r="G8" s="28"/>
      <c r="H8" s="28"/>
      <c r="I8" s="28"/>
      <c r="J8" s="28"/>
      <c r="K8" s="28"/>
      <c r="L8" s="28"/>
      <c r="M8" s="28"/>
      <c r="N8" s="44"/>
    </row>
    <row r="9" spans="2:15" x14ac:dyDescent="0.3"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7"/>
    </row>
    <row r="10" spans="2:15" x14ac:dyDescent="0.3">
      <c r="B10" s="48" t="s">
        <v>7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</row>
    <row r="11" spans="2:15" x14ac:dyDescent="0.3"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</row>
    <row r="12" spans="2:15" ht="15" customHeight="1" x14ac:dyDescent="0.3">
      <c r="B12" s="27" t="s">
        <v>8</v>
      </c>
      <c r="C12" s="28"/>
      <c r="D12" s="29"/>
      <c r="E12" s="30"/>
      <c r="F12" s="31"/>
      <c r="G12" s="31"/>
      <c r="H12" s="31"/>
      <c r="I12" s="31"/>
      <c r="J12" s="31"/>
      <c r="K12" s="31"/>
      <c r="L12" s="31"/>
      <c r="M12" s="31"/>
      <c r="N12" s="32"/>
    </row>
    <row r="13" spans="2:15" ht="15" customHeight="1" x14ac:dyDescent="0.3">
      <c r="B13" s="27" t="s">
        <v>9</v>
      </c>
      <c r="C13" s="28"/>
      <c r="D13" s="29"/>
      <c r="E13" s="30"/>
      <c r="F13" s="31"/>
      <c r="G13" s="31"/>
      <c r="H13" s="31"/>
      <c r="I13" s="31"/>
      <c r="J13" s="31"/>
      <c r="K13" s="31"/>
      <c r="L13" s="31"/>
      <c r="M13" s="31"/>
      <c r="N13" s="32"/>
    </row>
    <row r="14" spans="2:15" ht="15" customHeight="1" x14ac:dyDescent="0.3">
      <c r="B14" s="27" t="s">
        <v>10</v>
      </c>
      <c r="C14" s="28"/>
      <c r="D14" s="29"/>
      <c r="E14" s="30"/>
      <c r="F14" s="31"/>
      <c r="G14" s="31"/>
      <c r="H14" s="31"/>
      <c r="I14" s="31"/>
      <c r="J14" s="31"/>
      <c r="K14" s="31"/>
      <c r="L14" s="31"/>
      <c r="M14" s="31"/>
      <c r="N14" s="32"/>
    </row>
    <row r="15" spans="2:15" ht="15" customHeight="1" x14ac:dyDescent="0.3">
      <c r="B15" s="27" t="s">
        <v>11</v>
      </c>
      <c r="C15" s="28"/>
      <c r="D15" s="29"/>
      <c r="E15" s="30"/>
      <c r="F15" s="31"/>
      <c r="G15" s="31"/>
      <c r="H15" s="31"/>
      <c r="I15" s="31"/>
      <c r="J15" s="31"/>
      <c r="K15" s="31"/>
      <c r="L15" s="31"/>
      <c r="M15" s="31"/>
      <c r="N15" s="32"/>
    </row>
    <row r="16" spans="2:15" ht="15" customHeight="1" x14ac:dyDescent="0.3">
      <c r="B16" s="27" t="s">
        <v>12</v>
      </c>
      <c r="C16" s="28"/>
      <c r="D16" s="29"/>
      <c r="E16" s="30"/>
      <c r="F16" s="31"/>
      <c r="G16" s="31"/>
      <c r="H16" s="31"/>
      <c r="I16" s="31"/>
      <c r="J16" s="31"/>
      <c r="K16" s="31"/>
      <c r="L16" s="31"/>
      <c r="M16" s="31"/>
      <c r="N16" s="32"/>
    </row>
    <row r="17" spans="2:14" x14ac:dyDescent="0.3">
      <c r="B17" s="54" t="s">
        <v>13</v>
      </c>
      <c r="C17" s="36"/>
      <c r="D17" s="55"/>
      <c r="E17" s="62"/>
      <c r="F17" s="63"/>
      <c r="G17" s="63"/>
      <c r="H17" s="63"/>
      <c r="I17" s="63"/>
      <c r="J17" s="63"/>
      <c r="K17" s="63"/>
      <c r="L17" s="63"/>
      <c r="M17" s="63"/>
      <c r="N17" s="64"/>
    </row>
    <row r="18" spans="2:14" x14ac:dyDescent="0.3">
      <c r="B18" s="56"/>
      <c r="C18" s="57"/>
      <c r="D18" s="58"/>
      <c r="E18" s="65"/>
      <c r="F18" s="66"/>
      <c r="G18" s="66"/>
      <c r="H18" s="66"/>
      <c r="I18" s="66"/>
      <c r="J18" s="66"/>
      <c r="K18" s="66"/>
      <c r="L18" s="66"/>
      <c r="M18" s="66"/>
      <c r="N18" s="67"/>
    </row>
    <row r="19" spans="2:14" x14ac:dyDescent="0.3">
      <c r="B19" s="59"/>
      <c r="C19" s="60"/>
      <c r="D19" s="61"/>
      <c r="E19" s="68"/>
      <c r="F19" s="69"/>
      <c r="G19" s="69"/>
      <c r="H19" s="69"/>
      <c r="I19" s="69"/>
      <c r="J19" s="69"/>
      <c r="K19" s="69"/>
      <c r="L19" s="69"/>
      <c r="M19" s="69"/>
      <c r="N19" s="70"/>
    </row>
  </sheetData>
  <sheetProtection algorithmName="SHA-512" hashValue="0S886pqH+Jxp1kGE/E9nclCWAy1LuwUReMXdNc2ojgW3LnxHYq0oSPzIGVn/bxabhQmCSqPMJdHmFKAto1ESEQ==" saltValue="/9MgqiwA7I61oYyK4HoPpw==" spinCount="100000" sheet="1" objects="1" scenarios="1"/>
  <mergeCells count="23">
    <mergeCell ref="B16:D16"/>
    <mergeCell ref="E16:N16"/>
    <mergeCell ref="B17:D19"/>
    <mergeCell ref="E17:N19"/>
    <mergeCell ref="B13:D13"/>
    <mergeCell ref="E13:N13"/>
    <mergeCell ref="B14:D14"/>
    <mergeCell ref="E14:N14"/>
    <mergeCell ref="B15:D15"/>
    <mergeCell ref="E15:N15"/>
    <mergeCell ref="B8:D8"/>
    <mergeCell ref="E8:N8"/>
    <mergeCell ref="B9:N9"/>
    <mergeCell ref="B10:N11"/>
    <mergeCell ref="B12:D12"/>
    <mergeCell ref="E12:N12"/>
    <mergeCell ref="B7:D7"/>
    <mergeCell ref="E7:N7"/>
    <mergeCell ref="B2:N2"/>
    <mergeCell ref="B3:N4"/>
    <mergeCell ref="B5:N5"/>
    <mergeCell ref="B6:D6"/>
    <mergeCell ref="E6:N6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65BB-2622-4661-90CF-C0796B215432}">
  <dimension ref="B2:G26"/>
  <sheetViews>
    <sheetView showGridLines="0" tabSelected="1" workbookViewId="0">
      <selection activeCell="D5" sqref="D5"/>
    </sheetView>
  </sheetViews>
  <sheetFormatPr defaultRowHeight="14.4" x14ac:dyDescent="0.3"/>
  <cols>
    <col min="2" max="2" width="40.5546875" customWidth="1"/>
    <col min="3" max="3" width="31.33203125" customWidth="1"/>
    <col min="4" max="4" width="33" customWidth="1"/>
    <col min="5" max="5" width="30.44140625" customWidth="1"/>
    <col min="6" max="6" width="20.109375" customWidth="1"/>
    <col min="7" max="7" width="23.44140625" customWidth="1"/>
  </cols>
  <sheetData>
    <row r="2" spans="2:7" x14ac:dyDescent="0.3">
      <c r="B2" t="s">
        <v>14</v>
      </c>
    </row>
    <row r="3" spans="2:7" x14ac:dyDescent="0.3">
      <c r="B3" s="71" t="s">
        <v>15</v>
      </c>
      <c r="C3" s="71" t="s">
        <v>34</v>
      </c>
      <c r="D3" s="73" t="s">
        <v>35</v>
      </c>
      <c r="E3" s="75" t="s">
        <v>16</v>
      </c>
      <c r="F3" s="71" t="s">
        <v>38</v>
      </c>
      <c r="G3" s="71" t="s">
        <v>37</v>
      </c>
    </row>
    <row r="4" spans="2:7" ht="29.25" customHeight="1" x14ac:dyDescent="0.3">
      <c r="B4" s="72"/>
      <c r="C4" s="72"/>
      <c r="D4" s="74"/>
      <c r="E4" s="75"/>
      <c r="F4" s="72"/>
      <c r="G4" s="72"/>
    </row>
    <row r="5" spans="2:7" x14ac:dyDescent="0.3">
      <c r="B5" s="14" t="s">
        <v>17</v>
      </c>
      <c r="C5" s="24">
        <v>0</v>
      </c>
      <c r="D5" s="24">
        <v>0</v>
      </c>
      <c r="E5" s="23">
        <f>C5+D5</f>
        <v>0</v>
      </c>
      <c r="F5" s="15">
        <v>260</v>
      </c>
      <c r="G5" s="19">
        <f>E5*F5</f>
        <v>0</v>
      </c>
    </row>
    <row r="6" spans="2:7" x14ac:dyDescent="0.3">
      <c r="B6" s="4" t="s">
        <v>18</v>
      </c>
      <c r="C6" s="24">
        <v>0</v>
      </c>
      <c r="D6" s="24">
        <v>0</v>
      </c>
      <c r="E6" s="23">
        <f t="shared" ref="E6:E10" si="0">(C6+D6)</f>
        <v>0</v>
      </c>
      <c r="F6" s="2">
        <v>260</v>
      </c>
      <c r="G6" s="19">
        <f t="shared" ref="G6:G10" si="1">E6*F6</f>
        <v>0</v>
      </c>
    </row>
    <row r="7" spans="2:7" x14ac:dyDescent="0.3">
      <c r="B7" s="4" t="s">
        <v>19</v>
      </c>
      <c r="C7" s="24">
        <v>0</v>
      </c>
      <c r="D7" s="24">
        <v>0</v>
      </c>
      <c r="E7" s="23">
        <f t="shared" si="0"/>
        <v>0</v>
      </c>
      <c r="F7" s="2">
        <v>104</v>
      </c>
      <c r="G7" s="19">
        <f t="shared" si="1"/>
        <v>0</v>
      </c>
    </row>
    <row r="8" spans="2:7" x14ac:dyDescent="0.3">
      <c r="B8" s="4" t="s">
        <v>20</v>
      </c>
      <c r="C8" s="24">
        <v>0</v>
      </c>
      <c r="D8" s="24">
        <v>0</v>
      </c>
      <c r="E8" s="23">
        <f t="shared" si="0"/>
        <v>0</v>
      </c>
      <c r="F8" s="2">
        <v>104</v>
      </c>
      <c r="G8" s="19">
        <f t="shared" si="1"/>
        <v>0</v>
      </c>
    </row>
    <row r="9" spans="2:7" x14ac:dyDescent="0.3">
      <c r="B9" s="4" t="s">
        <v>21</v>
      </c>
      <c r="C9" s="24">
        <v>0</v>
      </c>
      <c r="D9" s="24">
        <v>0</v>
      </c>
      <c r="E9" s="23">
        <f t="shared" si="0"/>
        <v>0</v>
      </c>
      <c r="F9" s="2">
        <v>104</v>
      </c>
      <c r="G9" s="19">
        <f t="shared" si="1"/>
        <v>0</v>
      </c>
    </row>
    <row r="10" spans="2:7" x14ac:dyDescent="0.3">
      <c r="B10" s="4" t="s">
        <v>22</v>
      </c>
      <c r="C10" s="24">
        <v>0</v>
      </c>
      <c r="D10" s="24">
        <v>0</v>
      </c>
      <c r="E10" s="23">
        <f t="shared" si="0"/>
        <v>0</v>
      </c>
      <c r="F10" s="2">
        <v>104</v>
      </c>
      <c r="G10" s="19">
        <f t="shared" si="1"/>
        <v>0</v>
      </c>
    </row>
    <row r="11" spans="2:7" x14ac:dyDescent="0.3">
      <c r="B11" s="12" t="s">
        <v>23</v>
      </c>
      <c r="C11" s="17"/>
      <c r="D11" s="17"/>
      <c r="E11" s="16"/>
      <c r="F11" s="2">
        <f>SUM(F5:F10)</f>
        <v>936</v>
      </c>
      <c r="G11" s="20">
        <f>SUM(G5:G10)</f>
        <v>0</v>
      </c>
    </row>
    <row r="13" spans="2:7" x14ac:dyDescent="0.3">
      <c r="B13" s="76" t="s">
        <v>24</v>
      </c>
      <c r="C13" s="76"/>
    </row>
    <row r="14" spans="2:7" x14ac:dyDescent="0.3">
      <c r="B14" s="71" t="s">
        <v>15</v>
      </c>
      <c r="C14" s="71" t="s">
        <v>34</v>
      </c>
      <c r="D14" s="73" t="s">
        <v>35</v>
      </c>
      <c r="E14" s="75" t="s">
        <v>16</v>
      </c>
      <c r="F14" s="71" t="s">
        <v>38</v>
      </c>
      <c r="G14" s="71" t="s">
        <v>37</v>
      </c>
    </row>
    <row r="15" spans="2:7" ht="27" customHeight="1" x14ac:dyDescent="0.3">
      <c r="B15" s="72"/>
      <c r="C15" s="72"/>
      <c r="D15" s="74"/>
      <c r="E15" s="75"/>
      <c r="F15" s="72"/>
      <c r="G15" s="72"/>
    </row>
    <row r="16" spans="2:7" x14ac:dyDescent="0.3">
      <c r="B16" s="2" t="s">
        <v>26</v>
      </c>
      <c r="C16" s="25">
        <v>0</v>
      </c>
      <c r="D16" s="25">
        <v>0</v>
      </c>
      <c r="E16" s="23">
        <f>C16+D16</f>
        <v>0</v>
      </c>
      <c r="F16" s="2">
        <v>10</v>
      </c>
      <c r="G16" s="19">
        <f>E16*F16</f>
        <v>0</v>
      </c>
    </row>
    <row r="17" spans="2:7" x14ac:dyDescent="0.3">
      <c r="B17" s="2" t="s">
        <v>27</v>
      </c>
      <c r="C17" s="25">
        <v>0</v>
      </c>
      <c r="D17" s="25">
        <v>0</v>
      </c>
      <c r="E17" s="23">
        <f t="shared" ref="E17:E19" si="2">(C17+D17)</f>
        <v>0</v>
      </c>
      <c r="F17" s="2">
        <v>10</v>
      </c>
      <c r="G17" s="19">
        <f t="shared" ref="G17:G19" si="3">E17*F17</f>
        <v>0</v>
      </c>
    </row>
    <row r="18" spans="2:7" x14ac:dyDescent="0.3">
      <c r="B18" s="2" t="s">
        <v>28</v>
      </c>
      <c r="C18" s="24">
        <v>0</v>
      </c>
      <c r="D18" s="24">
        <v>0</v>
      </c>
      <c r="E18" s="23">
        <f t="shared" si="2"/>
        <v>0</v>
      </c>
      <c r="F18" s="2">
        <v>10</v>
      </c>
      <c r="G18" s="19">
        <f t="shared" si="3"/>
        <v>0</v>
      </c>
    </row>
    <row r="19" spans="2:7" x14ac:dyDescent="0.3">
      <c r="B19" s="2" t="s">
        <v>29</v>
      </c>
      <c r="C19" s="24">
        <v>0</v>
      </c>
      <c r="D19" s="24">
        <v>0</v>
      </c>
      <c r="E19" s="23">
        <f t="shared" si="2"/>
        <v>0</v>
      </c>
      <c r="F19" s="2">
        <v>10</v>
      </c>
      <c r="G19" s="19">
        <f t="shared" si="3"/>
        <v>0</v>
      </c>
    </row>
    <row r="20" spans="2:7" x14ac:dyDescent="0.3">
      <c r="B20" s="13" t="s">
        <v>23</v>
      </c>
      <c r="C20" s="2"/>
      <c r="D20" s="2"/>
      <c r="E20" s="2"/>
      <c r="F20" s="2">
        <f>SUM(F16:F19)</f>
        <v>40</v>
      </c>
      <c r="G20" s="19">
        <f>SUM(G16+G19)</f>
        <v>0</v>
      </c>
    </row>
    <row r="21" spans="2:7" x14ac:dyDescent="0.3">
      <c r="B21" s="18"/>
    </row>
    <row r="22" spans="2:7" x14ac:dyDescent="0.3">
      <c r="B22" t="s">
        <v>30</v>
      </c>
    </row>
    <row r="23" spans="2:7" x14ac:dyDescent="0.3">
      <c r="B23" s="7" t="s">
        <v>31</v>
      </c>
      <c r="C23" s="7" t="s">
        <v>36</v>
      </c>
    </row>
    <row r="24" spans="2:7" x14ac:dyDescent="0.3">
      <c r="B24" s="8">
        <v>1</v>
      </c>
      <c r="C24" s="9">
        <f>G11</f>
        <v>0</v>
      </c>
    </row>
    <row r="25" spans="2:7" x14ac:dyDescent="0.3">
      <c r="B25" s="8">
        <v>2</v>
      </c>
      <c r="C25" s="9">
        <f>G20</f>
        <v>0</v>
      </c>
    </row>
    <row r="26" spans="2:7" x14ac:dyDescent="0.3">
      <c r="B26" s="10" t="s">
        <v>32</v>
      </c>
      <c r="C26" s="11">
        <f>C24+C25</f>
        <v>0</v>
      </c>
    </row>
  </sheetData>
  <sheetProtection algorithmName="SHA-512" hashValue="fyebqzWbQHEgxY6ixM8wGTvYeZUHszJNHdyX5qc7OVAEbhDK25eUhPldBJrcZA93sbCunFz41bK50kTZkFyBmg==" saltValue="nu7hxOhMNFr1nMqw1PcCaw==" spinCount="100000" sheet="1" objects="1" scenarios="1"/>
  <mergeCells count="13">
    <mergeCell ref="F3:F4"/>
    <mergeCell ref="G3:G4"/>
    <mergeCell ref="D3:D4"/>
    <mergeCell ref="E3:E4"/>
    <mergeCell ref="B13:C13"/>
    <mergeCell ref="B3:B4"/>
    <mergeCell ref="C3:C4"/>
    <mergeCell ref="G14:G15"/>
    <mergeCell ref="B14:B15"/>
    <mergeCell ref="C14:C15"/>
    <mergeCell ref="D14:D15"/>
    <mergeCell ref="E14:E15"/>
    <mergeCell ref="F14:F15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F2F3-F971-4794-B051-028270A88067}">
  <dimension ref="B1:C35"/>
  <sheetViews>
    <sheetView workbookViewId="0">
      <selection activeCell="C8" sqref="C8"/>
    </sheetView>
  </sheetViews>
  <sheetFormatPr defaultRowHeight="14.4" x14ac:dyDescent="0.3"/>
  <cols>
    <col min="2" max="2" width="74" customWidth="1"/>
    <col min="3" max="3" width="23.5546875" customWidth="1"/>
  </cols>
  <sheetData>
    <row r="1" spans="2:3" x14ac:dyDescent="0.3">
      <c r="B1" t="s">
        <v>33</v>
      </c>
    </row>
    <row r="2" spans="2:3" x14ac:dyDescent="0.3">
      <c r="B2" s="3" t="s">
        <v>25</v>
      </c>
      <c r="C2" s="3" t="s">
        <v>16</v>
      </c>
    </row>
    <row r="3" spans="2:3" x14ac:dyDescent="0.3">
      <c r="B3" s="4"/>
      <c r="C3" s="6">
        <v>0</v>
      </c>
    </row>
    <row r="4" spans="2:3" x14ac:dyDescent="0.3">
      <c r="B4" s="4"/>
      <c r="C4" s="5">
        <v>0</v>
      </c>
    </row>
    <row r="5" spans="2:3" x14ac:dyDescent="0.3">
      <c r="B5" s="4"/>
      <c r="C5" s="5">
        <v>0</v>
      </c>
    </row>
    <row r="6" spans="2:3" x14ac:dyDescent="0.3">
      <c r="B6" s="4"/>
      <c r="C6" s="5">
        <v>0</v>
      </c>
    </row>
    <row r="7" spans="2:3" x14ac:dyDescent="0.3">
      <c r="B7" s="4"/>
      <c r="C7" s="5">
        <v>0</v>
      </c>
    </row>
    <row r="8" spans="2:3" x14ac:dyDescent="0.3">
      <c r="B8" s="4"/>
      <c r="C8" s="5">
        <v>0</v>
      </c>
    </row>
    <row r="9" spans="2:3" x14ac:dyDescent="0.3">
      <c r="B9" s="4"/>
      <c r="C9" s="5">
        <v>0</v>
      </c>
    </row>
    <row r="10" spans="2:3" x14ac:dyDescent="0.3">
      <c r="B10" s="4"/>
      <c r="C10" s="5">
        <v>0</v>
      </c>
    </row>
    <row r="11" spans="2:3" x14ac:dyDescent="0.3">
      <c r="B11" s="4"/>
      <c r="C11" s="5">
        <v>0</v>
      </c>
    </row>
    <row r="12" spans="2:3" x14ac:dyDescent="0.3">
      <c r="B12" s="4"/>
      <c r="C12" s="5">
        <v>0</v>
      </c>
    </row>
    <row r="13" spans="2:3" x14ac:dyDescent="0.3">
      <c r="B13" s="4"/>
      <c r="C13" s="5">
        <v>0</v>
      </c>
    </row>
    <row r="14" spans="2:3" x14ac:dyDescent="0.3">
      <c r="B14" s="4"/>
      <c r="C14" s="5">
        <v>0</v>
      </c>
    </row>
    <row r="15" spans="2:3" x14ac:dyDescent="0.3">
      <c r="B15" s="4"/>
      <c r="C15" s="5">
        <v>0</v>
      </c>
    </row>
    <row r="16" spans="2:3" x14ac:dyDescent="0.3">
      <c r="B16" s="4"/>
      <c r="C16" s="5">
        <v>0</v>
      </c>
    </row>
    <row r="17" spans="2:3" x14ac:dyDescent="0.3">
      <c r="B17" s="4"/>
      <c r="C17" s="5">
        <v>0</v>
      </c>
    </row>
    <row r="18" spans="2:3" x14ac:dyDescent="0.3">
      <c r="B18" s="4"/>
      <c r="C18" s="5">
        <v>0</v>
      </c>
    </row>
    <row r="19" spans="2:3" x14ac:dyDescent="0.3">
      <c r="B19" s="4"/>
      <c r="C19" s="5">
        <v>0</v>
      </c>
    </row>
    <row r="20" spans="2:3" x14ac:dyDescent="0.3">
      <c r="B20" s="4"/>
      <c r="C20" s="5">
        <v>0</v>
      </c>
    </row>
    <row r="21" spans="2:3" x14ac:dyDescent="0.3">
      <c r="B21" s="4"/>
      <c r="C21" s="5">
        <v>0</v>
      </c>
    </row>
    <row r="22" spans="2:3" x14ac:dyDescent="0.3">
      <c r="B22" s="4"/>
      <c r="C22" s="5">
        <v>0</v>
      </c>
    </row>
    <row r="23" spans="2:3" x14ac:dyDescent="0.3">
      <c r="B23" s="4"/>
      <c r="C23" s="5">
        <v>0</v>
      </c>
    </row>
    <row r="24" spans="2:3" x14ac:dyDescent="0.3">
      <c r="B24" s="4"/>
      <c r="C24" s="5">
        <v>0</v>
      </c>
    </row>
    <row r="25" spans="2:3" x14ac:dyDescent="0.3">
      <c r="B25" s="4"/>
      <c r="C25" s="5">
        <v>0</v>
      </c>
    </row>
    <row r="26" spans="2:3" x14ac:dyDescent="0.3">
      <c r="B26" s="4"/>
      <c r="C26" s="5">
        <v>0</v>
      </c>
    </row>
    <row r="27" spans="2:3" x14ac:dyDescent="0.3">
      <c r="B27" s="4"/>
      <c r="C27" s="5">
        <v>0</v>
      </c>
    </row>
    <row r="28" spans="2:3" x14ac:dyDescent="0.3">
      <c r="B28" s="4"/>
      <c r="C28" s="5">
        <v>0</v>
      </c>
    </row>
    <row r="29" spans="2:3" x14ac:dyDescent="0.3">
      <c r="B29" s="4"/>
      <c r="C29" s="5">
        <v>0</v>
      </c>
    </row>
    <row r="30" spans="2:3" x14ac:dyDescent="0.3">
      <c r="B30" s="4"/>
      <c r="C30" s="5">
        <v>0</v>
      </c>
    </row>
    <row r="31" spans="2:3" x14ac:dyDescent="0.3">
      <c r="B31" s="4"/>
      <c r="C31" s="5">
        <v>0</v>
      </c>
    </row>
    <row r="32" spans="2:3" x14ac:dyDescent="0.3">
      <c r="B32" s="4"/>
      <c r="C32" s="5">
        <v>0</v>
      </c>
    </row>
    <row r="33" spans="2:3" x14ac:dyDescent="0.3">
      <c r="B33" s="4"/>
      <c r="C33" s="5">
        <v>0</v>
      </c>
    </row>
    <row r="34" spans="2:3" x14ac:dyDescent="0.3">
      <c r="B34" s="4"/>
      <c r="C34" s="5">
        <v>0</v>
      </c>
    </row>
    <row r="35" spans="2:3" x14ac:dyDescent="0.3">
      <c r="B35" s="4"/>
      <c r="C35" s="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8580-D1A7-4801-AAF2-A373BAADEB3E}">
  <dimension ref="B2:H9"/>
  <sheetViews>
    <sheetView showGridLines="0" workbookViewId="0">
      <selection activeCell="D11" sqref="D11"/>
    </sheetView>
  </sheetViews>
  <sheetFormatPr defaultRowHeight="14.4" x14ac:dyDescent="0.3"/>
  <cols>
    <col min="2" max="2" width="31.77734375" customWidth="1"/>
    <col min="3" max="3" width="19.5546875" customWidth="1"/>
    <col min="4" max="4" width="26.109375" customWidth="1"/>
    <col min="5" max="5" width="25.33203125" customWidth="1"/>
    <col min="6" max="6" width="25.21875" customWidth="1"/>
    <col min="7" max="7" width="19" customWidth="1"/>
    <col min="8" max="8" width="18.77734375" customWidth="1"/>
  </cols>
  <sheetData>
    <row r="2" spans="2:8" x14ac:dyDescent="0.3">
      <c r="B2" s="77" t="s">
        <v>15</v>
      </c>
      <c r="C2" s="71" t="s">
        <v>39</v>
      </c>
      <c r="D2" s="71" t="s">
        <v>41</v>
      </c>
      <c r="E2" s="71" t="s">
        <v>42</v>
      </c>
      <c r="F2" s="71" t="s">
        <v>43</v>
      </c>
      <c r="G2" s="73" t="s">
        <v>44</v>
      </c>
      <c r="H2" s="71" t="s">
        <v>40</v>
      </c>
    </row>
    <row r="3" spans="2:8" x14ac:dyDescent="0.3">
      <c r="B3" s="78"/>
      <c r="C3" s="72"/>
      <c r="D3" s="72"/>
      <c r="E3" s="72"/>
      <c r="F3" s="72"/>
      <c r="G3" s="74"/>
      <c r="H3" s="72"/>
    </row>
    <row r="4" spans="2:8" x14ac:dyDescent="0.3">
      <c r="B4" s="21" t="s">
        <v>17</v>
      </c>
      <c r="C4" s="79"/>
      <c r="D4" s="24">
        <v>0</v>
      </c>
      <c r="E4" s="24">
        <v>0</v>
      </c>
      <c r="F4" s="24">
        <v>0</v>
      </c>
      <c r="G4" s="15">
        <v>260</v>
      </c>
      <c r="H4" s="26">
        <f>(D4+E4+F4)*G4</f>
        <v>0</v>
      </c>
    </row>
    <row r="5" spans="2:8" x14ac:dyDescent="0.3">
      <c r="B5" s="22" t="s">
        <v>18</v>
      </c>
      <c r="C5" s="79"/>
      <c r="D5" s="24">
        <v>0</v>
      </c>
      <c r="E5" s="24">
        <v>0</v>
      </c>
      <c r="F5" s="24">
        <v>0</v>
      </c>
      <c r="G5" s="2">
        <v>260</v>
      </c>
      <c r="H5" s="26">
        <f t="shared" ref="H5:H9" si="0">(D5+E5+F5)*G5</f>
        <v>0</v>
      </c>
    </row>
    <row r="6" spans="2:8" x14ac:dyDescent="0.3">
      <c r="B6" s="22" t="s">
        <v>19</v>
      </c>
      <c r="C6" s="79"/>
      <c r="D6" s="24">
        <v>0</v>
      </c>
      <c r="E6" s="24">
        <v>0</v>
      </c>
      <c r="F6" s="24">
        <v>0</v>
      </c>
      <c r="G6" s="2">
        <v>104</v>
      </c>
      <c r="H6" s="26">
        <f t="shared" si="0"/>
        <v>0</v>
      </c>
    </row>
    <row r="7" spans="2:8" x14ac:dyDescent="0.3">
      <c r="B7" s="22" t="s">
        <v>20</v>
      </c>
      <c r="C7" s="79"/>
      <c r="D7" s="24">
        <v>0</v>
      </c>
      <c r="E7" s="24">
        <v>0</v>
      </c>
      <c r="F7" s="24">
        <v>0</v>
      </c>
      <c r="G7" s="2">
        <v>104</v>
      </c>
      <c r="H7" s="26">
        <f t="shared" si="0"/>
        <v>0</v>
      </c>
    </row>
    <row r="8" spans="2:8" x14ac:dyDescent="0.3">
      <c r="B8" s="22" t="s">
        <v>21</v>
      </c>
      <c r="C8" s="79"/>
      <c r="D8" s="24">
        <v>0</v>
      </c>
      <c r="E8" s="24">
        <v>0</v>
      </c>
      <c r="F8" s="24">
        <v>0</v>
      </c>
      <c r="G8" s="2">
        <v>104</v>
      </c>
      <c r="H8" s="26">
        <f t="shared" si="0"/>
        <v>0</v>
      </c>
    </row>
    <row r="9" spans="2:8" x14ac:dyDescent="0.3">
      <c r="B9" s="22" t="s">
        <v>22</v>
      </c>
      <c r="C9" s="79"/>
      <c r="D9" s="24">
        <v>0</v>
      </c>
      <c r="E9" s="24">
        <v>0</v>
      </c>
      <c r="F9" s="24">
        <v>0</v>
      </c>
      <c r="G9" s="2">
        <v>104</v>
      </c>
      <c r="H9" s="26">
        <f t="shared" si="0"/>
        <v>0</v>
      </c>
    </row>
  </sheetData>
  <sheetProtection algorithmName="SHA-512" hashValue="GWnx60dEFkh8FwojZMC1AOGtJ/gomVHcHNrtGevvBaYf8Gen9Ux4gF+PBth+KQe4eotKxHIlQBiRPPrqGsAspw==" saltValue="e8U91JbeI+ecroyK3Ed4ww==" spinCount="100000" sheet="1" objects="1" scenarios="1"/>
  <mergeCells count="7">
    <mergeCell ref="H2:H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HSCDOC-1368817716-4523</_dlc_DocId>
    <_dlc_DocIdUrl xmlns="49e47daf-5f2a-46de-aab1-311348820fb3">
      <Url>https://hetservicecentrum.sharepoint.com/sites/HSCWAanbesteden/_layouts/15/DocIdRedir.aspx?ID=HSCDOC-1368817716-4523</Url>
      <Description>HSCDOC-1368817716-4523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1" ma:contentTypeDescription="Create a new document." ma:contentTypeScope="" ma:versionID="ffdba232f85ee849e9e8a10180b917e4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96bedf676aad287689235324bb42b62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F8B91-1247-4B56-89FF-6DFEADA05CE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B2B8583-6B98-4887-B5C6-57758054BA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CD7D9E-EE60-4962-B349-E8A03DF240C7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49e47daf-5f2a-46de-aab1-311348820fb3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9647495-078f-4234-9248-ce672fe3df24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6D2751E-65DA-4ECA-88F3-36084513D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Tabblad 2 - Invulblad bestek</vt:lpstr>
      <vt:lpstr>Tabblad 3 - Invulblad optioneel</vt:lpstr>
      <vt:lpstr>Toelichting tabblad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Altun, Tugce</dc:creator>
  <cp:keywords/>
  <dc:description/>
  <cp:lastModifiedBy>Altun, Tugce</cp:lastModifiedBy>
  <cp:revision/>
  <dcterms:created xsi:type="dcterms:W3CDTF">2023-04-19T14:29:02Z</dcterms:created>
  <dcterms:modified xsi:type="dcterms:W3CDTF">2023-07-03T11:18:34Z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GgdStartDate">
    <vt:filetime>2023-03-08T23:00:00Z</vt:filetime>
  </property>
  <property fmtid="{D5CDD505-2E9C-101B-9397-08002B2CF9AE}" pid="4" name="GgdPractitionerStatus">
    <vt:lpwstr>In behandeling</vt:lpwstr>
  </property>
  <property fmtid="{D5CDD505-2E9C-101B-9397-08002B2CF9AE}" pid="5" name="Participerende organisatie(s)">
    <vt:lpwstr>3;#RAV|14f188a2-d0ab-429b-9ac0-650ac5a75a7e</vt:lpwstr>
  </property>
  <property fmtid="{D5CDD505-2E9C-101B-9397-08002B2CF9AE}" pid="6" name="GgdPractitioner">
    <vt:lpwstr>62</vt:lpwstr>
  </property>
  <property fmtid="{D5CDD505-2E9C-101B-9397-08002B2CF9AE}" pid="7" name="GgdEndDate">
    <vt:filetime>2023-11-30T23:00:00Z</vt:filetime>
  </property>
  <property fmtid="{D5CDD505-2E9C-101B-9397-08002B2CF9AE}" pid="8" name="o49ffff4cf96484497695ea2d218645d">
    <vt:lpwstr/>
  </property>
  <property fmtid="{D5CDD505-2E9C-101B-9397-08002B2CF9AE}" pid="9" name="h19f9608bb1844c2af9498d3f2ee7e13">
    <vt:lpwstr>RAV|14f188a2-d0ab-429b-9ac0-650ac5a75a7e</vt:lpwstr>
  </property>
  <property fmtid="{D5CDD505-2E9C-101B-9397-08002B2CF9AE}" pid="10" name="a8c964b986fa4160beaee6953d04ad3f">
    <vt:lpwstr/>
  </property>
  <property fmtid="{D5CDD505-2E9C-101B-9397-08002B2CF9AE}" pid="11" name="_dlc_DocIdItemGuid">
    <vt:lpwstr>98ac225d-a95e-4429-b7c3-d4a329c65d46</vt:lpwstr>
  </property>
  <property fmtid="{D5CDD505-2E9C-101B-9397-08002B2CF9AE}" pid="12" name="MediaServiceImageTags">
    <vt:lpwstr/>
  </property>
  <property fmtid="{D5CDD505-2E9C-101B-9397-08002B2CF9AE}" pid="13" name="TaxCatchAll">
    <vt:lpwstr>3;#RAV|14f188a2-d0ab-429b-9ac0-650ac5a75a7e</vt:lpwstr>
  </property>
  <property fmtid="{D5CDD505-2E9C-101B-9397-08002B2CF9AE}" pid="14" name="Uniek kenmerk">
    <vt:lpwstr/>
  </property>
  <property fmtid="{D5CDD505-2E9C-101B-9397-08002B2CF9AE}" pid="15" name="_docset_NoMedatataSyncRequired">
    <vt:lpwstr>False</vt:lpwstr>
  </property>
</Properties>
</file>