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ProjectteamSpelenDGO/Gedeelde documenten/General/02_Inkoop &amp; begroting/02_Raamovereenkomst/PvE/02_prijsinvulformulieren/"/>
    </mc:Choice>
  </mc:AlternateContent>
  <xr:revisionPtr revIDLastSave="38" documentId="8_{30DBB09D-1B0F-47B4-85F3-29993A0878FE}" xr6:coauthVersionLast="47" xr6:coauthVersionMax="47" xr10:uidLastSave="{1CEB24A7-1E47-46B0-9FDF-812479543916}"/>
  <bookViews>
    <workbookView xWindow="-108" yWindow="-108" windowWidth="23256" windowHeight="12576" tabRatio="905" xr2:uid="{39BE6D45-BEA4-4749-AED3-725EDE74C83C}"/>
  </bookViews>
  <sheets>
    <sheet name="Basisgegevens Inschrijver" sheetId="7" r:id="rId1"/>
    <sheet name="Totale inschrijfprijs" sheetId="3" r:id="rId2"/>
    <sheet name="levering valondergrond 3000" sheetId="2" r:id="rId3"/>
    <sheet name="levering valondergrond 2400" sheetId="8" r:id="rId4"/>
    <sheet name="levering valondergrond 2100" sheetId="10" r:id="rId5"/>
    <sheet name="levering valondergrond 1700" sheetId="11" r:id="rId6"/>
  </sheets>
  <definedNames>
    <definedName name="_xlnm.Print_Area" localSheetId="0">'Basisgegevens Inschrijver'!$B$2:$E$12</definedName>
    <definedName name="_xlnm.Print_Area" localSheetId="5">'levering valondergrond 1700'!$B$2:$D$26</definedName>
    <definedName name="_xlnm.Print_Area" localSheetId="4">'levering valondergrond 2100'!$B$2:$D$26</definedName>
    <definedName name="_xlnm.Print_Area" localSheetId="3">'levering valondergrond 2400'!$B$2:$D$26</definedName>
    <definedName name="_xlnm.Print_Area" localSheetId="2">'levering valondergrond 3000'!$B$2:$D$44</definedName>
    <definedName name="_xlnm.Print_Area" localSheetId="1">'Totale inschrijfprijs'!$B$2:$D$27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1" l="1"/>
  <c r="D26" i="10"/>
  <c r="D26" i="8"/>
  <c r="D19" i="3" s="1"/>
  <c r="C19" i="8"/>
  <c r="B17" i="3"/>
  <c r="B23" i="3"/>
  <c r="B26" i="11"/>
  <c r="B26" i="10"/>
  <c r="B26" i="8"/>
  <c r="B44" i="2"/>
  <c r="E12" i="7"/>
  <c r="D25" i="3" s="1"/>
  <c r="C24" i="11"/>
  <c r="C19" i="11"/>
  <c r="C14" i="11"/>
  <c r="C9" i="11"/>
  <c r="C24" i="10"/>
  <c r="C19" i="10"/>
  <c r="C14" i="10"/>
  <c r="C9" i="10"/>
  <c r="C24" i="8"/>
  <c r="C14" i="8"/>
  <c r="C9" i="8"/>
  <c r="C19" i="2"/>
  <c r="D14" i="3"/>
  <c r="D23" i="3" s="1"/>
  <c r="C42" i="2"/>
  <c r="C36" i="2"/>
  <c r="C30" i="2"/>
  <c r="C24" i="2"/>
  <c r="C14" i="2"/>
  <c r="C9" i="2"/>
  <c r="D21" i="3" l="1"/>
  <c r="D20" i="3"/>
  <c r="D44" i="2"/>
  <c r="D18" i="3" s="1"/>
  <c r="D27" i="3" l="1"/>
</calcChain>
</file>

<file path=xl/sharedStrings.xml><?xml version="1.0" encoding="utf-8"?>
<sst xmlns="http://schemas.openxmlformats.org/spreadsheetml/2006/main" count="156" uniqueCount="57">
  <si>
    <t>Prijsformulier Perceel 3 Valondergronden</t>
  </si>
  <si>
    <t>Valdempende valondergronden</t>
  </si>
  <si>
    <t>U vult alleen de gele cellen in</t>
  </si>
  <si>
    <t>Onderneming</t>
  </si>
  <si>
    <t>Vertegenwoordiger</t>
  </si>
  <si>
    <t>Adres, huisnummer</t>
  </si>
  <si>
    <t>Vestigingsplaats (HK)</t>
  </si>
  <si>
    <t>Omschrijving</t>
  </si>
  <si>
    <t>tarief</t>
  </si>
  <si>
    <t>aantal</t>
  </si>
  <si>
    <t>totaal tarief</t>
  </si>
  <si>
    <t>Uurtarief</t>
  </si>
  <si>
    <t xml:space="preserve"> </t>
  </si>
  <si>
    <t>valhoogte</t>
  </si>
  <si>
    <t>mm</t>
  </si>
  <si>
    <t>oppervlakte</t>
  </si>
  <si>
    <t>m2</t>
  </si>
  <si>
    <t>lengte 6000 mm x 5000mm</t>
  </si>
  <si>
    <t>Valondergrond: Kunstgras</t>
  </si>
  <si>
    <t>Materiaalkosten per m²:</t>
  </si>
  <si>
    <t xml:space="preserve">Installatiekosten per m²: </t>
  </si>
  <si>
    <t>Totale kosten:</t>
  </si>
  <si>
    <t>Valondergrond: Rubbertegels</t>
  </si>
  <si>
    <t>Drainage: Ribbeldrain incl. overige materialen (lengte 10 mtr.)</t>
  </si>
  <si>
    <t>Materiaalkosten</t>
  </si>
  <si>
    <t>Installatiekosten</t>
  </si>
  <si>
    <t>Valondergrond: Rubberen gietvloeren</t>
  </si>
  <si>
    <t>Valondergrond: Houtsnippers (bewerkt)</t>
  </si>
  <si>
    <t>Laagdikte:</t>
  </si>
  <si>
    <t>350 mm los gestort</t>
  </si>
  <si>
    <t>Valondergrond: Zand</t>
  </si>
  <si>
    <t>0,2 tot 2,0 mm</t>
  </si>
  <si>
    <t>Valondergrond: Grind</t>
  </si>
  <si>
    <t>2,0 tot8,0 mm</t>
  </si>
  <si>
    <t xml:space="preserve">(sub-)Totale inschrijfprijs van </t>
  </si>
  <si>
    <t>WERKZAAMHEDEN</t>
  </si>
  <si>
    <t>AANTAL</t>
  </si>
  <si>
    <t>EENHEID</t>
  </si>
  <si>
    <t xml:space="preserve">onderhoud kunstgras </t>
  </si>
  <si>
    <t>1.     Diverse maatregelen kunstgras</t>
  </si>
  <si>
    <t>1.1.   Onkruidvrij maken van kunstgras en omliggende tegelrand.</t>
  </si>
  <si>
    <t>1.2.   Verwijderen van kleine verontreinigingen zoals mos, algen, onkruid, blad, takjes, glas, zwerfafval, kauwgom, dieren uitwerpselen et cetera</t>
  </si>
  <si>
    <t>1.3.   Het reinigen en borstelen van het kunstgras, dient uitgevoerd te worden met toegespitste machines (dieptereiniger)</t>
  </si>
  <si>
    <t>1.4.   Afsteken graskanten en overgroei tot 10 cm.</t>
  </si>
  <si>
    <t>1.5.   Reinigen en aanvullen van (kwarts-)zand</t>
  </si>
  <si>
    <t>1.6.   Opnieuw verlijmen van losliggende naden of andere delen tot 0,5 meter</t>
  </si>
  <si>
    <t>GEMIDDELD</t>
  </si>
  <si>
    <t>PRIJS / EENHEID</t>
  </si>
  <si>
    <t>TOTAAL</t>
  </si>
  <si>
    <t>Alle werkzaamheden voor een gemiddeld tarief</t>
  </si>
  <si>
    <t xml:space="preserve">Inschrijftarieven en totalen van </t>
  </si>
  <si>
    <t>Valondergronden tot 3000 mm</t>
  </si>
  <si>
    <t>Valondergronden tot 2400 mm</t>
  </si>
  <si>
    <t>Valondergronden tot 2100 mm</t>
  </si>
  <si>
    <t>Valondergronden tot 1700 mm</t>
  </si>
  <si>
    <t>Uurtarief (40 uur)</t>
  </si>
  <si>
    <t>TOTALE INSCHRIJFPRIJS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</si>
</sst>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2"/>
      <name val="Arial"/>
      <family val="2"/>
    </font>
    <font>
      <sz val="10"/>
      <color theme="0"/>
      <name val="Arial"/>
      <family val="2"/>
    </font>
    <font>
      <sz val="11"/>
      <color theme="2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3" borderId="0" xfId="0" applyFont="1" applyFill="1"/>
    <xf numFmtId="0" fontId="6" fillId="3" borderId="0" xfId="0" applyFont="1" applyFill="1"/>
    <xf numFmtId="0" fontId="3" fillId="2" borderId="0" xfId="0" applyFont="1" applyFill="1"/>
    <xf numFmtId="0" fontId="2" fillId="2" borderId="0" xfId="0" applyFont="1" applyFill="1"/>
    <xf numFmtId="0" fontId="3" fillId="2" borderId="9" xfId="0" applyFont="1" applyFill="1" applyBorder="1"/>
    <xf numFmtId="0" fontId="2" fillId="2" borderId="4" xfId="0" applyFont="1" applyFill="1" applyBorder="1"/>
    <xf numFmtId="0" fontId="2" fillId="2" borderId="15" xfId="0" applyFont="1" applyFill="1" applyBorder="1"/>
    <xf numFmtId="0" fontId="2" fillId="2" borderId="1" xfId="0" applyFont="1" applyFill="1" applyBorder="1"/>
    <xf numFmtId="0" fontId="2" fillId="2" borderId="18" xfId="0" applyFont="1" applyFill="1" applyBorder="1"/>
    <xf numFmtId="44" fontId="6" fillId="2" borderId="18" xfId="1" applyFont="1" applyFill="1" applyBorder="1" applyProtection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2" borderId="18" xfId="0" applyFont="1" applyFill="1" applyBorder="1" applyAlignment="1">
      <alignment horizontal="center"/>
    </xf>
    <xf numFmtId="44" fontId="6" fillId="3" borderId="18" xfId="1" applyFont="1" applyFill="1" applyBorder="1" applyProtection="1"/>
    <xf numFmtId="0" fontId="6" fillId="4" borderId="0" xfId="0" applyFont="1" applyFill="1"/>
    <xf numFmtId="0" fontId="3" fillId="4" borderId="0" xfId="0" applyFont="1" applyFill="1"/>
    <xf numFmtId="0" fontId="2" fillId="4" borderId="0" xfId="0" applyFont="1" applyFill="1"/>
    <xf numFmtId="44" fontId="6" fillId="4" borderId="0" xfId="1" applyFont="1" applyFill="1" applyBorder="1" applyProtection="1"/>
    <xf numFmtId="0" fontId="8" fillId="4" borderId="0" xfId="0" applyFont="1" applyFill="1"/>
    <xf numFmtId="0" fontId="9" fillId="4" borderId="0" xfId="0" applyFont="1" applyFill="1"/>
    <xf numFmtId="44" fontId="6" fillId="4" borderId="0" xfId="1" applyFont="1" applyFill="1" applyBorder="1" applyAlignment="1" applyProtection="1"/>
    <xf numFmtId="0" fontId="13" fillId="4" borderId="0" xfId="0" applyFont="1" applyFill="1"/>
    <xf numFmtId="0" fontId="11" fillId="4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14" fillId="2" borderId="6" xfId="0" applyFont="1" applyFill="1" applyBorder="1"/>
    <xf numFmtId="0" fontId="3" fillId="2" borderId="7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44" fontId="2" fillId="3" borderId="0" xfId="1" applyFont="1" applyFill="1" applyBorder="1" applyProtection="1">
      <protection locked="0"/>
    </xf>
    <xf numFmtId="0" fontId="2" fillId="2" borderId="5" xfId="0" applyFont="1" applyFill="1" applyBorder="1"/>
    <xf numFmtId="44" fontId="2" fillId="2" borderId="14" xfId="1" applyFont="1" applyFill="1" applyBorder="1" applyProtection="1"/>
    <xf numFmtId="0" fontId="2" fillId="2" borderId="13" xfId="0" applyFont="1" applyFill="1" applyBorder="1"/>
    <xf numFmtId="44" fontId="2" fillId="2" borderId="0" xfId="1" applyFont="1" applyFill="1" applyBorder="1" applyProtection="1"/>
    <xf numFmtId="44" fontId="2" fillId="2" borderId="10" xfId="1" applyFont="1" applyFill="1" applyBorder="1" applyProtection="1"/>
    <xf numFmtId="44" fontId="2" fillId="3" borderId="2" xfId="1" applyFont="1" applyFill="1" applyBorder="1" applyProtection="1">
      <protection locked="0"/>
    </xf>
    <xf numFmtId="0" fontId="2" fillId="2" borderId="3" xfId="0" applyFont="1" applyFill="1" applyBorder="1"/>
    <xf numFmtId="0" fontId="12" fillId="2" borderId="13" xfId="0" applyFont="1" applyFill="1" applyBorder="1"/>
    <xf numFmtId="44" fontId="2" fillId="2" borderId="0" xfId="1" applyFont="1" applyFill="1" applyBorder="1" applyAlignment="1" applyProtection="1">
      <alignment horizontal="center"/>
    </xf>
    <xf numFmtId="0" fontId="3" fillId="2" borderId="0" xfId="0" applyFont="1" applyFill="1" applyAlignment="1">
      <alignment vertical="justify"/>
    </xf>
    <xf numFmtId="0" fontId="15" fillId="2" borderId="0" xfId="0" applyFont="1" applyFill="1"/>
    <xf numFmtId="44" fontId="3" fillId="2" borderId="0" xfId="0" applyNumberFormat="1" applyFont="1" applyFill="1"/>
    <xf numFmtId="44" fontId="2" fillId="4" borderId="0" xfId="1" applyFont="1" applyFill="1" applyBorder="1" applyAlignment="1" applyProtection="1">
      <alignment horizontal="center"/>
    </xf>
    <xf numFmtId="44" fontId="3" fillId="4" borderId="0" xfId="1" applyFont="1" applyFill="1" applyBorder="1" applyAlignment="1" applyProtection="1"/>
    <xf numFmtId="0" fontId="14" fillId="2" borderId="4" xfId="0" applyFont="1" applyFill="1" applyBorder="1"/>
    <xf numFmtId="0" fontId="12" fillId="2" borderId="0" xfId="0" applyFont="1" applyFill="1"/>
    <xf numFmtId="44" fontId="2" fillId="3" borderId="16" xfId="1" applyFont="1" applyFill="1" applyBorder="1" applyProtection="1">
      <protection locked="0"/>
    </xf>
    <xf numFmtId="0" fontId="3" fillId="2" borderId="0" xfId="0" applyFont="1" applyFill="1" applyAlignment="1">
      <alignment horizontal="left" vertical="justify"/>
    </xf>
    <xf numFmtId="0" fontId="4" fillId="2" borderId="0" xfId="0" applyFont="1" applyFill="1" applyAlignment="1">
      <alignment horizontal="left" vertical="justify"/>
    </xf>
    <xf numFmtId="0" fontId="2" fillId="2" borderId="0" xfId="0" applyFont="1" applyFill="1" applyAlignment="1">
      <alignment horizontal="left" vertical="justify"/>
    </xf>
    <xf numFmtId="0" fontId="2" fillId="2" borderId="0" xfId="0" applyFont="1" applyFill="1" applyAlignment="1">
      <alignment horizontal="left" vertical="justify" indent="1"/>
    </xf>
    <xf numFmtId="0" fontId="3" fillId="2" borderId="2" xfId="0" applyFont="1" applyFill="1" applyBorder="1" applyAlignment="1">
      <alignment horizontal="left" vertical="justify"/>
    </xf>
    <xf numFmtId="0" fontId="2" fillId="2" borderId="16" xfId="0" applyFont="1" applyFill="1" applyBorder="1" applyAlignment="1">
      <alignment horizontal="left" vertical="justify"/>
    </xf>
    <xf numFmtId="44" fontId="2" fillId="2" borderId="16" xfId="1" applyFont="1" applyFill="1" applyBorder="1" applyProtection="1"/>
    <xf numFmtId="44" fontId="2" fillId="2" borderId="0" xfId="1" applyFont="1" applyFill="1" applyProtection="1"/>
    <xf numFmtId="0" fontId="12" fillId="2" borderId="0" xfId="0" applyFont="1" applyFill="1" applyAlignment="1">
      <alignment horizontal="left" vertical="justify"/>
    </xf>
    <xf numFmtId="44" fontId="2" fillId="2" borderId="0" xfId="0" applyNumberFormat="1" applyFont="1" applyFill="1"/>
    <xf numFmtId="0" fontId="3" fillId="2" borderId="14" xfId="0" applyFont="1" applyFill="1" applyBorder="1" applyAlignment="1">
      <alignment horizontal="left" vertical="justify"/>
    </xf>
    <xf numFmtId="0" fontId="3" fillId="2" borderId="14" xfId="0" applyFont="1" applyFill="1" applyBorder="1"/>
    <xf numFmtId="44" fontId="3" fillId="2" borderId="14" xfId="0" applyNumberFormat="1" applyFont="1" applyFill="1" applyBorder="1"/>
    <xf numFmtId="0" fontId="2" fillId="4" borderId="0" xfId="0" applyFont="1" applyFill="1" applyAlignment="1">
      <alignment horizontal="left" vertical="justify"/>
    </xf>
    <xf numFmtId="44" fontId="6" fillId="4" borderId="0" xfId="1" applyFont="1" applyFill="1" applyBorder="1" applyAlignment="1" applyProtection="1">
      <alignment horizontal="center"/>
    </xf>
    <xf numFmtId="44" fontId="9" fillId="4" borderId="0" xfId="1" applyFont="1" applyFill="1" applyBorder="1" applyAlignment="1" applyProtection="1">
      <alignment horizontal="left"/>
    </xf>
    <xf numFmtId="0" fontId="6" fillId="3" borderId="17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 vertical="justify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12" fillId="2" borderId="19" xfId="0" applyFont="1" applyFill="1" applyBorder="1" applyAlignment="1">
      <alignment horizontal="left"/>
    </xf>
    <xf numFmtId="0" fontId="6" fillId="3" borderId="12" xfId="0" applyFont="1" applyFill="1" applyBorder="1" applyAlignment="1" applyProtection="1">
      <protection locked="0"/>
    </xf>
    <xf numFmtId="0" fontId="0" fillId="0" borderId="12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551A-0A4E-4FE6-ACB2-60C1E7C2CF4F}">
  <dimension ref="A1:G47"/>
  <sheetViews>
    <sheetView tabSelected="1" zoomScaleNormal="100" workbookViewId="0">
      <selection activeCell="J7" sqref="J7"/>
    </sheetView>
  </sheetViews>
  <sheetFormatPr defaultColWidth="8.88671875" defaultRowHeight="13.8" x14ac:dyDescent="0.25"/>
  <cols>
    <col min="1" max="1" width="8.88671875" style="17"/>
    <col min="2" max="2" width="20.33203125" style="17" customWidth="1"/>
    <col min="3" max="3" width="28" style="17" customWidth="1"/>
    <col min="4" max="4" width="24.109375" style="17" customWidth="1"/>
    <col min="5" max="5" width="13.5546875" style="17" customWidth="1"/>
    <col min="6" max="16384" width="8.88671875" style="17"/>
  </cols>
  <sheetData>
    <row r="1" spans="1:5" x14ac:dyDescent="0.25">
      <c r="A1" s="24"/>
    </row>
    <row r="2" spans="1:5" ht="25.2" customHeight="1" x14ac:dyDescent="0.3">
      <c r="B2" s="1" t="s">
        <v>0</v>
      </c>
      <c r="C2" s="2"/>
      <c r="D2" s="2"/>
      <c r="E2" s="2"/>
    </row>
    <row r="3" spans="1:5" ht="25.2" customHeight="1" x14ac:dyDescent="0.25">
      <c r="B3" s="2" t="s">
        <v>1</v>
      </c>
      <c r="C3" s="2"/>
      <c r="D3" s="2"/>
      <c r="E3" s="2"/>
    </row>
    <row r="4" spans="1:5" ht="25.2" customHeight="1" x14ac:dyDescent="0.3">
      <c r="B4" s="3" t="s">
        <v>2</v>
      </c>
      <c r="C4" s="4"/>
      <c r="D4" s="4"/>
      <c r="E4" s="4"/>
    </row>
    <row r="5" spans="1:5" ht="25.2" customHeight="1" x14ac:dyDescent="0.25">
      <c r="B5" s="2"/>
      <c r="C5" s="2"/>
      <c r="D5" s="2"/>
      <c r="E5" s="2"/>
    </row>
    <row r="6" spans="1:5" ht="25.2" customHeight="1" x14ac:dyDescent="0.3">
      <c r="B6" s="2" t="s">
        <v>3</v>
      </c>
      <c r="C6" s="77"/>
      <c r="D6" s="78"/>
      <c r="E6" s="78"/>
    </row>
    <row r="7" spans="1:5" ht="25.2" customHeight="1" x14ac:dyDescent="0.25">
      <c r="B7" s="2" t="s">
        <v>4</v>
      </c>
      <c r="C7" s="70"/>
      <c r="D7" s="70"/>
      <c r="E7" s="70"/>
    </row>
    <row r="8" spans="1:5" ht="25.2" customHeight="1" x14ac:dyDescent="0.25">
      <c r="B8" s="2" t="s">
        <v>5</v>
      </c>
      <c r="C8" s="70"/>
      <c r="D8" s="70"/>
      <c r="E8" s="70"/>
    </row>
    <row r="9" spans="1:5" ht="25.2" customHeight="1" x14ac:dyDescent="0.25">
      <c r="B9" s="2" t="s">
        <v>6</v>
      </c>
      <c r="C9" s="70"/>
      <c r="D9" s="70"/>
      <c r="E9" s="70"/>
    </row>
    <row r="10" spans="1:5" ht="25.2" customHeight="1" x14ac:dyDescent="0.25">
      <c r="B10" s="2"/>
      <c r="C10" s="2"/>
      <c r="D10" s="2"/>
      <c r="E10" s="2"/>
    </row>
    <row r="11" spans="1:5" ht="25.2" customHeight="1" x14ac:dyDescent="0.25">
      <c r="B11" s="5" t="s">
        <v>7</v>
      </c>
      <c r="C11" s="13" t="s">
        <v>8</v>
      </c>
      <c r="D11" s="14" t="s">
        <v>9</v>
      </c>
      <c r="E11" s="13" t="s">
        <v>10</v>
      </c>
    </row>
    <row r="12" spans="1:5" ht="25.2" customHeight="1" x14ac:dyDescent="0.25">
      <c r="B12" s="11" t="s">
        <v>11</v>
      </c>
      <c r="C12" s="16">
        <v>0</v>
      </c>
      <c r="D12" s="15">
        <v>200</v>
      </c>
      <c r="E12" s="12">
        <f>C12*D12</f>
        <v>0</v>
      </c>
    </row>
    <row r="13" spans="1:5" x14ac:dyDescent="0.25">
      <c r="B13" s="19"/>
      <c r="C13" s="20"/>
      <c r="D13" s="20"/>
    </row>
    <row r="14" spans="1:5" x14ac:dyDescent="0.25">
      <c r="B14" s="19"/>
      <c r="C14" s="20"/>
      <c r="D14" s="20"/>
    </row>
    <row r="15" spans="1:5" x14ac:dyDescent="0.25">
      <c r="B15" s="19"/>
      <c r="C15" s="20"/>
      <c r="D15" s="20"/>
    </row>
    <row r="16" spans="1:5" x14ac:dyDescent="0.25">
      <c r="B16" s="18"/>
      <c r="C16" s="20"/>
      <c r="D16" s="20"/>
    </row>
    <row r="17" spans="2:7" x14ac:dyDescent="0.25">
      <c r="B17" s="19"/>
      <c r="C17" s="20"/>
      <c r="D17" s="20"/>
    </row>
    <row r="18" spans="2:7" x14ac:dyDescent="0.25">
      <c r="B18" s="19"/>
      <c r="C18" s="20"/>
      <c r="D18" s="20"/>
    </row>
    <row r="19" spans="2:7" x14ac:dyDescent="0.25">
      <c r="B19" s="19"/>
      <c r="C19" s="20"/>
      <c r="D19" s="20"/>
      <c r="E19" s="21"/>
    </row>
    <row r="20" spans="2:7" x14ac:dyDescent="0.25">
      <c r="G20" s="17" t="s">
        <v>12</v>
      </c>
    </row>
    <row r="21" spans="2:7" x14ac:dyDescent="0.25">
      <c r="B21" s="18"/>
    </row>
    <row r="22" spans="2:7" x14ac:dyDescent="0.25">
      <c r="B22" s="19"/>
      <c r="C22" s="20"/>
      <c r="D22" s="20"/>
    </row>
    <row r="23" spans="2:7" x14ac:dyDescent="0.25">
      <c r="B23" s="19"/>
      <c r="C23" s="20"/>
      <c r="D23" s="20"/>
    </row>
    <row r="24" spans="2:7" x14ac:dyDescent="0.25">
      <c r="B24" s="19"/>
      <c r="C24" s="20"/>
      <c r="D24" s="20"/>
    </row>
    <row r="26" spans="2:7" x14ac:dyDescent="0.25">
      <c r="B26" s="18"/>
    </row>
    <row r="27" spans="2:7" x14ac:dyDescent="0.25">
      <c r="B27" s="19"/>
      <c r="C27" s="20"/>
      <c r="D27" s="20"/>
    </row>
    <row r="28" spans="2:7" x14ac:dyDescent="0.25">
      <c r="B28" s="19"/>
      <c r="C28" s="20"/>
      <c r="D28" s="20"/>
    </row>
    <row r="29" spans="2:7" x14ac:dyDescent="0.25">
      <c r="B29" s="19"/>
      <c r="C29" s="20"/>
      <c r="D29" s="20"/>
    </row>
    <row r="30" spans="2:7" x14ac:dyDescent="0.25">
      <c r="B30" s="19"/>
      <c r="C30" s="20"/>
      <c r="D30" s="20"/>
    </row>
    <row r="32" spans="2:7" x14ac:dyDescent="0.25">
      <c r="B32" s="18"/>
    </row>
    <row r="33" spans="2:5" x14ac:dyDescent="0.25">
      <c r="B33" s="19"/>
      <c r="C33" s="20"/>
      <c r="D33" s="20"/>
    </row>
    <row r="34" spans="2:5" x14ac:dyDescent="0.25">
      <c r="B34" s="19"/>
      <c r="C34" s="20"/>
      <c r="D34" s="20"/>
    </row>
    <row r="35" spans="2:5" x14ac:dyDescent="0.25">
      <c r="B35" s="19"/>
      <c r="C35" s="20"/>
      <c r="D35" s="20"/>
    </row>
    <row r="36" spans="2:5" x14ac:dyDescent="0.25">
      <c r="B36" s="19"/>
      <c r="C36" s="20"/>
      <c r="D36" s="20"/>
    </row>
    <row r="38" spans="2:5" x14ac:dyDescent="0.25">
      <c r="B38" s="18"/>
    </row>
    <row r="39" spans="2:5" x14ac:dyDescent="0.25">
      <c r="B39" s="19"/>
      <c r="C39" s="20"/>
      <c r="D39" s="20"/>
    </row>
    <row r="40" spans="2:5" x14ac:dyDescent="0.25">
      <c r="B40" s="19"/>
      <c r="C40" s="20"/>
      <c r="D40" s="20"/>
    </row>
    <row r="41" spans="2:5" x14ac:dyDescent="0.25">
      <c r="B41" s="19"/>
      <c r="C41" s="20"/>
      <c r="D41" s="20"/>
    </row>
    <row r="42" spans="2:5" x14ac:dyDescent="0.25">
      <c r="B42" s="19"/>
      <c r="C42" s="20"/>
      <c r="D42" s="20"/>
    </row>
    <row r="44" spans="2:5" x14ac:dyDescent="0.25">
      <c r="B44" s="22"/>
      <c r="C44" s="23"/>
      <c r="D44" s="23"/>
      <c r="E44" s="21"/>
    </row>
    <row r="45" spans="2:5" x14ac:dyDescent="0.25">
      <c r="C45" s="68"/>
      <c r="D45" s="68"/>
      <c r="E45" s="68"/>
    </row>
    <row r="47" spans="2:5" x14ac:dyDescent="0.25">
      <c r="B47" s="22"/>
      <c r="C47" s="69"/>
      <c r="D47" s="69"/>
      <c r="E47" s="69"/>
    </row>
  </sheetData>
  <sheetProtection selectLockedCells="1"/>
  <mergeCells count="6">
    <mergeCell ref="C6:E6"/>
    <mergeCell ref="C45:E45"/>
    <mergeCell ref="C47:E47"/>
    <mergeCell ref="C7:E7"/>
    <mergeCell ref="C8:E8"/>
    <mergeCell ref="C9:E9"/>
  </mergeCells>
  <pageMargins left="0.7" right="0.36" top="0.53" bottom="0.49" header="0.3" footer="0.2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EB74-AC5C-4D75-85DA-D0BA59876F05}">
  <dimension ref="A2:D28"/>
  <sheetViews>
    <sheetView topLeftCell="A4" workbookViewId="0">
      <selection activeCell="C14" sqref="C14"/>
    </sheetView>
  </sheetViews>
  <sheetFormatPr defaultColWidth="8.88671875" defaultRowHeight="13.2" x14ac:dyDescent="0.25"/>
  <cols>
    <col min="1" max="1" width="2.6640625" style="19" customWidth="1"/>
    <col min="2" max="2" width="58.6640625" style="67" customWidth="1"/>
    <col min="3" max="3" width="17" style="19" customWidth="1"/>
    <col min="4" max="4" width="14" style="19" customWidth="1"/>
    <col min="5" max="5" width="2.6640625" style="19" customWidth="1"/>
    <col min="6" max="6" width="15.109375" style="19" bestFit="1" customWidth="1"/>
    <col min="7" max="7" width="11.33203125" style="19" bestFit="1" customWidth="1"/>
    <col min="8" max="16384" width="8.88671875" style="19"/>
  </cols>
  <sheetData>
    <row r="2" spans="2:4" s="18" customFormat="1" x14ac:dyDescent="0.25">
      <c r="B2" s="54" t="s">
        <v>35</v>
      </c>
      <c r="C2" s="5" t="s">
        <v>36</v>
      </c>
      <c r="D2" s="5" t="s">
        <v>37</v>
      </c>
    </row>
    <row r="3" spans="2:4" x14ac:dyDescent="0.25">
      <c r="B3" s="55" t="s">
        <v>38</v>
      </c>
      <c r="C3" s="6">
        <v>2000</v>
      </c>
      <c r="D3" s="6" t="s">
        <v>16</v>
      </c>
    </row>
    <row r="4" spans="2:4" ht="4.95" customHeight="1" x14ac:dyDescent="0.25">
      <c r="B4" s="55"/>
      <c r="C4" s="6"/>
      <c r="D4" s="6"/>
    </row>
    <row r="5" spans="2:4" x14ac:dyDescent="0.25">
      <c r="B5" s="71" t="s">
        <v>39</v>
      </c>
      <c r="C5" s="71"/>
      <c r="D5" s="71"/>
    </row>
    <row r="6" spans="2:4" x14ac:dyDescent="0.25">
      <c r="B6" s="71" t="s">
        <v>40</v>
      </c>
      <c r="C6" s="71"/>
      <c r="D6" s="71"/>
    </row>
    <row r="7" spans="2:4" ht="26.4" customHeight="1" x14ac:dyDescent="0.25">
      <c r="B7" s="71" t="s">
        <v>41</v>
      </c>
      <c r="C7" s="71"/>
      <c r="D7" s="71"/>
    </row>
    <row r="8" spans="2:4" ht="26.4" customHeight="1" x14ac:dyDescent="0.25">
      <c r="B8" s="71" t="s">
        <v>42</v>
      </c>
      <c r="C8" s="71"/>
      <c r="D8" s="71"/>
    </row>
    <row r="9" spans="2:4" x14ac:dyDescent="0.25">
      <c r="B9" s="71" t="s">
        <v>43</v>
      </c>
      <c r="C9" s="71"/>
      <c r="D9" s="71"/>
    </row>
    <row r="10" spans="2:4" x14ac:dyDescent="0.25">
      <c r="B10" s="71" t="s">
        <v>44</v>
      </c>
      <c r="C10" s="71"/>
      <c r="D10" s="71"/>
    </row>
    <row r="11" spans="2:4" x14ac:dyDescent="0.25">
      <c r="B11" s="71" t="s">
        <v>45</v>
      </c>
      <c r="C11" s="71"/>
      <c r="D11" s="71"/>
    </row>
    <row r="12" spans="2:4" x14ac:dyDescent="0.25">
      <c r="B12" s="57"/>
      <c r="C12" s="6"/>
      <c r="D12" s="6"/>
    </row>
    <row r="13" spans="2:4" x14ac:dyDescent="0.25">
      <c r="B13" s="58" t="s">
        <v>46</v>
      </c>
      <c r="C13" s="27" t="s">
        <v>47</v>
      </c>
      <c r="D13" s="27" t="s">
        <v>48</v>
      </c>
    </row>
    <row r="14" spans="2:4" ht="13.8" thickBot="1" x14ac:dyDescent="0.3">
      <c r="B14" s="59" t="s">
        <v>49</v>
      </c>
      <c r="C14" s="53">
        <v>0</v>
      </c>
      <c r="D14" s="60">
        <f>C3*C14</f>
        <v>0</v>
      </c>
    </row>
    <row r="15" spans="2:4" ht="4.95" customHeight="1" thickTop="1" x14ac:dyDescent="0.25">
      <c r="B15" s="57"/>
      <c r="C15" s="61"/>
      <c r="D15" s="61"/>
    </row>
    <row r="16" spans="2:4" x14ac:dyDescent="0.25">
      <c r="B16" s="62" t="s">
        <v>50</v>
      </c>
      <c r="C16" s="40"/>
      <c r="D16" s="40"/>
    </row>
    <row r="17" spans="1:4" ht="28.95" customHeight="1" x14ac:dyDescent="0.25">
      <c r="B17" s="72" t="str">
        <f>B16&amp;'Basisgegevens Inschrijver'!C6</f>
        <v xml:space="preserve">Inschrijftarieven en totalen van </v>
      </c>
      <c r="C17" s="73"/>
      <c r="D17" s="74"/>
    </row>
    <row r="18" spans="1:4" x14ac:dyDescent="0.25">
      <c r="A18" s="25"/>
      <c r="B18" s="6" t="s">
        <v>51</v>
      </c>
      <c r="C18" s="6"/>
      <c r="D18" s="63">
        <f>'levering valondergrond 3000'!D44</f>
        <v>0</v>
      </c>
    </row>
    <row r="19" spans="1:4" x14ac:dyDescent="0.25">
      <c r="A19" s="25"/>
      <c r="B19" s="56" t="s">
        <v>52</v>
      </c>
      <c r="C19" s="6"/>
      <c r="D19" s="63">
        <f>'levering valondergrond 2400'!D26</f>
        <v>0</v>
      </c>
    </row>
    <row r="20" spans="1:4" x14ac:dyDescent="0.25">
      <c r="A20" s="25"/>
      <c r="B20" s="56" t="s">
        <v>53</v>
      </c>
      <c r="C20" s="6"/>
      <c r="D20" s="63">
        <f>'levering valondergrond 2100'!D26</f>
        <v>0</v>
      </c>
    </row>
    <row r="21" spans="1:4" x14ac:dyDescent="0.25">
      <c r="A21" s="25"/>
      <c r="B21" s="56" t="s">
        <v>54</v>
      </c>
      <c r="C21" s="6"/>
      <c r="D21" s="63">
        <f>'levering valondergrond 1700'!D26</f>
        <v>0</v>
      </c>
    </row>
    <row r="22" spans="1:4" x14ac:dyDescent="0.25">
      <c r="B22" s="56"/>
      <c r="C22" s="6"/>
      <c r="D22" s="6"/>
    </row>
    <row r="23" spans="1:4" x14ac:dyDescent="0.25">
      <c r="B23" s="56" t="str">
        <f>B3&amp;C3&amp;D3</f>
        <v>onderhoud kunstgras 2000m2</v>
      </c>
      <c r="C23" s="6"/>
      <c r="D23" s="63">
        <f>D14</f>
        <v>0</v>
      </c>
    </row>
    <row r="24" spans="1:4" x14ac:dyDescent="0.25">
      <c r="B24" s="56"/>
      <c r="C24" s="6"/>
      <c r="D24" s="63"/>
    </row>
    <row r="25" spans="1:4" x14ac:dyDescent="0.25">
      <c r="B25" s="56" t="s">
        <v>55</v>
      </c>
      <c r="C25" s="6"/>
      <c r="D25" s="63">
        <f>'Basisgegevens Inschrijver'!E12</f>
        <v>0</v>
      </c>
    </row>
    <row r="26" spans="1:4" x14ac:dyDescent="0.25">
      <c r="B26" s="56"/>
      <c r="C26" s="6"/>
      <c r="D26" s="63"/>
    </row>
    <row r="27" spans="1:4" ht="13.8" thickBot="1" x14ac:dyDescent="0.3">
      <c r="B27" s="64" t="s">
        <v>56</v>
      </c>
      <c r="C27" s="65"/>
      <c r="D27" s="66">
        <f>SUM(D18:D23)</f>
        <v>0</v>
      </c>
    </row>
    <row r="28" spans="1:4" ht="13.8" thickTop="1" x14ac:dyDescent="0.25"/>
  </sheetData>
  <sheetProtection selectLockedCells="1"/>
  <mergeCells count="8">
    <mergeCell ref="B10:D10"/>
    <mergeCell ref="B11:D11"/>
    <mergeCell ref="B17:D17"/>
    <mergeCell ref="B5:D5"/>
    <mergeCell ref="B6:D6"/>
    <mergeCell ref="B7:D7"/>
    <mergeCell ref="B8:D8"/>
    <mergeCell ref="B9:D9"/>
  </mergeCells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10CE-B77B-4F61-B17F-B115736FF093}">
  <dimension ref="A1:H50"/>
  <sheetViews>
    <sheetView zoomScaleNormal="100" workbookViewId="0">
      <selection activeCell="C28" sqref="C28"/>
    </sheetView>
  </sheetViews>
  <sheetFormatPr defaultColWidth="8.88671875" defaultRowHeight="13.2" x14ac:dyDescent="0.25"/>
  <cols>
    <col min="1" max="1" width="3.33203125" style="19" customWidth="1"/>
    <col min="2" max="2" width="55" style="19" customWidth="1"/>
    <col min="3" max="3" width="19.6640625" style="19" customWidth="1"/>
    <col min="4" max="4" width="15.6640625" style="19" customWidth="1"/>
    <col min="5" max="16384" width="8.88671875" style="19"/>
  </cols>
  <sheetData>
    <row r="1" spans="1:6" x14ac:dyDescent="0.25">
      <c r="A1" s="25"/>
    </row>
    <row r="2" spans="1:6" x14ac:dyDescent="0.25">
      <c r="B2" s="26" t="s">
        <v>13</v>
      </c>
      <c r="C2" s="27">
        <v>3000</v>
      </c>
      <c r="D2" s="28" t="s">
        <v>14</v>
      </c>
    </row>
    <row r="3" spans="1:6" x14ac:dyDescent="0.25">
      <c r="B3" s="29" t="s">
        <v>15</v>
      </c>
      <c r="C3" s="5">
        <v>30</v>
      </c>
      <c r="D3" s="30" t="s">
        <v>16</v>
      </c>
    </row>
    <row r="4" spans="1:6" x14ac:dyDescent="0.25">
      <c r="A4" s="19" t="s">
        <v>12</v>
      </c>
      <c r="B4" s="31" t="s">
        <v>17</v>
      </c>
      <c r="C4" s="32"/>
      <c r="D4" s="33"/>
    </row>
    <row r="5" spans="1:6" x14ac:dyDescent="0.25">
      <c r="B5" s="6"/>
      <c r="C5" s="6"/>
      <c r="D5" s="6"/>
    </row>
    <row r="6" spans="1:6" x14ac:dyDescent="0.25">
      <c r="B6" s="7" t="s">
        <v>18</v>
      </c>
      <c r="C6" s="34"/>
      <c r="D6" s="35"/>
    </row>
    <row r="7" spans="1:6" x14ac:dyDescent="0.25">
      <c r="B7" s="8" t="s">
        <v>19</v>
      </c>
      <c r="C7" s="36">
        <v>0</v>
      </c>
      <c r="D7" s="37"/>
    </row>
    <row r="8" spans="1:6" x14ac:dyDescent="0.25">
      <c r="B8" s="8" t="s">
        <v>20</v>
      </c>
      <c r="C8" s="36">
        <v>0</v>
      </c>
      <c r="D8" s="37"/>
    </row>
    <row r="9" spans="1:6" ht="13.8" thickBot="1" x14ac:dyDescent="0.3">
      <c r="B9" s="9" t="s">
        <v>21</v>
      </c>
      <c r="C9" s="38">
        <f>(C7+C8)*$C$3</f>
        <v>0</v>
      </c>
      <c r="D9" s="39"/>
    </row>
    <row r="10" spans="1:6" ht="13.8" thickTop="1" x14ac:dyDescent="0.25">
      <c r="B10" s="6"/>
      <c r="C10" s="6"/>
      <c r="D10" s="6"/>
      <c r="F10" s="19" t="s">
        <v>12</v>
      </c>
    </row>
    <row r="11" spans="1:6" x14ac:dyDescent="0.25">
      <c r="B11" s="7" t="s">
        <v>22</v>
      </c>
      <c r="C11" s="34"/>
      <c r="D11" s="35"/>
    </row>
    <row r="12" spans="1:6" x14ac:dyDescent="0.25">
      <c r="B12" s="8" t="s">
        <v>19</v>
      </c>
      <c r="C12" s="36">
        <v>0</v>
      </c>
      <c r="D12" s="37"/>
    </row>
    <row r="13" spans="1:6" x14ac:dyDescent="0.25">
      <c r="B13" s="8" t="s">
        <v>20</v>
      </c>
      <c r="C13" s="36">
        <v>0</v>
      </c>
      <c r="D13" s="37"/>
    </row>
    <row r="14" spans="1:6" ht="13.8" thickBot="1" x14ac:dyDescent="0.3">
      <c r="B14" s="9" t="s">
        <v>21</v>
      </c>
      <c r="C14" s="38">
        <f>(C12+C13)*$C$3</f>
        <v>0</v>
      </c>
      <c r="D14" s="39"/>
    </row>
    <row r="15" spans="1:6" ht="13.8" thickTop="1" x14ac:dyDescent="0.25">
      <c r="B15" s="6"/>
      <c r="C15" s="40"/>
      <c r="D15" s="6"/>
    </row>
    <row r="16" spans="1:6" x14ac:dyDescent="0.25">
      <c r="B16" s="7" t="s">
        <v>23</v>
      </c>
      <c r="C16" s="41"/>
      <c r="D16" s="35"/>
    </row>
    <row r="17" spans="2:8" x14ac:dyDescent="0.25">
      <c r="B17" s="10" t="s">
        <v>24</v>
      </c>
      <c r="C17" s="42">
        <v>0</v>
      </c>
      <c r="D17" s="43"/>
    </row>
    <row r="18" spans="2:8" x14ac:dyDescent="0.25">
      <c r="B18" s="8" t="s">
        <v>25</v>
      </c>
      <c r="C18" s="36">
        <v>0</v>
      </c>
      <c r="D18" s="37"/>
    </row>
    <row r="19" spans="2:8" ht="13.8" thickBot="1" x14ac:dyDescent="0.3">
      <c r="B19" s="9" t="s">
        <v>21</v>
      </c>
      <c r="C19" s="38">
        <f>(C17+C18)*D19</f>
        <v>0</v>
      </c>
      <c r="D19" s="44">
        <v>10</v>
      </c>
    </row>
    <row r="20" spans="2:8" ht="13.8" thickTop="1" x14ac:dyDescent="0.25">
      <c r="B20" s="6"/>
      <c r="C20" s="6"/>
      <c r="D20" s="6"/>
      <c r="H20" s="19" t="s">
        <v>12</v>
      </c>
    </row>
    <row r="21" spans="2:8" x14ac:dyDescent="0.25">
      <c r="B21" s="7" t="s">
        <v>26</v>
      </c>
      <c r="C21" s="34"/>
      <c r="D21" s="35"/>
    </row>
    <row r="22" spans="2:8" x14ac:dyDescent="0.25">
      <c r="B22" s="8" t="s">
        <v>19</v>
      </c>
      <c r="C22" s="36">
        <v>0</v>
      </c>
      <c r="D22" s="37"/>
    </row>
    <row r="23" spans="2:8" x14ac:dyDescent="0.25">
      <c r="B23" s="8" t="s">
        <v>20</v>
      </c>
      <c r="C23" s="36">
        <v>0</v>
      </c>
      <c r="D23" s="37"/>
    </row>
    <row r="24" spans="2:8" ht="13.8" thickBot="1" x14ac:dyDescent="0.3">
      <c r="B24" s="9" t="s">
        <v>21</v>
      </c>
      <c r="C24" s="38">
        <f>(C22+C23)*$C$3</f>
        <v>0</v>
      </c>
      <c r="D24" s="39"/>
    </row>
    <row r="25" spans="2:8" ht="13.8" thickTop="1" x14ac:dyDescent="0.25">
      <c r="B25" s="6"/>
      <c r="C25" s="6"/>
      <c r="D25" s="6"/>
    </row>
    <row r="26" spans="2:8" x14ac:dyDescent="0.25">
      <c r="B26" s="7" t="s">
        <v>27</v>
      </c>
      <c r="C26" s="34"/>
      <c r="D26" s="35"/>
    </row>
    <row r="27" spans="2:8" x14ac:dyDescent="0.25">
      <c r="B27" s="8" t="s">
        <v>28</v>
      </c>
      <c r="C27" s="40" t="s">
        <v>29</v>
      </c>
      <c r="D27" s="37"/>
    </row>
    <row r="28" spans="2:8" x14ac:dyDescent="0.25">
      <c r="B28" s="8" t="s">
        <v>19</v>
      </c>
      <c r="C28" s="36">
        <v>0</v>
      </c>
      <c r="D28" s="37"/>
    </row>
    <row r="29" spans="2:8" x14ac:dyDescent="0.25">
      <c r="B29" s="8" t="s">
        <v>20</v>
      </c>
      <c r="C29" s="36">
        <v>0</v>
      </c>
      <c r="D29" s="37"/>
    </row>
    <row r="30" spans="2:8" ht="13.8" thickBot="1" x14ac:dyDescent="0.3">
      <c r="B30" s="9" t="s">
        <v>21</v>
      </c>
      <c r="C30" s="38">
        <f>(C28+C29)*$C$3</f>
        <v>0</v>
      </c>
      <c r="D30" s="39"/>
    </row>
    <row r="31" spans="2:8" ht="13.8" thickTop="1" x14ac:dyDescent="0.25">
      <c r="B31" s="6"/>
      <c r="C31" s="6"/>
      <c r="D31" s="6"/>
    </row>
    <row r="32" spans="2:8" x14ac:dyDescent="0.25">
      <c r="B32" s="7" t="s">
        <v>30</v>
      </c>
      <c r="C32" s="34" t="s">
        <v>31</v>
      </c>
      <c r="D32" s="35"/>
    </row>
    <row r="33" spans="2:4" x14ac:dyDescent="0.25">
      <c r="B33" s="8" t="s">
        <v>28</v>
      </c>
      <c r="C33" s="40" t="s">
        <v>29</v>
      </c>
      <c r="D33" s="37"/>
    </row>
    <row r="34" spans="2:4" x14ac:dyDescent="0.25">
      <c r="B34" s="8" t="s">
        <v>19</v>
      </c>
      <c r="C34" s="36">
        <v>0</v>
      </c>
      <c r="D34" s="37"/>
    </row>
    <row r="35" spans="2:4" x14ac:dyDescent="0.25">
      <c r="B35" s="8" t="s">
        <v>20</v>
      </c>
      <c r="C35" s="36">
        <v>0</v>
      </c>
      <c r="D35" s="37"/>
    </row>
    <row r="36" spans="2:4" ht="13.8" thickBot="1" x14ac:dyDescent="0.3">
      <c r="B36" s="9" t="s">
        <v>21</v>
      </c>
      <c r="C36" s="38">
        <f>(C34+C35)*$C$3</f>
        <v>0</v>
      </c>
      <c r="D36" s="39"/>
    </row>
    <row r="37" spans="2:4" ht="13.8" thickTop="1" x14ac:dyDescent="0.25">
      <c r="B37" s="6"/>
      <c r="C37" s="6"/>
      <c r="D37" s="6"/>
    </row>
    <row r="38" spans="2:4" x14ac:dyDescent="0.25">
      <c r="B38" s="7" t="s">
        <v>32</v>
      </c>
      <c r="C38" s="34" t="s">
        <v>33</v>
      </c>
      <c r="D38" s="35"/>
    </row>
    <row r="39" spans="2:4" x14ac:dyDescent="0.25">
      <c r="B39" s="8" t="s">
        <v>28</v>
      </c>
      <c r="C39" s="40" t="s">
        <v>29</v>
      </c>
      <c r="D39" s="37"/>
    </row>
    <row r="40" spans="2:4" x14ac:dyDescent="0.25">
      <c r="B40" s="8" t="s">
        <v>19</v>
      </c>
      <c r="C40" s="36">
        <v>0</v>
      </c>
      <c r="D40" s="37"/>
    </row>
    <row r="41" spans="2:4" x14ac:dyDescent="0.25">
      <c r="B41" s="8" t="s">
        <v>20</v>
      </c>
      <c r="C41" s="36">
        <v>0</v>
      </c>
      <c r="D41" s="37"/>
    </row>
    <row r="42" spans="2:4" ht="13.8" thickBot="1" x14ac:dyDescent="0.3">
      <c r="B42" s="9" t="s">
        <v>21</v>
      </c>
      <c r="C42" s="38">
        <f>(C40+C41)*$C$3</f>
        <v>0</v>
      </c>
      <c r="D42" s="39"/>
    </row>
    <row r="43" spans="2:4" ht="13.8" thickTop="1" x14ac:dyDescent="0.25">
      <c r="B43" s="76" t="s">
        <v>34</v>
      </c>
      <c r="C43" s="76"/>
      <c r="D43" s="45"/>
    </row>
    <row r="44" spans="2:4" s="18" customFormat="1" x14ac:dyDescent="0.25">
      <c r="B44" s="46" t="str">
        <f>B43&amp;'Basisgegevens Inschrijver'!C6</f>
        <v xml:space="preserve">(sub-)Totale inschrijfprijs van </v>
      </c>
      <c r="C44" s="47"/>
      <c r="D44" s="48">
        <f>SUM(C42,C36,C30,C24,C19,C14,C9)</f>
        <v>0</v>
      </c>
    </row>
    <row r="45" spans="2:4" x14ac:dyDescent="0.25">
      <c r="C45" s="49"/>
      <c r="D45" s="49"/>
    </row>
    <row r="46" spans="2:4" x14ac:dyDescent="0.25">
      <c r="C46" s="49"/>
      <c r="D46" s="49"/>
    </row>
    <row r="47" spans="2:4" x14ac:dyDescent="0.25">
      <c r="C47" s="49"/>
      <c r="D47" s="49"/>
    </row>
    <row r="48" spans="2:4" x14ac:dyDescent="0.25">
      <c r="C48" s="49"/>
      <c r="D48" s="49"/>
    </row>
    <row r="50" spans="2:4" x14ac:dyDescent="0.25">
      <c r="B50" s="75"/>
      <c r="C50" s="75"/>
      <c r="D50" s="50"/>
    </row>
  </sheetData>
  <sheetProtection selectLockedCells="1"/>
  <mergeCells count="2">
    <mergeCell ref="B50:C50"/>
    <mergeCell ref="B43:C43"/>
  </mergeCells>
  <pageMargins left="0.7" right="0.32" top="0.53" bottom="0.49" header="0.3" footer="0.2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3F9D-24BD-4FC8-84E0-70B8AC23C719}">
  <dimension ref="A1:H32"/>
  <sheetViews>
    <sheetView zoomScaleNormal="100" workbookViewId="0">
      <selection activeCell="C7" sqref="C7"/>
    </sheetView>
  </sheetViews>
  <sheetFormatPr defaultColWidth="8.88671875" defaultRowHeight="13.2" x14ac:dyDescent="0.25"/>
  <cols>
    <col min="1" max="1" width="3.33203125" style="19" customWidth="1"/>
    <col min="2" max="2" width="55" style="19" customWidth="1"/>
    <col min="3" max="3" width="19.6640625" style="19" customWidth="1"/>
    <col min="4" max="4" width="15.6640625" style="19" customWidth="1"/>
    <col min="5" max="16384" width="8.88671875" style="19"/>
  </cols>
  <sheetData>
    <row r="1" spans="1:6" x14ac:dyDescent="0.25">
      <c r="A1" s="25"/>
    </row>
    <row r="2" spans="1:6" x14ac:dyDescent="0.25">
      <c r="B2" s="26" t="s">
        <v>13</v>
      </c>
      <c r="C2" s="27">
        <v>2400</v>
      </c>
      <c r="D2" s="28" t="s">
        <v>14</v>
      </c>
    </row>
    <row r="3" spans="1:6" x14ac:dyDescent="0.25">
      <c r="B3" s="29" t="s">
        <v>15</v>
      </c>
      <c r="C3" s="5">
        <v>30</v>
      </c>
      <c r="D3" s="30" t="s">
        <v>16</v>
      </c>
    </row>
    <row r="4" spans="1:6" x14ac:dyDescent="0.25">
      <c r="A4" s="19" t="s">
        <v>12</v>
      </c>
      <c r="B4" s="51" t="s">
        <v>17</v>
      </c>
      <c r="C4" s="5"/>
      <c r="D4" s="37"/>
    </row>
    <row r="5" spans="1:6" x14ac:dyDescent="0.25">
      <c r="B5" s="6"/>
      <c r="C5" s="6"/>
      <c r="D5" s="6"/>
    </row>
    <row r="6" spans="1:6" x14ac:dyDescent="0.25">
      <c r="B6" s="7" t="s">
        <v>18</v>
      </c>
      <c r="C6" s="34"/>
      <c r="D6" s="35"/>
    </row>
    <row r="7" spans="1:6" x14ac:dyDescent="0.25">
      <c r="B7" s="8" t="s">
        <v>19</v>
      </c>
      <c r="C7" s="36">
        <v>0</v>
      </c>
      <c r="D7" s="37"/>
    </row>
    <row r="8" spans="1:6" x14ac:dyDescent="0.25">
      <c r="B8" s="8" t="s">
        <v>20</v>
      </c>
      <c r="C8" s="36">
        <v>0</v>
      </c>
      <c r="D8" s="37"/>
    </row>
    <row r="9" spans="1:6" ht="13.8" thickBot="1" x14ac:dyDescent="0.3">
      <c r="B9" s="9" t="s">
        <v>21</v>
      </c>
      <c r="C9" s="38">
        <f>(C7+C8)*$C$3</f>
        <v>0</v>
      </c>
      <c r="D9" s="39"/>
    </row>
    <row r="10" spans="1:6" ht="13.8" thickTop="1" x14ac:dyDescent="0.25">
      <c r="B10" s="6"/>
      <c r="C10" s="6"/>
      <c r="D10" s="6"/>
      <c r="F10" s="19" t="s">
        <v>12</v>
      </c>
    </row>
    <row r="11" spans="1:6" x14ac:dyDescent="0.25">
      <c r="B11" s="7" t="s">
        <v>22</v>
      </c>
      <c r="C11" s="34"/>
      <c r="D11" s="35"/>
    </row>
    <row r="12" spans="1:6" x14ac:dyDescent="0.25">
      <c r="B12" s="8" t="s">
        <v>19</v>
      </c>
      <c r="C12" s="36">
        <v>0</v>
      </c>
      <c r="D12" s="37"/>
    </row>
    <row r="13" spans="1:6" x14ac:dyDescent="0.25">
      <c r="B13" s="8" t="s">
        <v>20</v>
      </c>
      <c r="C13" s="36">
        <v>0</v>
      </c>
      <c r="D13" s="37"/>
    </row>
    <row r="14" spans="1:6" ht="13.8" thickBot="1" x14ac:dyDescent="0.3">
      <c r="B14" s="9" t="s">
        <v>21</v>
      </c>
      <c r="C14" s="38">
        <f>(C12+C13)*$C$3</f>
        <v>0</v>
      </c>
      <c r="D14" s="39"/>
    </row>
    <row r="15" spans="1:6" ht="13.8" thickTop="1" x14ac:dyDescent="0.25">
      <c r="B15" s="6"/>
      <c r="C15" s="40"/>
      <c r="D15" s="6"/>
    </row>
    <row r="16" spans="1:6" x14ac:dyDescent="0.25">
      <c r="B16" s="7" t="s">
        <v>23</v>
      </c>
      <c r="C16" s="41"/>
      <c r="D16" s="35"/>
    </row>
    <row r="17" spans="2:8" x14ac:dyDescent="0.25">
      <c r="B17" s="10" t="s">
        <v>24</v>
      </c>
      <c r="C17" s="42">
        <v>0</v>
      </c>
      <c r="D17" s="43"/>
    </row>
    <row r="18" spans="2:8" x14ac:dyDescent="0.25">
      <c r="B18" s="8" t="s">
        <v>25</v>
      </c>
      <c r="C18" s="36">
        <v>0</v>
      </c>
      <c r="D18" s="37"/>
    </row>
    <row r="19" spans="2:8" ht="13.8" thickBot="1" x14ac:dyDescent="0.3">
      <c r="B19" s="9" t="s">
        <v>21</v>
      </c>
      <c r="C19" s="38">
        <f>(C17+C18)*D19</f>
        <v>0</v>
      </c>
      <c r="D19" s="44">
        <v>10</v>
      </c>
    </row>
    <row r="20" spans="2:8" ht="13.8" thickTop="1" x14ac:dyDescent="0.25">
      <c r="B20" s="6"/>
      <c r="C20" s="6"/>
      <c r="D20" s="6"/>
      <c r="H20" s="19" t="s">
        <v>12</v>
      </c>
    </row>
    <row r="21" spans="2:8" x14ac:dyDescent="0.25">
      <c r="B21" s="7" t="s">
        <v>26</v>
      </c>
      <c r="C21" s="34"/>
      <c r="D21" s="35"/>
    </row>
    <row r="22" spans="2:8" x14ac:dyDescent="0.25">
      <c r="B22" s="8" t="s">
        <v>19</v>
      </c>
      <c r="C22" s="36">
        <v>0</v>
      </c>
      <c r="D22" s="37"/>
    </row>
    <row r="23" spans="2:8" x14ac:dyDescent="0.25">
      <c r="B23" s="8" t="s">
        <v>20</v>
      </c>
      <c r="C23" s="36">
        <v>0</v>
      </c>
      <c r="D23" s="37"/>
    </row>
    <row r="24" spans="2:8" ht="13.8" thickBot="1" x14ac:dyDescent="0.3">
      <c r="B24" s="9" t="s">
        <v>21</v>
      </c>
      <c r="C24" s="38">
        <f>(C22+C23)*$C$3</f>
        <v>0</v>
      </c>
      <c r="D24" s="39"/>
    </row>
    <row r="25" spans="2:8" ht="13.8" thickTop="1" x14ac:dyDescent="0.25">
      <c r="B25" s="52" t="s">
        <v>34</v>
      </c>
      <c r="C25" s="45"/>
      <c r="D25" s="45"/>
    </row>
    <row r="26" spans="2:8" s="18" customFormat="1" x14ac:dyDescent="0.25">
      <c r="B26" s="46" t="str">
        <f>B25&amp;'Basisgegevens Inschrijver'!C6</f>
        <v xml:space="preserve">(sub-)Totale inschrijfprijs van </v>
      </c>
      <c r="C26" s="47"/>
      <c r="D26" s="48">
        <f>SUM(C24,C19,C14,C9)</f>
        <v>0</v>
      </c>
    </row>
    <row r="27" spans="2:8" x14ac:dyDescent="0.25">
      <c r="C27" s="49"/>
      <c r="D27" s="49"/>
    </row>
    <row r="28" spans="2:8" x14ac:dyDescent="0.25">
      <c r="C28" s="49"/>
      <c r="D28" s="49"/>
    </row>
    <row r="29" spans="2:8" x14ac:dyDescent="0.25">
      <c r="C29" s="49"/>
      <c r="D29" s="49"/>
    </row>
    <row r="30" spans="2:8" x14ac:dyDescent="0.25">
      <c r="C30" s="49"/>
      <c r="D30" s="49"/>
    </row>
    <row r="32" spans="2:8" x14ac:dyDescent="0.25">
      <c r="B32" s="75"/>
      <c r="C32" s="75"/>
      <c r="D32" s="50"/>
    </row>
  </sheetData>
  <sheetProtection selectLockedCells="1"/>
  <mergeCells count="1">
    <mergeCell ref="B32:C32"/>
  </mergeCells>
  <pageMargins left="0.7" right="0.32" top="0.53" bottom="0.49" header="0.3" footer="0.2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C443-5B48-4F92-91C7-E8C3EDD5D72A}">
  <dimension ref="A1:H32"/>
  <sheetViews>
    <sheetView zoomScaleNormal="100" workbookViewId="0">
      <selection activeCell="C7" sqref="C7"/>
    </sheetView>
  </sheetViews>
  <sheetFormatPr defaultColWidth="8.88671875" defaultRowHeight="13.2" x14ac:dyDescent="0.25"/>
  <cols>
    <col min="1" max="1" width="3.33203125" style="19" customWidth="1"/>
    <col min="2" max="2" width="55" style="19" customWidth="1"/>
    <col min="3" max="3" width="19.6640625" style="19" customWidth="1"/>
    <col min="4" max="4" width="15.6640625" style="19" customWidth="1"/>
    <col min="5" max="16384" width="8.88671875" style="19"/>
  </cols>
  <sheetData>
    <row r="1" spans="1:6" x14ac:dyDescent="0.25">
      <c r="A1" s="25"/>
    </row>
    <row r="2" spans="1:6" x14ac:dyDescent="0.25">
      <c r="B2" s="26" t="s">
        <v>13</v>
      </c>
      <c r="C2" s="27">
        <v>2100</v>
      </c>
      <c r="D2" s="28" t="s">
        <v>14</v>
      </c>
    </row>
    <row r="3" spans="1:6" x14ac:dyDescent="0.25">
      <c r="B3" s="29" t="s">
        <v>15</v>
      </c>
      <c r="C3" s="5">
        <v>30</v>
      </c>
      <c r="D3" s="30" t="s">
        <v>16</v>
      </c>
    </row>
    <row r="4" spans="1:6" x14ac:dyDescent="0.25">
      <c r="A4" s="19" t="s">
        <v>12</v>
      </c>
      <c r="B4" s="51" t="s">
        <v>17</v>
      </c>
      <c r="C4" s="5"/>
      <c r="D4" s="37"/>
    </row>
    <row r="5" spans="1:6" x14ac:dyDescent="0.25">
      <c r="B5" s="6"/>
      <c r="C5" s="6"/>
      <c r="D5" s="6"/>
    </row>
    <row r="6" spans="1:6" x14ac:dyDescent="0.25">
      <c r="B6" s="7" t="s">
        <v>18</v>
      </c>
      <c r="C6" s="34"/>
      <c r="D6" s="35"/>
    </row>
    <row r="7" spans="1:6" x14ac:dyDescent="0.25">
      <c r="B7" s="8" t="s">
        <v>19</v>
      </c>
      <c r="C7" s="36">
        <v>0</v>
      </c>
      <c r="D7" s="37"/>
    </row>
    <row r="8" spans="1:6" x14ac:dyDescent="0.25">
      <c r="B8" s="8" t="s">
        <v>20</v>
      </c>
      <c r="C8" s="36">
        <v>0</v>
      </c>
      <c r="D8" s="37"/>
    </row>
    <row r="9" spans="1:6" ht="13.8" thickBot="1" x14ac:dyDescent="0.3">
      <c r="B9" s="9" t="s">
        <v>21</v>
      </c>
      <c r="C9" s="38">
        <f>(C7+C8)*$C$3</f>
        <v>0</v>
      </c>
      <c r="D9" s="39"/>
    </row>
    <row r="10" spans="1:6" ht="13.8" thickTop="1" x14ac:dyDescent="0.25">
      <c r="B10" s="6"/>
      <c r="C10" s="6"/>
      <c r="D10" s="6"/>
      <c r="F10" s="19" t="s">
        <v>12</v>
      </c>
    </row>
    <row r="11" spans="1:6" x14ac:dyDescent="0.25">
      <c r="B11" s="7" t="s">
        <v>22</v>
      </c>
      <c r="C11" s="34"/>
      <c r="D11" s="35"/>
    </row>
    <row r="12" spans="1:6" x14ac:dyDescent="0.25">
      <c r="B12" s="8" t="s">
        <v>19</v>
      </c>
      <c r="C12" s="36">
        <v>0</v>
      </c>
      <c r="D12" s="37"/>
    </row>
    <row r="13" spans="1:6" x14ac:dyDescent="0.25">
      <c r="B13" s="8" t="s">
        <v>20</v>
      </c>
      <c r="C13" s="36">
        <v>0</v>
      </c>
      <c r="D13" s="37"/>
    </row>
    <row r="14" spans="1:6" ht="13.8" thickBot="1" x14ac:dyDescent="0.3">
      <c r="B14" s="9" t="s">
        <v>21</v>
      </c>
      <c r="C14" s="38">
        <f>(C12+C13)*$C$3</f>
        <v>0</v>
      </c>
      <c r="D14" s="39"/>
    </row>
    <row r="15" spans="1:6" ht="13.8" thickTop="1" x14ac:dyDescent="0.25">
      <c r="B15" s="6"/>
      <c r="C15" s="40"/>
      <c r="D15" s="6"/>
    </row>
    <row r="16" spans="1:6" x14ac:dyDescent="0.25">
      <c r="B16" s="7" t="s">
        <v>23</v>
      </c>
      <c r="C16" s="41"/>
      <c r="D16" s="35"/>
    </row>
    <row r="17" spans="2:8" x14ac:dyDescent="0.25">
      <c r="B17" s="10" t="s">
        <v>24</v>
      </c>
      <c r="C17" s="42">
        <v>0</v>
      </c>
      <c r="D17" s="43"/>
    </row>
    <row r="18" spans="2:8" x14ac:dyDescent="0.25">
      <c r="B18" s="8" t="s">
        <v>25</v>
      </c>
      <c r="C18" s="36">
        <v>0</v>
      </c>
      <c r="D18" s="37"/>
    </row>
    <row r="19" spans="2:8" ht="13.8" thickBot="1" x14ac:dyDescent="0.3">
      <c r="B19" s="9" t="s">
        <v>21</v>
      </c>
      <c r="C19" s="38">
        <f>(C17+C18)*D19</f>
        <v>0</v>
      </c>
      <c r="D19" s="44">
        <v>10</v>
      </c>
    </row>
    <row r="20" spans="2:8" ht="13.8" thickTop="1" x14ac:dyDescent="0.25">
      <c r="B20" s="6"/>
      <c r="C20" s="6"/>
      <c r="D20" s="6"/>
      <c r="H20" s="19" t="s">
        <v>12</v>
      </c>
    </row>
    <row r="21" spans="2:8" x14ac:dyDescent="0.25">
      <c r="B21" s="7" t="s">
        <v>26</v>
      </c>
      <c r="C21" s="34"/>
      <c r="D21" s="35"/>
    </row>
    <row r="22" spans="2:8" x14ac:dyDescent="0.25">
      <c r="B22" s="8" t="s">
        <v>19</v>
      </c>
      <c r="C22" s="36">
        <v>0</v>
      </c>
      <c r="D22" s="37"/>
    </row>
    <row r="23" spans="2:8" x14ac:dyDescent="0.25">
      <c r="B23" s="8" t="s">
        <v>20</v>
      </c>
      <c r="C23" s="36">
        <v>0</v>
      </c>
      <c r="D23" s="37"/>
    </row>
    <row r="24" spans="2:8" ht="13.8" thickBot="1" x14ac:dyDescent="0.3">
      <c r="B24" s="9" t="s">
        <v>21</v>
      </c>
      <c r="C24" s="38">
        <f>(C22+C23)*$C$3</f>
        <v>0</v>
      </c>
      <c r="D24" s="39"/>
    </row>
    <row r="25" spans="2:8" ht="13.8" thickTop="1" x14ac:dyDescent="0.25">
      <c r="B25" s="52" t="s">
        <v>34</v>
      </c>
      <c r="C25" s="45"/>
      <c r="D25" s="45"/>
    </row>
    <row r="26" spans="2:8" s="18" customFormat="1" x14ac:dyDescent="0.25">
      <c r="B26" s="46" t="str">
        <f>B25&amp;'Basisgegevens Inschrijver'!C6</f>
        <v xml:space="preserve">(sub-)Totale inschrijfprijs van </v>
      </c>
      <c r="C26" s="47"/>
      <c r="D26" s="48">
        <f>SUM(C24,C19,C14,C9)</f>
        <v>0</v>
      </c>
    </row>
    <row r="27" spans="2:8" x14ac:dyDescent="0.25">
      <c r="C27" s="49"/>
      <c r="D27" s="49"/>
    </row>
    <row r="28" spans="2:8" x14ac:dyDescent="0.25">
      <c r="C28" s="49"/>
      <c r="D28" s="49"/>
    </row>
    <row r="29" spans="2:8" x14ac:dyDescent="0.25">
      <c r="C29" s="49"/>
      <c r="D29" s="49"/>
    </row>
    <row r="30" spans="2:8" x14ac:dyDescent="0.25">
      <c r="C30" s="49"/>
      <c r="D30" s="49"/>
    </row>
    <row r="32" spans="2:8" x14ac:dyDescent="0.25">
      <c r="B32" s="75"/>
      <c r="C32" s="75"/>
      <c r="D32" s="50"/>
    </row>
  </sheetData>
  <sheetProtection selectLockedCells="1"/>
  <mergeCells count="1">
    <mergeCell ref="B32:C32"/>
  </mergeCells>
  <pageMargins left="0.7" right="0.32" top="0.53" bottom="0.49" header="0.3" footer="0.2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2E19-8D17-404E-8D5E-CDC5E5CD8DE1}">
  <dimension ref="A1:H32"/>
  <sheetViews>
    <sheetView zoomScaleNormal="100" workbookViewId="0">
      <selection activeCell="C7" sqref="C7"/>
    </sheetView>
  </sheetViews>
  <sheetFormatPr defaultColWidth="8.88671875" defaultRowHeight="13.2" x14ac:dyDescent="0.25"/>
  <cols>
    <col min="1" max="1" width="3.33203125" style="19" customWidth="1"/>
    <col min="2" max="2" width="55" style="19" customWidth="1"/>
    <col min="3" max="3" width="19.6640625" style="19" customWidth="1"/>
    <col min="4" max="4" width="15.6640625" style="19" customWidth="1"/>
    <col min="5" max="16384" width="8.88671875" style="19"/>
  </cols>
  <sheetData>
    <row r="1" spans="1:6" x14ac:dyDescent="0.25">
      <c r="A1" s="25"/>
    </row>
    <row r="2" spans="1:6" x14ac:dyDescent="0.25">
      <c r="B2" s="26" t="s">
        <v>13</v>
      </c>
      <c r="C2" s="27">
        <v>1700</v>
      </c>
      <c r="D2" s="28" t="s">
        <v>14</v>
      </c>
    </row>
    <row r="3" spans="1:6" x14ac:dyDescent="0.25">
      <c r="B3" s="29" t="s">
        <v>15</v>
      </c>
      <c r="C3" s="5">
        <v>30</v>
      </c>
      <c r="D3" s="30" t="s">
        <v>16</v>
      </c>
    </row>
    <row r="4" spans="1:6" x14ac:dyDescent="0.25">
      <c r="A4" s="19" t="s">
        <v>12</v>
      </c>
      <c r="B4" s="51" t="s">
        <v>17</v>
      </c>
      <c r="C4" s="5"/>
      <c r="D4" s="37"/>
    </row>
    <row r="5" spans="1:6" x14ac:dyDescent="0.25">
      <c r="B5" s="6"/>
      <c r="C5" s="6"/>
      <c r="D5" s="6"/>
    </row>
    <row r="6" spans="1:6" x14ac:dyDescent="0.25">
      <c r="B6" s="7" t="s">
        <v>18</v>
      </c>
      <c r="C6" s="34"/>
      <c r="D6" s="35"/>
    </row>
    <row r="7" spans="1:6" x14ac:dyDescent="0.25">
      <c r="B7" s="8" t="s">
        <v>19</v>
      </c>
      <c r="C7" s="36">
        <v>0</v>
      </c>
      <c r="D7" s="37"/>
    </row>
    <row r="8" spans="1:6" x14ac:dyDescent="0.25">
      <c r="B8" s="8" t="s">
        <v>20</v>
      </c>
      <c r="C8" s="36">
        <v>0</v>
      </c>
      <c r="D8" s="37"/>
    </row>
    <row r="9" spans="1:6" ht="13.8" thickBot="1" x14ac:dyDescent="0.3">
      <c r="B9" s="9" t="s">
        <v>21</v>
      </c>
      <c r="C9" s="38">
        <f>(C7+C8)*$C$3</f>
        <v>0</v>
      </c>
      <c r="D9" s="39"/>
    </row>
    <row r="10" spans="1:6" ht="13.8" thickTop="1" x14ac:dyDescent="0.25">
      <c r="B10" s="6"/>
      <c r="C10" s="6"/>
      <c r="D10" s="6"/>
      <c r="F10" s="19" t="s">
        <v>12</v>
      </c>
    </row>
    <row r="11" spans="1:6" x14ac:dyDescent="0.25">
      <c r="B11" s="7" t="s">
        <v>22</v>
      </c>
      <c r="C11" s="34"/>
      <c r="D11" s="35"/>
    </row>
    <row r="12" spans="1:6" x14ac:dyDescent="0.25">
      <c r="B12" s="8" t="s">
        <v>19</v>
      </c>
      <c r="C12" s="36">
        <v>0</v>
      </c>
      <c r="D12" s="37"/>
    </row>
    <row r="13" spans="1:6" x14ac:dyDescent="0.25">
      <c r="B13" s="8" t="s">
        <v>20</v>
      </c>
      <c r="C13" s="36">
        <v>0</v>
      </c>
      <c r="D13" s="37"/>
    </row>
    <row r="14" spans="1:6" ht="13.8" thickBot="1" x14ac:dyDescent="0.3">
      <c r="B14" s="9" t="s">
        <v>21</v>
      </c>
      <c r="C14" s="38">
        <f>(C12+C13)*$C$3</f>
        <v>0</v>
      </c>
      <c r="D14" s="39"/>
    </row>
    <row r="15" spans="1:6" ht="13.8" thickTop="1" x14ac:dyDescent="0.25">
      <c r="B15" s="6"/>
      <c r="C15" s="40"/>
      <c r="D15" s="6"/>
    </row>
    <row r="16" spans="1:6" x14ac:dyDescent="0.25">
      <c r="B16" s="7" t="s">
        <v>23</v>
      </c>
      <c r="C16" s="41"/>
      <c r="D16" s="35"/>
    </row>
    <row r="17" spans="2:8" x14ac:dyDescent="0.25">
      <c r="B17" s="10" t="s">
        <v>24</v>
      </c>
      <c r="C17" s="42">
        <v>0</v>
      </c>
      <c r="D17" s="43"/>
    </row>
    <row r="18" spans="2:8" x14ac:dyDescent="0.25">
      <c r="B18" s="8" t="s">
        <v>25</v>
      </c>
      <c r="C18" s="36">
        <v>0</v>
      </c>
      <c r="D18" s="37"/>
    </row>
    <row r="19" spans="2:8" ht="13.8" thickBot="1" x14ac:dyDescent="0.3">
      <c r="B19" s="9" t="s">
        <v>21</v>
      </c>
      <c r="C19" s="38">
        <f>(C17+C18)*D19</f>
        <v>0</v>
      </c>
      <c r="D19" s="44">
        <v>10</v>
      </c>
    </row>
    <row r="20" spans="2:8" ht="13.8" thickTop="1" x14ac:dyDescent="0.25">
      <c r="B20" s="6"/>
      <c r="C20" s="6"/>
      <c r="D20" s="6"/>
      <c r="H20" s="19" t="s">
        <v>12</v>
      </c>
    </row>
    <row r="21" spans="2:8" x14ac:dyDescent="0.25">
      <c r="B21" s="7" t="s">
        <v>26</v>
      </c>
      <c r="C21" s="34"/>
      <c r="D21" s="35"/>
    </row>
    <row r="22" spans="2:8" x14ac:dyDescent="0.25">
      <c r="B22" s="8" t="s">
        <v>19</v>
      </c>
      <c r="C22" s="36">
        <v>0</v>
      </c>
      <c r="D22" s="37"/>
    </row>
    <row r="23" spans="2:8" x14ac:dyDescent="0.25">
      <c r="B23" s="8" t="s">
        <v>20</v>
      </c>
      <c r="C23" s="36">
        <v>0</v>
      </c>
      <c r="D23" s="37"/>
    </row>
    <row r="24" spans="2:8" ht="13.8" thickBot="1" x14ac:dyDescent="0.3">
      <c r="B24" s="9" t="s">
        <v>21</v>
      </c>
      <c r="C24" s="38">
        <f>(C22+C23)*$C$3</f>
        <v>0</v>
      </c>
      <c r="D24" s="39"/>
    </row>
    <row r="25" spans="2:8" ht="13.8" thickTop="1" x14ac:dyDescent="0.25">
      <c r="B25" s="52" t="s">
        <v>34</v>
      </c>
      <c r="C25" s="45"/>
      <c r="D25" s="45"/>
    </row>
    <row r="26" spans="2:8" s="18" customFormat="1" x14ac:dyDescent="0.25">
      <c r="B26" s="46" t="str">
        <f>B25&amp;'Basisgegevens Inschrijver'!C6</f>
        <v xml:space="preserve">(sub-)Totale inschrijfprijs van </v>
      </c>
      <c r="C26" s="47"/>
      <c r="D26" s="48">
        <f>SUM(C24,C19,C14,C9)</f>
        <v>0</v>
      </c>
    </row>
    <row r="27" spans="2:8" x14ac:dyDescent="0.25">
      <c r="C27" s="49"/>
      <c r="D27" s="49"/>
    </row>
    <row r="28" spans="2:8" x14ac:dyDescent="0.25">
      <c r="C28" s="49"/>
      <c r="D28" s="49"/>
    </row>
    <row r="29" spans="2:8" x14ac:dyDescent="0.25">
      <c r="C29" s="49"/>
      <c r="D29" s="49"/>
    </row>
    <row r="30" spans="2:8" x14ac:dyDescent="0.25">
      <c r="C30" s="49"/>
      <c r="D30" s="49"/>
    </row>
    <row r="32" spans="2:8" x14ac:dyDescent="0.25">
      <c r="B32" s="75"/>
      <c r="C32" s="75"/>
      <c r="D32" s="50"/>
    </row>
  </sheetData>
  <sheetProtection selectLockedCells="1"/>
  <mergeCells count="1">
    <mergeCell ref="B32:C32"/>
  </mergeCells>
  <pageMargins left="0.7" right="0.32" top="0.53" bottom="0.49" header="0.3" footer="0.2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E411A76A05AB4DBEA55FF54A1E406D" ma:contentTypeVersion="15" ma:contentTypeDescription="Een nieuw document maken." ma:contentTypeScope="" ma:versionID="5e03758432ad6b00c119950eac14bbcf">
  <xsd:schema xmlns:xsd="http://www.w3.org/2001/XMLSchema" xmlns:xs="http://www.w3.org/2001/XMLSchema" xmlns:p="http://schemas.microsoft.com/office/2006/metadata/properties" xmlns:ns2="3026ed9a-460b-4d53-b8f0-e939baec9937" xmlns:ns3="4eb9db5e-72a6-41e0-bb02-c78b096914e2" targetNamespace="http://schemas.microsoft.com/office/2006/metadata/properties" ma:root="true" ma:fieldsID="ce5eb160f5984b9f17c595b3e4a556cd" ns2:_="" ns3:_="">
    <xsd:import namespace="3026ed9a-460b-4d53-b8f0-e939baec9937"/>
    <xsd:import namespace="4eb9db5e-72a6-41e0-bb02-c78b096914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B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6ed9a-460b-4d53-b8f0-e939baec9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Bs" ma:index="10" nillable="true" ma:displayName="ABs" ma:format="Dropdown" ma:internalName="AB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9db5e-72a6-41e0-bb02-c78b096914e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250eebf-bafd-4564-bf96-95f91395d611}" ma:internalName="TaxCatchAll" ma:showField="CatchAllData" ma:web="4eb9db5e-72a6-41e0-bb02-c78b096914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Bs xmlns="3026ed9a-460b-4d53-b8f0-e939baec9937" xsi:nil="true"/>
    <TaxCatchAll xmlns="4eb9db5e-72a6-41e0-bb02-c78b096914e2" xsi:nil="true"/>
    <lcf76f155ced4ddcb4097134ff3c332f xmlns="3026ed9a-460b-4d53-b8f0-e939baec9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9F90F2-1341-4F65-9904-1FCB299AE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6ed9a-460b-4d53-b8f0-e939baec9937"/>
    <ds:schemaRef ds:uri="4eb9db5e-72a6-41e0-bb02-c78b096914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E39DD-DA79-443B-B1AC-94545BAD36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891144-5884-4557-A4BE-C774740269B9}">
  <ds:schemaRefs>
    <ds:schemaRef ds:uri="http://schemas.microsoft.com/office/2006/metadata/properties"/>
    <ds:schemaRef ds:uri="http://schemas.microsoft.com/office/infopath/2007/PartnerControls"/>
    <ds:schemaRef ds:uri="3026ed9a-460b-4d53-b8f0-e939baec9937"/>
    <ds:schemaRef ds:uri="4eb9db5e-72a6-41e0-bb02-c78b096914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Basisgegevens Inschrijver</vt:lpstr>
      <vt:lpstr>Totale inschrijfprijs</vt:lpstr>
      <vt:lpstr>levering valondergrond 3000</vt:lpstr>
      <vt:lpstr>levering valondergrond 2400</vt:lpstr>
      <vt:lpstr>levering valondergrond 2100</vt:lpstr>
      <vt:lpstr>levering valondergrond 1700</vt:lpstr>
      <vt:lpstr>'Basisgegevens Inschrijver'!Afdrukbereik</vt:lpstr>
      <vt:lpstr>'levering valondergrond 1700'!Afdrukbereik</vt:lpstr>
      <vt:lpstr>'levering valondergrond 2100'!Afdrukbereik</vt:lpstr>
      <vt:lpstr>'levering valondergrond 2400'!Afdrukbereik</vt:lpstr>
      <vt:lpstr>'levering valondergrond 3000'!Afdrukbereik</vt:lpstr>
      <vt:lpstr>'Totale inschrijfprijs'!Afdrukbereik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Burg, Frans</dc:creator>
  <cp:keywords/>
  <dc:description/>
  <cp:lastModifiedBy>Schagen, Wilco van</cp:lastModifiedBy>
  <cp:revision/>
  <cp:lastPrinted>2023-08-16T14:12:41Z</cp:lastPrinted>
  <dcterms:created xsi:type="dcterms:W3CDTF">2023-08-01T14:40:29Z</dcterms:created>
  <dcterms:modified xsi:type="dcterms:W3CDTF">2023-08-17T07:39:51Z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0x01010075E411A76A05AB4DBEA55FF54A1E406D</vt:lpwstr>
  </property>
  <property fmtid="{D5CDD505-2E9C-101B-9397-08002B2CF9AE}" pid="3" name="MediaServiceImageTags">
    <vt:lpwstr/>
  </property>
</Properties>
</file>