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vunl.sharepoint.com/sites/FIN-OE-Inkoop/Shared Documents/Aanbestedingen/FCO202305 Onderhoud en legionellabeheer Koeltorens/08 Offertefase/01 Offerteaanvraag/"/>
    </mc:Choice>
  </mc:AlternateContent>
  <xr:revisionPtr revIDLastSave="380" documentId="8_{8D11661A-C769-4CDE-81AA-D9F9EF3C49CF}" xr6:coauthVersionLast="47" xr6:coauthVersionMax="47" xr10:uidLastSave="{1DAAF14C-31FF-4DC3-A31E-8F8C2472E0E3}"/>
  <bookViews>
    <workbookView xWindow="-110" yWindow="-110" windowWidth="19420" windowHeight="10420" xr2:uid="{00000000-000D-0000-FFFF-FFFF00000000}"/>
  </bookViews>
  <sheets>
    <sheet name="Invul instructie" sheetId="6" r:id="rId1"/>
    <sheet name="Totalen" sheetId="3" r:id="rId2"/>
    <sheet name="Planmatig onderhoud" sheetId="1" r:id="rId3"/>
    <sheet name="Uurtarieven" sheetId="4" r:id="rId4"/>
    <sheet name="Chemicaliën" sheetId="5" r:id="rId5"/>
  </sheets>
  <definedNames>
    <definedName name="_xlnm._FilterDatabase" localSheetId="2" hidden="1">'Planmatig onderhoud'!$A$4:$AO$5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5" l="1"/>
  <c r="F9" i="5" s="1"/>
  <c r="J8" i="3" s="1"/>
  <c r="C6" i="1"/>
  <c r="B5" i="3" s="1"/>
  <c r="D6" i="1"/>
  <c r="C5" i="3" s="1"/>
  <c r="E6" i="1"/>
  <c r="D5" i="3" s="1"/>
  <c r="F6" i="1"/>
  <c r="E5" i="3" s="1"/>
  <c r="G6" i="1"/>
  <c r="F5" i="3" s="1"/>
  <c r="H6" i="1"/>
  <c r="G5" i="3" s="1"/>
  <c r="I6" i="1"/>
  <c r="H5" i="3" s="1"/>
  <c r="J6" i="1"/>
  <c r="I5" i="3" s="1"/>
  <c r="E14" i="4"/>
  <c r="E15" i="4" s="1"/>
  <c r="B6" i="3" s="1"/>
  <c r="C6" i="3" s="1"/>
  <c r="F6" i="3" s="1"/>
  <c r="I6" i="3" s="1"/>
  <c r="E13" i="4"/>
  <c r="E12" i="4"/>
  <c r="B7" i="3" l="1"/>
  <c r="E6" i="3"/>
  <c r="H6" i="3" s="1"/>
  <c r="H7" i="3" s="1"/>
  <c r="I7" i="3"/>
  <c r="D6" i="3"/>
  <c r="G6" i="3" s="1"/>
  <c r="G7" i="3" s="1"/>
  <c r="F7" i="3"/>
  <c r="C7" i="3"/>
  <c r="D7" i="3" l="1"/>
  <c r="E7" i="3"/>
  <c r="J9" i="3" s="1"/>
</calcChain>
</file>

<file path=xl/sharedStrings.xml><?xml version="1.0" encoding="utf-8"?>
<sst xmlns="http://schemas.openxmlformats.org/spreadsheetml/2006/main" count="69" uniqueCount="66">
  <si>
    <t>In dit tabblad worden de totalen uit het tabblad 'planmatig onderhoud' en 'uurtarief' weergegeven en opgeteld.</t>
  </si>
  <si>
    <t>Planmatig onderhoud</t>
  </si>
  <si>
    <t>Niet planmatig onderhoud</t>
  </si>
  <si>
    <t>Totaal per jaar onderhoud</t>
  </si>
  <si>
    <t>Chemicaliën totaal 8 jaar</t>
  </si>
  <si>
    <t>Totaal (vergelijkingswaarde) over 8 jaar</t>
  </si>
  <si>
    <t>Ondertekening</t>
  </si>
  <si>
    <t xml:space="preserve">Inschrijver: </t>
  </si>
  <si>
    <t>Functie:</t>
  </si>
  <si>
    <t>Handtekening rechtsgeldig vertegenwoordiger:</t>
  </si>
  <si>
    <t>Inschrijver dient uitsluitend de oranje cellen in te vullen. Bedragen dienen excl. BTW vermeld te worden.</t>
  </si>
  <si>
    <t>Kosten</t>
  </si>
  <si>
    <t>Omschrijving onderhoud</t>
  </si>
  <si>
    <t>Activiteit</t>
  </si>
  <si>
    <t>Onderhoud 2024</t>
  </si>
  <si>
    <t>Onderhoud 2025</t>
  </si>
  <si>
    <t>Onderhoud 2026</t>
  </si>
  <si>
    <t>Onderhoud 2027</t>
  </si>
  <si>
    <t>Onderhoud 2028</t>
  </si>
  <si>
    <t>Onderhoud 2029</t>
  </si>
  <si>
    <t>Onderhoud 2030</t>
  </si>
  <si>
    <t>Onderhoud 2031</t>
  </si>
  <si>
    <t xml:space="preserve">Zie Programma van Eisen </t>
  </si>
  <si>
    <t>Overzicht uurtarief en opslagpercentages</t>
  </si>
  <si>
    <t>Uurtarief inclusief o.a. (niet limitatief) voorij-, reis- en parkeerkosten</t>
  </si>
  <si>
    <t>Inschrijver dient uitsluitend de oranje cellen in te vullen.</t>
  </si>
  <si>
    <t>Uren per jaar zijn indicatief. Hier kunnen geen rechten aan worden ontleend.</t>
  </si>
  <si>
    <t>1.1 Aard van de werkzaamheden</t>
  </si>
  <si>
    <t>excl. BTW</t>
  </si>
  <si>
    <t>Ervaringsgetal uren per jaar</t>
  </si>
  <si>
    <t>Totaal</t>
  </si>
  <si>
    <t>Service monteur</t>
  </si>
  <si>
    <t>Voorman / ploegleider</t>
  </si>
  <si>
    <t>PLC specialist</t>
  </si>
  <si>
    <t>Totaal per jaar</t>
  </si>
  <si>
    <t>1.2 Opslagpercentages voor werkzaamheden buiten de reguliere werktijden</t>
  </si>
  <si>
    <t>%</t>
  </si>
  <si>
    <t>Op werkdagen van 18.00 tot 23.00 uur</t>
  </si>
  <si>
    <t>Op werkdagen van 23.00 tot 07.30 uur</t>
  </si>
  <si>
    <t>Op zaterdagen van 07.30 tot 24.00 uur</t>
  </si>
  <si>
    <t>Op zon- en/of national erkende feestdagen van 00.00 tot 24.00 uur</t>
  </si>
  <si>
    <t>Levering benodigde chemicaliën voor de koeltorens</t>
  </si>
  <si>
    <t>CCE art. nr.</t>
  </si>
  <si>
    <t>Werking</t>
  </si>
  <si>
    <t>eenheid</t>
  </si>
  <si>
    <t>Prijs (eenheid)</t>
  </si>
  <si>
    <t>Toelichting</t>
  </si>
  <si>
    <t>Toelichting leverancier</t>
  </si>
  <si>
    <t>Antiscaling middel</t>
  </si>
  <si>
    <t>Performax (Solenis)</t>
  </si>
  <si>
    <t>voor 75000m3 watersuppletie</t>
  </si>
  <si>
    <t>Biocide bestrijding</t>
  </si>
  <si>
    <t>Acticide (Solenis)</t>
  </si>
  <si>
    <t xml:space="preserve">Dipslide test sets </t>
  </si>
  <si>
    <t xml:space="preserve">Totaal over 8 jaar (contractperiode inclusief eventuele verlengingen) </t>
  </si>
  <si>
    <t>Aantal per jaar</t>
  </si>
  <si>
    <t>voor 5 "plassen", toaal 106m3</t>
  </si>
  <si>
    <t>Testen op bioloigische activiteit</t>
  </si>
  <si>
    <t>Huidige middel en leverancier</t>
  </si>
  <si>
    <t>Sanichlor</t>
  </si>
  <si>
    <t>Alternaterend biocidemiddel</t>
  </si>
  <si>
    <t>verwacht 270 stuks</t>
  </si>
  <si>
    <t>Invulinstructie</t>
  </si>
  <si>
    <t>Sheet Totalen berekend de totalen van de overig ingevulde waarden. Deze hoeft dus niet bewerkt te worden. In deze sheet vult u alleen het kopje ondertekening in. 
Sheet Planmatig onderhoud, in de oranje gekleurde cellen geeft u aan wat u berekent voor het planmatig onderhoud volgens paragraaf 4.1.2 en 5.2.2 van de het document Offerteaanvraag.
Sheet Uurtarieven, in de oranje gekleurde cellen geeft u conform paragraag 5.2.2 van het document Offerteaanvraag aan wat u berekent als uurtarief voor de opgegeven specialist voor uren gemaakt tijdens werkzaamheden op regie basis. Tevens wat uw toeslagen zijn. Het ervaringsgetal is gebaseerd op de afgelopen 4 jaar. 
Sheet Chemicalien, in de oranje gekleurde cellen geeft u aan hoeveel (aantal en eenhied) en de kosten zijn per eenheid voor het behandelen van de het koeltoren water. Uitkomst van de berekening zal dus zijn de kosten per product per jaar. Hoeveelheden baseren op:
•	Antiscaling middel voor 75000m3 water suppletie per jaar.
•	Biocide voor 5 “plassen” totale inhoud 106m3:
	o	1 maal 50m3
	o	2 maal 28m3
	o	2 maal 10m3
•	Biocide doseermiddel voor alternerende maandelijkse dosering en voor bestrijding bij verhoogde legionella activiteit.
•	“Dipslide” tests voor 5 tests per week. en extra sets voor 2 weken, totaal af te prijzen 270 tests.</t>
  </si>
  <si>
    <t xml:space="preserve">Planmatig onderhoud Koeltorens </t>
  </si>
  <si>
    <t>Bijlage 7 Prijzenblad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</si>
</sst>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0_ ;\-#,##0\ "/>
    <numFmt numFmtId="165" formatCode="&quot;€&quot;\ #,##0.00"/>
    <numFmt numFmtId="166" formatCode="_([$€-2]\ * #,##0.00_);_([$€-2]\ * \(#,##0.00\);_([$€-2]\ * &quot;-&quot;??_);_(@_)"/>
  </numFmts>
  <fonts count="15" x14ac:knownFonts="1">
    <font>
      <sz val="11"/>
      <color theme="1"/>
      <name val="Calibri"/>
      <family val="2"/>
      <scheme val="minor"/>
    </font>
    <font>
      <sz val="10"/>
      <name val="Arial"/>
      <family val="2"/>
    </font>
    <font>
      <b/>
      <sz val="11"/>
      <color theme="1"/>
      <name val="Calibri"/>
      <family val="2"/>
      <scheme val="minor"/>
    </font>
    <font>
      <b/>
      <sz val="11"/>
      <color theme="0"/>
      <name val="Calibri"/>
      <family val="2"/>
      <scheme val="minor"/>
    </font>
    <font>
      <sz val="11"/>
      <color theme="1"/>
      <name val="Calibri"/>
      <family val="2"/>
      <scheme val="minor"/>
    </font>
    <font>
      <b/>
      <sz val="14"/>
      <color theme="0"/>
      <name val="LucidaSansEF"/>
    </font>
    <font>
      <b/>
      <sz val="10"/>
      <name val="LucidaSansEF"/>
    </font>
    <font>
      <sz val="10"/>
      <name val="LucidaSansEF"/>
    </font>
    <font>
      <b/>
      <sz val="10"/>
      <color theme="0"/>
      <name val="LucidaSansEF"/>
    </font>
    <font>
      <b/>
      <sz val="12"/>
      <color theme="1"/>
      <name val="Calibri"/>
      <family val="2"/>
      <scheme val="minor"/>
    </font>
    <font>
      <b/>
      <sz val="11"/>
      <color rgb="FFFF0000"/>
      <name val="Calibri"/>
      <family val="2"/>
      <scheme val="minor"/>
    </font>
    <font>
      <b/>
      <sz val="10"/>
      <color rgb="FFFF0000"/>
      <name val="LucidaSansEF"/>
    </font>
    <font>
      <b/>
      <sz val="10"/>
      <color theme="1"/>
      <name val="Arial"/>
      <family val="2"/>
    </font>
    <font>
      <sz val="10"/>
      <color theme="1"/>
      <name val="Arial"/>
      <family val="2"/>
    </font>
    <font>
      <b/>
      <sz val="14"/>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0089CF"/>
        <bgColor indexed="64"/>
      </patternFill>
    </fill>
    <fill>
      <patternFill patternType="solid">
        <fgColor theme="0"/>
        <bgColor indexed="64"/>
      </patternFill>
    </fill>
    <fill>
      <patternFill patternType="solid">
        <fgColor theme="9"/>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4"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89CF"/>
      </left>
      <right/>
      <top style="thin">
        <color rgb="FF0089CF"/>
      </top>
      <bottom/>
      <diagonal/>
    </border>
    <border>
      <left/>
      <right/>
      <top style="thin">
        <color rgb="FF0089CF"/>
      </top>
      <bottom/>
      <diagonal/>
    </border>
    <border>
      <left/>
      <right style="thin">
        <color rgb="FF0089CF"/>
      </right>
      <top style="thin">
        <color rgb="FF0089CF"/>
      </top>
      <bottom/>
      <diagonal/>
    </border>
    <border>
      <left style="thin">
        <color rgb="FF0089CF"/>
      </left>
      <right/>
      <top/>
      <bottom style="thin">
        <color rgb="FF0089CF"/>
      </bottom>
      <diagonal/>
    </border>
    <border>
      <left/>
      <right/>
      <top/>
      <bottom style="thin">
        <color rgb="FF0089CF"/>
      </bottom>
      <diagonal/>
    </border>
    <border>
      <left/>
      <right style="thin">
        <color rgb="FF0089CF"/>
      </right>
      <top/>
      <bottom style="thin">
        <color rgb="FF0089CF"/>
      </bottom>
      <diagonal/>
    </border>
    <border>
      <left style="thin">
        <color rgb="FF0089CF"/>
      </left>
      <right/>
      <top/>
      <bottom/>
      <diagonal/>
    </border>
    <border>
      <left/>
      <right style="thin">
        <color rgb="FF0089CF"/>
      </right>
      <top/>
      <bottom/>
      <diagonal/>
    </border>
    <border>
      <left style="thick">
        <color theme="0"/>
      </left>
      <right style="thick">
        <color theme="0"/>
      </right>
      <top/>
      <bottom style="hair">
        <color auto="1"/>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theme="0"/>
      </left>
      <right/>
      <top/>
      <bottom style="hair">
        <color auto="1"/>
      </bottom>
      <diagonal/>
    </border>
    <border>
      <left style="thick">
        <color theme="0"/>
      </left>
      <right/>
      <top style="hair">
        <color auto="1"/>
      </top>
      <bottom style="hair">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right/>
      <top style="medium">
        <color indexed="64"/>
      </top>
      <bottom/>
      <diagonal/>
    </border>
    <border>
      <left/>
      <right style="medium">
        <color auto="1"/>
      </right>
      <top style="medium">
        <color indexed="64"/>
      </top>
      <bottom/>
      <diagonal/>
    </border>
    <border>
      <left/>
      <right/>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0" borderId="0"/>
    <xf numFmtId="0" fontId="1" fillId="0" borderId="0"/>
    <xf numFmtId="44" fontId="4"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9" fillId="0" borderId="0" xfId="0" applyFont="1" applyProtection="1">
      <protection hidden="1"/>
    </xf>
    <xf numFmtId="0" fontId="0" fillId="0" borderId="0" xfId="0" applyProtection="1">
      <protection hidden="1"/>
    </xf>
    <xf numFmtId="0" fontId="2" fillId="0" borderId="18" xfId="0" applyFont="1" applyBorder="1" applyProtection="1">
      <protection hidden="1"/>
    </xf>
    <xf numFmtId="0" fontId="13" fillId="0" borderId="27" xfId="0" applyFont="1" applyBorder="1" applyAlignment="1" applyProtection="1">
      <alignment vertical="top" wrapText="1"/>
      <protection hidden="1"/>
    </xf>
    <xf numFmtId="0" fontId="13" fillId="0" borderId="28" xfId="0" applyFont="1" applyBorder="1" applyAlignment="1" applyProtection="1">
      <alignment vertical="top" wrapText="1"/>
      <protection hidden="1"/>
    </xf>
    <xf numFmtId="0" fontId="0" fillId="0" borderId="0" xfId="0" applyAlignment="1" applyProtection="1">
      <alignment horizontal="center"/>
      <protection hidden="1"/>
    </xf>
    <xf numFmtId="14" fontId="0" fillId="0" borderId="0" xfId="0" applyNumberFormat="1" applyAlignment="1" applyProtection="1">
      <alignment horizontal="center"/>
      <protection hidden="1"/>
    </xf>
    <xf numFmtId="0" fontId="10" fillId="0" borderId="0" xfId="0" applyFont="1" applyProtection="1">
      <protection hidden="1"/>
    </xf>
    <xf numFmtId="0" fontId="2" fillId="3" borderId="0" xfId="0" applyFont="1" applyFill="1" applyProtection="1">
      <protection hidden="1"/>
    </xf>
    <xf numFmtId="44" fontId="0" fillId="0" borderId="0" xfId="3" applyFont="1" applyFill="1" applyBorder="1" applyProtection="1">
      <protection hidden="1"/>
    </xf>
    <xf numFmtId="44" fontId="0" fillId="8" borderId="2" xfId="3" applyFont="1" applyFill="1" applyBorder="1" applyProtection="1">
      <protection locked="0" hidden="1"/>
    </xf>
    <xf numFmtId="0" fontId="5" fillId="4" borderId="0" xfId="0" applyFont="1" applyFill="1" applyAlignment="1" applyProtection="1">
      <alignment horizontal="left" vertical="top"/>
      <protection hidden="1"/>
    </xf>
    <xf numFmtId="0" fontId="6" fillId="5" borderId="0" xfId="1" applyFont="1" applyFill="1" applyProtection="1">
      <protection hidden="1"/>
    </xf>
    <xf numFmtId="0" fontId="7" fillId="5" borderId="0" xfId="1" applyFont="1" applyFill="1" applyAlignment="1" applyProtection="1">
      <alignment horizontal="left"/>
      <protection hidden="1"/>
    </xf>
    <xf numFmtId="0" fontId="7" fillId="5" borderId="0" xfId="1" applyFont="1" applyFill="1" applyProtection="1">
      <protection hidden="1"/>
    </xf>
    <xf numFmtId="0" fontId="11" fillId="5" borderId="0" xfId="1" applyFont="1" applyFill="1" applyAlignment="1" applyProtection="1">
      <alignment horizontal="left"/>
      <protection hidden="1"/>
    </xf>
    <xf numFmtId="0" fontId="6" fillId="5" borderId="0" xfId="1" applyFont="1" applyFill="1" applyAlignment="1" applyProtection="1">
      <alignment horizontal="left"/>
      <protection hidden="1"/>
    </xf>
    <xf numFmtId="0" fontId="8" fillId="4" borderId="6" xfId="1" applyFont="1" applyFill="1" applyBorder="1" applyAlignment="1" applyProtection="1">
      <alignment horizontal="center" vertical="center"/>
      <protection hidden="1"/>
    </xf>
    <xf numFmtId="0" fontId="7" fillId="4" borderId="7" xfId="1" applyFont="1" applyFill="1" applyBorder="1" applyProtection="1">
      <protection hidden="1"/>
    </xf>
    <xf numFmtId="0" fontId="8" fillId="4" borderId="9" xfId="0" applyFont="1" applyFill="1" applyBorder="1" applyAlignment="1" applyProtection="1">
      <alignment horizontal="center" vertical="center" wrapText="1"/>
      <protection hidden="1"/>
    </xf>
    <xf numFmtId="0" fontId="8" fillId="5" borderId="11" xfId="0" applyFont="1" applyFill="1" applyBorder="1" applyAlignment="1" applyProtection="1">
      <alignment horizontal="left" vertical="center" wrapText="1"/>
      <protection hidden="1"/>
    </xf>
    <xf numFmtId="0" fontId="8" fillId="5" borderId="0" xfId="0" applyFont="1" applyFill="1" applyAlignment="1" applyProtection="1">
      <alignment horizontal="left" vertical="center" wrapText="1"/>
      <protection hidden="1"/>
    </xf>
    <xf numFmtId="0" fontId="8" fillId="5" borderId="0" xfId="0" applyFont="1" applyFill="1" applyAlignment="1" applyProtection="1">
      <alignment horizontal="center" vertical="center" wrapText="1"/>
      <protection hidden="1"/>
    </xf>
    <xf numFmtId="0" fontId="7" fillId="5" borderId="12" xfId="1" applyFont="1" applyFill="1" applyBorder="1" applyProtection="1">
      <protection hidden="1"/>
    </xf>
    <xf numFmtId="0" fontId="7" fillId="5" borderId="11" xfId="1" applyFont="1" applyFill="1" applyBorder="1" applyProtection="1">
      <protection hidden="1"/>
    </xf>
    <xf numFmtId="0" fontId="7" fillId="5" borderId="0" xfId="1" applyFont="1" applyFill="1" applyAlignment="1" applyProtection="1">
      <alignment horizontal="left" vertical="top" wrapText="1"/>
      <protection hidden="1"/>
    </xf>
    <xf numFmtId="164" fontId="7" fillId="7" borderId="0" xfId="4" applyNumberFormat="1" applyFont="1" applyFill="1" applyBorder="1" applyAlignment="1" applyProtection="1">
      <alignment horizontal="right" vertical="top" wrapText="1"/>
      <protection hidden="1"/>
    </xf>
    <xf numFmtId="0" fontId="7" fillId="5" borderId="8" xfId="1" applyFont="1" applyFill="1" applyBorder="1" applyProtection="1">
      <protection hidden="1"/>
    </xf>
    <xf numFmtId="0" fontId="7" fillId="5" borderId="9" xfId="1" applyFont="1" applyFill="1" applyBorder="1" applyProtection="1">
      <protection hidden="1"/>
    </xf>
    <xf numFmtId="0" fontId="7" fillId="5" borderId="10" xfId="1" applyFont="1" applyFill="1" applyBorder="1" applyProtection="1">
      <protection hidden="1"/>
    </xf>
    <xf numFmtId="0" fontId="7" fillId="5" borderId="0" xfId="1" applyFont="1" applyFill="1" applyAlignment="1" applyProtection="1">
      <alignment horizontal="justify"/>
      <protection hidden="1"/>
    </xf>
    <xf numFmtId="0" fontId="7" fillId="4" borderId="10" xfId="1" applyFont="1" applyFill="1" applyBorder="1" applyProtection="1">
      <protection hidden="1"/>
    </xf>
    <xf numFmtId="0" fontId="7" fillId="5" borderId="9" xfId="1" applyFont="1" applyFill="1" applyBorder="1" applyAlignment="1" applyProtection="1">
      <alignment horizontal="left" vertical="top" wrapText="1"/>
      <protection hidden="1"/>
    </xf>
    <xf numFmtId="44" fontId="7" fillId="8" borderId="13" xfId="4" applyNumberFormat="1" applyFont="1" applyFill="1" applyBorder="1" applyAlignment="1" applyProtection="1">
      <alignment horizontal="right" vertical="top" wrapText="1"/>
      <protection locked="0" hidden="1"/>
    </xf>
    <xf numFmtId="10" fontId="7" fillId="8" borderId="19" xfId="4" applyNumberFormat="1" applyFont="1" applyFill="1" applyBorder="1" applyAlignment="1" applyProtection="1">
      <alignment horizontal="center" vertical="top" wrapText="1"/>
      <protection locked="0" hidden="1"/>
    </xf>
    <xf numFmtId="10" fontId="7" fillId="8" borderId="20" xfId="4" applyNumberFormat="1" applyFont="1" applyFill="1" applyBorder="1" applyAlignment="1" applyProtection="1">
      <alignment horizontal="center" vertical="top" wrapText="1"/>
      <protection locked="0" hidden="1"/>
    </xf>
    <xf numFmtId="44" fontId="7" fillId="7" borderId="12" xfId="3" applyFont="1" applyFill="1" applyBorder="1" applyAlignment="1" applyProtection="1">
      <alignment vertical="top"/>
      <protection hidden="1"/>
    </xf>
    <xf numFmtId="0" fontId="3" fillId="10" borderId="1" xfId="0" applyFont="1" applyFill="1" applyBorder="1" applyAlignment="1" applyProtection="1">
      <alignment horizontal="left" wrapText="1"/>
      <protection hidden="1"/>
    </xf>
    <xf numFmtId="0" fontId="0" fillId="7" borderId="2" xfId="0" applyFill="1" applyBorder="1" applyAlignment="1" applyProtection="1">
      <alignment horizontal="center" wrapText="1"/>
      <protection locked="0" hidden="1"/>
    </xf>
    <xf numFmtId="0" fontId="0" fillId="7" borderId="3" xfId="0" applyFill="1" applyBorder="1" applyAlignment="1" applyProtection="1">
      <alignment horizontal="center"/>
      <protection hidden="1"/>
    </xf>
    <xf numFmtId="0" fontId="0" fillId="7" borderId="4" xfId="0" applyFill="1" applyBorder="1" applyAlignment="1" applyProtection="1">
      <alignment horizontal="center"/>
      <protection hidden="1"/>
    </xf>
    <xf numFmtId="44" fontId="0" fillId="7" borderId="4" xfId="3" applyFont="1" applyFill="1" applyBorder="1" applyProtection="1">
      <protection hidden="1"/>
    </xf>
    <xf numFmtId="44" fontId="0" fillId="7" borderId="21" xfId="3" applyFont="1" applyFill="1" applyBorder="1" applyProtection="1">
      <protection hidden="1"/>
    </xf>
    <xf numFmtId="0" fontId="8" fillId="4" borderId="10" xfId="1" applyFont="1" applyFill="1" applyBorder="1" applyAlignment="1" applyProtection="1">
      <alignment horizontal="right"/>
      <protection hidden="1"/>
    </xf>
    <xf numFmtId="44" fontId="7" fillId="5" borderId="10" xfId="1" applyNumberFormat="1" applyFont="1" applyFill="1" applyBorder="1" applyProtection="1">
      <protection hidden="1"/>
    </xf>
    <xf numFmtId="0" fontId="0" fillId="0" borderId="0" xfId="0" applyAlignment="1">
      <alignment wrapText="1"/>
    </xf>
    <xf numFmtId="0" fontId="0" fillId="10" borderId="1" xfId="0" applyFill="1" applyBorder="1"/>
    <xf numFmtId="0" fontId="0" fillId="10" borderId="1" xfId="0" applyFill="1" applyBorder="1" applyAlignment="1">
      <alignment wrapText="1"/>
    </xf>
    <xf numFmtId="0" fontId="0" fillId="7" borderId="1" xfId="0" applyFill="1" applyBorder="1"/>
    <xf numFmtId="0" fontId="0" fillId="7" borderId="1" xfId="0" applyFill="1" applyBorder="1" applyAlignment="1">
      <alignment wrapText="1"/>
    </xf>
    <xf numFmtId="0" fontId="0" fillId="7" borderId="1" xfId="0" applyFill="1" applyBorder="1" applyAlignment="1">
      <alignment vertical="top"/>
    </xf>
    <xf numFmtId="0" fontId="0" fillId="11" borderId="34" xfId="0" applyFill="1" applyBorder="1" applyAlignment="1">
      <alignment wrapText="1"/>
    </xf>
    <xf numFmtId="0" fontId="0" fillId="11" borderId="34" xfId="0" applyFill="1" applyBorder="1"/>
    <xf numFmtId="165" fontId="0" fillId="11" borderId="1" xfId="0" applyNumberFormat="1" applyFill="1" applyBorder="1"/>
    <xf numFmtId="165" fontId="0" fillId="11" borderId="15" xfId="0" applyNumberFormat="1" applyFill="1" applyBorder="1"/>
    <xf numFmtId="0" fontId="2" fillId="11" borderId="33" xfId="0" applyFont="1" applyFill="1" applyBorder="1"/>
    <xf numFmtId="44" fontId="14" fillId="2" borderId="36" xfId="0" applyNumberFormat="1" applyFont="1" applyFill="1" applyBorder="1" applyProtection="1">
      <protection hidden="1"/>
    </xf>
    <xf numFmtId="0" fontId="2" fillId="0" borderId="37" xfId="0" applyFont="1" applyBorder="1" applyProtection="1">
      <protection hidden="1"/>
    </xf>
    <xf numFmtId="44" fontId="2" fillId="0" borderId="38" xfId="0" applyNumberFormat="1" applyFont="1" applyBorder="1" applyProtection="1">
      <protection hidden="1"/>
    </xf>
    <xf numFmtId="0" fontId="2" fillId="5" borderId="26" xfId="0" applyFont="1" applyFill="1" applyBorder="1" applyProtection="1">
      <protection hidden="1"/>
    </xf>
    <xf numFmtId="0" fontId="2" fillId="5" borderId="23" xfId="0" applyFont="1" applyFill="1" applyBorder="1" applyProtection="1">
      <protection hidden="1"/>
    </xf>
    <xf numFmtId="44" fontId="2" fillId="0" borderId="4" xfId="0" applyNumberFormat="1" applyFont="1" applyBorder="1" applyProtection="1">
      <protection hidden="1"/>
    </xf>
    <xf numFmtId="44" fontId="2" fillId="0" borderId="21" xfId="0" applyNumberFormat="1" applyFont="1" applyBorder="1" applyProtection="1">
      <protection hidden="1"/>
    </xf>
    <xf numFmtId="0" fontId="0" fillId="0" borderId="35" xfId="0" applyBorder="1" applyProtection="1">
      <protection hidden="1"/>
    </xf>
    <xf numFmtId="0" fontId="0" fillId="0" borderId="39" xfId="0" applyBorder="1" applyProtection="1">
      <protection hidden="1"/>
    </xf>
    <xf numFmtId="44" fontId="0" fillId="0" borderId="40" xfId="0" applyNumberFormat="1" applyBorder="1" applyProtection="1">
      <protection hidden="1"/>
    </xf>
    <xf numFmtId="0" fontId="0" fillId="0" borderId="41" xfId="0" applyBorder="1" applyProtection="1">
      <protection hidden="1"/>
    </xf>
    <xf numFmtId="0" fontId="0" fillId="0" borderId="42" xfId="0" applyBorder="1" applyProtection="1">
      <protection hidden="1"/>
    </xf>
    <xf numFmtId="44" fontId="0" fillId="0" borderId="43" xfId="0" applyNumberFormat="1" applyBorder="1" applyProtection="1">
      <protection hidden="1"/>
    </xf>
    <xf numFmtId="0" fontId="0" fillId="0" borderId="44" xfId="0" applyBorder="1" applyProtection="1">
      <protection hidden="1"/>
    </xf>
    <xf numFmtId="0" fontId="2" fillId="7" borderId="16" xfId="0" applyFont="1" applyFill="1" applyBorder="1" applyProtection="1">
      <protection hidden="1"/>
    </xf>
    <xf numFmtId="0" fontId="2" fillId="7" borderId="17" xfId="0" applyFont="1" applyFill="1" applyBorder="1" applyProtection="1">
      <protection hidden="1"/>
    </xf>
    <xf numFmtId="0" fontId="2" fillId="7" borderId="18" xfId="0" applyFont="1" applyFill="1" applyBorder="1" applyProtection="1">
      <protection hidden="1"/>
    </xf>
    <xf numFmtId="0" fontId="2" fillId="5" borderId="35" xfId="0" applyFont="1" applyFill="1" applyBorder="1" applyAlignment="1" applyProtection="1">
      <alignment wrapText="1"/>
      <protection hidden="1"/>
    </xf>
    <xf numFmtId="166" fontId="2" fillId="0" borderId="35" xfId="0" applyNumberFormat="1" applyFont="1" applyBorder="1" applyProtection="1">
      <protection hidden="1"/>
    </xf>
    <xf numFmtId="0" fontId="0" fillId="7" borderId="1" xfId="0" applyFill="1" applyBorder="1" applyAlignment="1">
      <alignment vertical="top" wrapText="1"/>
    </xf>
    <xf numFmtId="0" fontId="12" fillId="9" borderId="3" xfId="0" applyFont="1" applyFill="1" applyBorder="1" applyAlignment="1" applyProtection="1">
      <protection hidden="1"/>
    </xf>
    <xf numFmtId="0" fontId="0" fillId="0" borderId="4" xfId="0" applyBorder="1" applyAlignment="1" applyProtection="1">
      <protection hidden="1"/>
    </xf>
    <xf numFmtId="0" fontId="0" fillId="0" borderId="21" xfId="0" applyBorder="1" applyAlignment="1" applyProtection="1">
      <protection hidden="1"/>
    </xf>
    <xf numFmtId="49" fontId="13" fillId="8" borderId="3" xfId="0" applyNumberFormat="1" applyFont="1" applyFill="1" applyBorder="1" applyAlignment="1" applyProtection="1">
      <alignment horizontal="left" vertical="top" wrapText="1"/>
      <protection locked="0" hidden="1"/>
    </xf>
    <xf numFmtId="49" fontId="0" fillId="8" borderId="4" xfId="0" applyNumberFormat="1" applyFill="1" applyBorder="1" applyAlignment="1" applyProtection="1">
      <alignment horizontal="left" vertical="top" wrapText="1"/>
      <protection locked="0" hidden="1"/>
    </xf>
    <xf numFmtId="49" fontId="0" fillId="0" borderId="4" xfId="0" applyNumberFormat="1" applyBorder="1" applyAlignment="1" applyProtection="1">
      <alignment horizontal="left" vertical="top" wrapText="1"/>
      <protection locked="0" hidden="1"/>
    </xf>
    <xf numFmtId="49" fontId="0" fillId="0" borderId="21" xfId="0" applyNumberFormat="1" applyBorder="1" applyAlignment="1" applyProtection="1">
      <alignment horizontal="left" vertical="top"/>
      <protection locked="0" hidden="1"/>
    </xf>
    <xf numFmtId="49" fontId="0" fillId="0" borderId="4" xfId="0" applyNumberFormat="1" applyBorder="1" applyAlignment="1" applyProtection="1">
      <alignment horizontal="left" wrapText="1"/>
      <protection locked="0" hidden="1"/>
    </xf>
    <xf numFmtId="49" fontId="0" fillId="0" borderId="21" xfId="0" applyNumberFormat="1" applyBorder="1" applyAlignment="1" applyProtection="1">
      <alignment horizontal="left"/>
      <protection locked="0" hidden="1"/>
    </xf>
    <xf numFmtId="49" fontId="13" fillId="8" borderId="30" xfId="0" applyNumberFormat="1" applyFont="1" applyFill="1" applyBorder="1" applyAlignment="1" applyProtection="1">
      <alignment horizontal="left" vertical="top" wrapText="1"/>
      <protection locked="0" hidden="1"/>
    </xf>
    <xf numFmtId="49" fontId="0" fillId="0" borderId="24" xfId="0" applyNumberFormat="1" applyBorder="1" applyAlignment="1" applyProtection="1">
      <alignment horizontal="left" vertical="top" wrapText="1"/>
      <protection locked="0" hidden="1"/>
    </xf>
    <xf numFmtId="49" fontId="0" fillId="0" borderId="25" xfId="0" applyNumberFormat="1" applyBorder="1" applyAlignment="1" applyProtection="1">
      <alignment horizontal="left"/>
      <protection locked="0" hidden="1"/>
    </xf>
    <xf numFmtId="49" fontId="0" fillId="0" borderId="31" xfId="0" applyNumberFormat="1" applyBorder="1" applyAlignment="1" applyProtection="1">
      <alignment horizontal="left" vertical="top" wrapText="1"/>
      <protection locked="0" hidden="1"/>
    </xf>
    <xf numFmtId="49" fontId="0" fillId="0" borderId="0" xfId="0" applyNumberFormat="1" applyAlignment="1" applyProtection="1">
      <alignment horizontal="left" vertical="top" wrapText="1"/>
      <protection locked="0" hidden="1"/>
    </xf>
    <xf numFmtId="49" fontId="0" fillId="0" borderId="22" xfId="0" applyNumberFormat="1" applyBorder="1" applyAlignment="1" applyProtection="1">
      <alignment horizontal="left"/>
      <protection locked="0" hidden="1"/>
    </xf>
    <xf numFmtId="49" fontId="0" fillId="0" borderId="32" xfId="0" applyNumberFormat="1" applyBorder="1" applyAlignment="1" applyProtection="1">
      <alignment horizontal="left" vertical="top" wrapText="1"/>
      <protection locked="0" hidden="1"/>
    </xf>
    <xf numFmtId="49" fontId="0" fillId="0" borderId="26" xfId="0" applyNumberFormat="1" applyBorder="1" applyAlignment="1" applyProtection="1">
      <alignment horizontal="left" vertical="top" wrapText="1"/>
      <protection locked="0" hidden="1"/>
    </xf>
    <xf numFmtId="49" fontId="0" fillId="0" borderId="23" xfId="0" applyNumberFormat="1" applyBorder="1" applyAlignment="1" applyProtection="1">
      <alignment horizontal="left"/>
      <protection locked="0" hidden="1"/>
    </xf>
    <xf numFmtId="0" fontId="13" fillId="0" borderId="28" xfId="0" applyFont="1" applyBorder="1" applyAlignment="1" applyProtection="1">
      <alignment vertical="top" wrapText="1"/>
      <protection hidden="1"/>
    </xf>
    <xf numFmtId="0" fontId="13" fillId="0" borderId="29" xfId="0" applyFont="1" applyBorder="1" applyAlignment="1" applyProtection="1">
      <alignment vertical="top" wrapText="1"/>
      <protection hidden="1"/>
    </xf>
    <xf numFmtId="0" fontId="3" fillId="6" borderId="14" xfId="0" applyFont="1" applyFill="1" applyBorder="1" applyAlignment="1" applyProtection="1">
      <alignment horizontal="center" wrapText="1"/>
      <protection hidden="1"/>
    </xf>
    <xf numFmtId="0" fontId="8" fillId="4" borderId="5" xfId="0" applyFont="1" applyFill="1" applyBorder="1" applyAlignment="1" applyProtection="1">
      <alignment horizontal="left" vertical="center" wrapText="1"/>
      <protection hidden="1"/>
    </xf>
    <xf numFmtId="0" fontId="8" fillId="4" borderId="6" xfId="0" applyFont="1" applyFill="1" applyBorder="1" applyAlignment="1" applyProtection="1">
      <alignment horizontal="left" vertical="center" wrapText="1"/>
      <protection hidden="1"/>
    </xf>
    <xf numFmtId="0" fontId="8" fillId="4" borderId="8" xfId="0" applyFont="1" applyFill="1" applyBorder="1" applyAlignment="1" applyProtection="1">
      <alignment horizontal="left" vertical="center" wrapText="1"/>
      <protection hidden="1"/>
    </xf>
    <xf numFmtId="0" fontId="8" fillId="4" borderId="9" xfId="0" applyFont="1" applyFill="1" applyBorder="1" applyAlignment="1" applyProtection="1">
      <alignment horizontal="left" vertical="center" wrapText="1"/>
      <protection hidden="1"/>
    </xf>
    <xf numFmtId="0" fontId="6" fillId="5" borderId="0" xfId="1" applyFont="1" applyFill="1" applyAlignment="1" applyProtection="1">
      <alignment horizontal="left"/>
      <protection hidden="1"/>
    </xf>
    <xf numFmtId="0" fontId="9" fillId="0" borderId="0" xfId="0" applyFont="1"/>
    <xf numFmtId="0" fontId="0" fillId="8" borderId="1" xfId="0" applyFill="1" applyBorder="1" applyAlignment="1" applyProtection="1">
      <alignment wrapText="1"/>
      <protection locked="0" hidden="1"/>
    </xf>
    <xf numFmtId="165" fontId="0" fillId="8" borderId="1" xfId="0" applyNumberFormat="1" applyFill="1" applyBorder="1" applyProtection="1">
      <protection locked="0" hidden="1"/>
    </xf>
  </cellXfs>
  <cellStyles count="5">
    <cellStyle name="Procent 2" xfId="4" xr:uid="{00000000-0005-0000-0000-000000000000}"/>
    <cellStyle name="Standaard" xfId="0" builtinId="0"/>
    <cellStyle name="Standaard 2" xfId="1" xr:uid="{00000000-0005-0000-0000-000002000000}"/>
    <cellStyle name="Standaard 9" xfId="2" xr:uid="{00000000-0005-0000-0000-000003000000}"/>
    <cellStyle name="Valuta" xfId="3" builtinId="4"/>
  </cellStyles>
  <dxfs count="0"/>
  <tableStyles count="0" defaultTableStyle="TableStyleMedium2" defaultPivotStyle="PivotStyleLight16"/>
  <colors>
    <mruColors>
      <color rgb="FFDF1B45"/>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8F309-9D97-4A12-97FC-346CE675EE92}">
  <dimension ref="A1:B2"/>
  <sheetViews>
    <sheetView tabSelected="1" workbookViewId="0">
      <selection activeCell="B5" sqref="B5"/>
    </sheetView>
  </sheetViews>
  <sheetFormatPr defaultRowHeight="14.5" x14ac:dyDescent="0.35"/>
  <cols>
    <col min="1" max="1" width="9.1796875" customWidth="1"/>
    <col min="2" max="2" width="152.7265625" customWidth="1"/>
  </cols>
  <sheetData>
    <row r="1" spans="1:2" ht="15.5" x14ac:dyDescent="0.35">
      <c r="A1" s="103" t="s">
        <v>62</v>
      </c>
    </row>
    <row r="2" spans="1:2" ht="246.5" x14ac:dyDescent="0.35">
      <c r="B2" s="46" t="s">
        <v>63</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showGridLines="0" workbookViewId="0">
      <selection activeCell="B14" sqref="B14:J14"/>
    </sheetView>
  </sheetViews>
  <sheetFormatPr defaultColWidth="9.1796875" defaultRowHeight="14.5" x14ac:dyDescent="0.35"/>
  <cols>
    <col min="1" max="1" width="25.81640625" style="2" customWidth="1"/>
    <col min="2" max="9" width="12.453125" style="2" bestFit="1" customWidth="1"/>
    <col min="10" max="10" width="18.1796875" style="2" customWidth="1"/>
    <col min="11" max="16384" width="9.1796875" style="2"/>
  </cols>
  <sheetData>
    <row r="1" spans="1:10" ht="15.5" x14ac:dyDescent="0.35">
      <c r="A1" s="1" t="s">
        <v>65</v>
      </c>
    </row>
    <row r="2" spans="1:10" x14ac:dyDescent="0.35">
      <c r="A2" s="2" t="s">
        <v>0</v>
      </c>
    </row>
    <row r="3" spans="1:10" ht="15" thickBot="1" x14ac:dyDescent="0.4"/>
    <row r="4" spans="1:10" ht="15" thickBot="1" x14ac:dyDescent="0.4">
      <c r="A4" s="71"/>
      <c r="B4" s="72">
        <v>2024</v>
      </c>
      <c r="C4" s="72">
        <v>2025</v>
      </c>
      <c r="D4" s="72">
        <v>2026</v>
      </c>
      <c r="E4" s="72">
        <v>2027</v>
      </c>
      <c r="F4" s="72">
        <v>2028</v>
      </c>
      <c r="G4" s="72">
        <v>2029</v>
      </c>
      <c r="H4" s="72">
        <v>2030</v>
      </c>
      <c r="I4" s="72">
        <v>2031</v>
      </c>
      <c r="J4" s="73"/>
    </row>
    <row r="5" spans="1:10" x14ac:dyDescent="0.35">
      <c r="A5" s="65" t="s">
        <v>1</v>
      </c>
      <c r="B5" s="66">
        <f>'Planmatig onderhoud'!C6</f>
        <v>0</v>
      </c>
      <c r="C5" s="66">
        <f>'Planmatig onderhoud'!D6</f>
        <v>0</v>
      </c>
      <c r="D5" s="66">
        <f>'Planmatig onderhoud'!E6</f>
        <v>0</v>
      </c>
      <c r="E5" s="66">
        <f>'Planmatig onderhoud'!F6</f>
        <v>0</v>
      </c>
      <c r="F5" s="66">
        <f>'Planmatig onderhoud'!G6</f>
        <v>0</v>
      </c>
      <c r="G5" s="66">
        <f>'Planmatig onderhoud'!H6</f>
        <v>0</v>
      </c>
      <c r="H5" s="66">
        <f>'Planmatig onderhoud'!I6</f>
        <v>0</v>
      </c>
      <c r="I5" s="66">
        <f>'Planmatig onderhoud'!J6</f>
        <v>0</v>
      </c>
      <c r="J5" s="67"/>
    </row>
    <row r="6" spans="1:10" ht="15" thickBot="1" x14ac:dyDescent="0.4">
      <c r="A6" s="68" t="s">
        <v>2</v>
      </c>
      <c r="B6" s="69">
        <f>Uurtarieven!E15</f>
        <v>0</v>
      </c>
      <c r="C6" s="69">
        <f>B6</f>
        <v>0</v>
      </c>
      <c r="D6" s="69">
        <f>B6</f>
        <v>0</v>
      </c>
      <c r="E6" s="69">
        <f>B6</f>
        <v>0</v>
      </c>
      <c r="F6" s="69">
        <f>C6</f>
        <v>0</v>
      </c>
      <c r="G6" s="69">
        <f t="shared" ref="G6:I6" si="0">D6</f>
        <v>0</v>
      </c>
      <c r="H6" s="69">
        <f t="shared" si="0"/>
        <v>0</v>
      </c>
      <c r="I6" s="69">
        <f t="shared" si="0"/>
        <v>0</v>
      </c>
      <c r="J6" s="70"/>
    </row>
    <row r="7" spans="1:10" ht="15" thickBot="1" x14ac:dyDescent="0.4">
      <c r="A7" s="58" t="s">
        <v>3</v>
      </c>
      <c r="B7" s="59">
        <f t="shared" ref="B7:I7" si="1">SUM(B5:B6)</f>
        <v>0</v>
      </c>
      <c r="C7" s="59">
        <f t="shared" si="1"/>
        <v>0</v>
      </c>
      <c r="D7" s="59">
        <f t="shared" si="1"/>
        <v>0</v>
      </c>
      <c r="E7" s="59">
        <f t="shared" si="1"/>
        <v>0</v>
      </c>
      <c r="F7" s="59">
        <f t="shared" si="1"/>
        <v>0</v>
      </c>
      <c r="G7" s="59">
        <f t="shared" si="1"/>
        <v>0</v>
      </c>
      <c r="H7" s="59">
        <f t="shared" si="1"/>
        <v>0</v>
      </c>
      <c r="I7" s="59">
        <f t="shared" si="1"/>
        <v>0</v>
      </c>
      <c r="J7" s="3"/>
    </row>
    <row r="8" spans="1:10" ht="15" thickBot="1" x14ac:dyDescent="0.4">
      <c r="A8" s="64" t="s">
        <v>4</v>
      </c>
      <c r="B8" s="62"/>
      <c r="C8" s="62"/>
      <c r="D8" s="62"/>
      <c r="E8" s="62"/>
      <c r="F8" s="62"/>
      <c r="G8" s="62"/>
      <c r="H8" s="62"/>
      <c r="I8" s="63"/>
      <c r="J8" s="75">
        <f>Chemicaliën!F9</f>
        <v>0</v>
      </c>
    </row>
    <row r="9" spans="1:10" ht="30.5" thickBot="1" x14ac:dyDescent="0.5">
      <c r="A9" s="74" t="s">
        <v>5</v>
      </c>
      <c r="B9" s="60"/>
      <c r="C9" s="60"/>
      <c r="D9" s="60"/>
      <c r="E9" s="60"/>
      <c r="F9" s="60"/>
      <c r="G9" s="60"/>
      <c r="H9" s="60"/>
      <c r="I9" s="61"/>
      <c r="J9" s="57">
        <f>SUM(B7:I7)+J8</f>
        <v>0</v>
      </c>
    </row>
    <row r="12" spans="1:10" ht="15" thickBot="1" x14ac:dyDescent="0.4"/>
    <row r="13" spans="1:10" ht="15" thickBot="1" x14ac:dyDescent="0.4">
      <c r="A13" s="77" t="s">
        <v>6</v>
      </c>
      <c r="B13" s="78"/>
      <c r="C13" s="78"/>
      <c r="D13" s="78"/>
      <c r="E13" s="78"/>
      <c r="F13" s="78"/>
      <c r="G13" s="78"/>
      <c r="H13" s="78"/>
      <c r="I13" s="78"/>
      <c r="J13" s="79"/>
    </row>
    <row r="14" spans="1:10" ht="15" thickBot="1" x14ac:dyDescent="0.4">
      <c r="A14" s="4" t="s">
        <v>7</v>
      </c>
      <c r="B14" s="80"/>
      <c r="C14" s="81"/>
      <c r="D14" s="82"/>
      <c r="E14" s="82"/>
      <c r="F14" s="82"/>
      <c r="G14" s="82"/>
      <c r="H14" s="82"/>
      <c r="I14" s="82"/>
      <c r="J14" s="83"/>
    </row>
    <row r="15" spans="1:10" ht="15" thickBot="1" x14ac:dyDescent="0.4">
      <c r="A15" s="5" t="s">
        <v>8</v>
      </c>
      <c r="B15" s="80"/>
      <c r="C15" s="81"/>
      <c r="D15" s="84"/>
      <c r="E15" s="84"/>
      <c r="F15" s="84"/>
      <c r="G15" s="84"/>
      <c r="H15" s="84"/>
      <c r="I15" s="84"/>
      <c r="J15" s="85"/>
    </row>
    <row r="16" spans="1:10" x14ac:dyDescent="0.35">
      <c r="A16" s="95" t="s">
        <v>9</v>
      </c>
      <c r="B16" s="86"/>
      <c r="C16" s="87"/>
      <c r="D16" s="87"/>
      <c r="E16" s="87"/>
      <c r="F16" s="87"/>
      <c r="G16" s="87"/>
      <c r="H16" s="87"/>
      <c r="I16" s="87"/>
      <c r="J16" s="88"/>
    </row>
    <row r="17" spans="1:10" x14ac:dyDescent="0.35">
      <c r="A17" s="95"/>
      <c r="B17" s="89"/>
      <c r="C17" s="90"/>
      <c r="D17" s="90"/>
      <c r="E17" s="90"/>
      <c r="F17" s="90"/>
      <c r="G17" s="90"/>
      <c r="H17" s="90"/>
      <c r="I17" s="90"/>
      <c r="J17" s="91"/>
    </row>
    <row r="18" spans="1:10" x14ac:dyDescent="0.35">
      <c r="A18" s="95"/>
      <c r="B18" s="89"/>
      <c r="C18" s="90"/>
      <c r="D18" s="90"/>
      <c r="E18" s="90"/>
      <c r="F18" s="90"/>
      <c r="G18" s="90"/>
      <c r="H18" s="90"/>
      <c r="I18" s="90"/>
      <c r="J18" s="91"/>
    </row>
    <row r="19" spans="1:10" x14ac:dyDescent="0.35">
      <c r="A19" s="95"/>
      <c r="B19" s="89"/>
      <c r="C19" s="90"/>
      <c r="D19" s="90"/>
      <c r="E19" s="90"/>
      <c r="F19" s="90"/>
      <c r="G19" s="90"/>
      <c r="H19" s="90"/>
      <c r="I19" s="90"/>
      <c r="J19" s="91"/>
    </row>
    <row r="20" spans="1:10" ht="15" thickBot="1" x14ac:dyDescent="0.4">
      <c r="A20" s="96"/>
      <c r="B20" s="92"/>
      <c r="C20" s="93"/>
      <c r="D20" s="93"/>
      <c r="E20" s="93"/>
      <c r="F20" s="93"/>
      <c r="G20" s="93"/>
      <c r="H20" s="93"/>
      <c r="I20" s="93"/>
      <c r="J20" s="94"/>
    </row>
  </sheetData>
  <sheetProtection algorithmName="SHA-512" hashValue="Mo7OnzoYMwLmZCXjJG3VUTAM6M/iYurWP6YQKflcp9kq4Wz9m/ZglCKxc/oJihWVNSNjnpgE32hZzwzD9Zh+Uw==" saltValue="zMcdYiFdPdELW0mafo56SA==" spinCount="100000" sheet="1" objects="1" scenarios="1"/>
  <mergeCells count="5">
    <mergeCell ref="A13:J13"/>
    <mergeCell ref="B14:J14"/>
    <mergeCell ref="B15:J15"/>
    <mergeCell ref="B16:J20"/>
    <mergeCell ref="A16:A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63"/>
  <sheetViews>
    <sheetView showGridLines="0" topLeftCell="B1" zoomScaleNormal="100" workbookViewId="0">
      <pane ySplit="4" topLeftCell="A5" activePane="bottomLeft" state="frozen"/>
      <selection pane="bottomLeft" activeCell="I9" sqref="I9"/>
    </sheetView>
  </sheetViews>
  <sheetFormatPr defaultColWidth="9.1796875" defaultRowHeight="14.5" x14ac:dyDescent="0.35"/>
  <cols>
    <col min="1" max="1" width="21.81640625" style="2" customWidth="1"/>
    <col min="2" max="2" width="29.81640625" style="2" bestFit="1" customWidth="1"/>
    <col min="3" max="3" width="15.7265625" style="2" bestFit="1" customWidth="1"/>
    <col min="4" max="4" width="15.7265625" style="6" bestFit="1" customWidth="1"/>
    <col min="5" max="5" width="15.7265625" style="7" bestFit="1" customWidth="1"/>
    <col min="6" max="7" width="15.7265625" style="2" bestFit="1" customWidth="1"/>
    <col min="8" max="8" width="15.7265625" style="6" bestFit="1" customWidth="1"/>
    <col min="9" max="9" width="15.7265625" style="7" bestFit="1" customWidth="1"/>
    <col min="10" max="10" width="15.7265625" style="2" bestFit="1" customWidth="1"/>
    <col min="11" max="11" width="16.81640625" style="6" bestFit="1" customWidth="1"/>
    <col min="12" max="12" width="13.453125" style="6" customWidth="1"/>
    <col min="13" max="14" width="39.7265625" style="6" customWidth="1"/>
    <col min="15" max="18" width="17.7265625" style="2" customWidth="1"/>
    <col min="19" max="26" width="9.1796875" style="2"/>
    <col min="27" max="27" width="9.1796875" style="2" customWidth="1"/>
    <col min="28" max="16384" width="9.1796875" style="2"/>
  </cols>
  <sheetData>
    <row r="1" spans="1:18" ht="15.5" x14ac:dyDescent="0.35">
      <c r="A1" s="1" t="s">
        <v>64</v>
      </c>
    </row>
    <row r="2" spans="1:18" ht="44.5" customHeight="1" x14ac:dyDescent="0.35">
      <c r="A2" s="8" t="s">
        <v>10</v>
      </c>
    </row>
    <row r="3" spans="1:18" x14ac:dyDescent="0.35">
      <c r="O3" s="97" t="s">
        <v>11</v>
      </c>
      <c r="P3" s="97"/>
      <c r="Q3" s="97"/>
      <c r="R3" s="97"/>
    </row>
    <row r="4" spans="1:18" s="9" customFormat="1" ht="31.15" customHeight="1" x14ac:dyDescent="0.35">
      <c r="A4" s="38" t="s">
        <v>12</v>
      </c>
      <c r="B4" s="38" t="s">
        <v>13</v>
      </c>
      <c r="C4" s="38" t="s">
        <v>14</v>
      </c>
      <c r="D4" s="38" t="s">
        <v>15</v>
      </c>
      <c r="E4" s="38" t="s">
        <v>16</v>
      </c>
      <c r="F4" s="38" t="s">
        <v>17</v>
      </c>
      <c r="G4" s="38" t="s">
        <v>18</v>
      </c>
      <c r="H4" s="38" t="s">
        <v>19</v>
      </c>
      <c r="I4" s="38" t="s">
        <v>20</v>
      </c>
      <c r="J4" s="38" t="s">
        <v>21</v>
      </c>
    </row>
    <row r="5" spans="1:18" ht="24.75" customHeight="1" thickBot="1" x14ac:dyDescent="0.4">
      <c r="A5" s="39" t="s">
        <v>1</v>
      </c>
      <c r="B5" s="39" t="s">
        <v>22</v>
      </c>
      <c r="C5" s="11"/>
      <c r="D5" s="11"/>
      <c r="E5" s="11"/>
      <c r="F5" s="11"/>
      <c r="G5" s="11"/>
      <c r="H5" s="11"/>
      <c r="I5" s="11"/>
      <c r="J5" s="11"/>
      <c r="K5" s="2"/>
      <c r="L5" s="2"/>
      <c r="M5" s="2"/>
      <c r="N5" s="2"/>
    </row>
    <row r="6" spans="1:18" ht="15" thickBot="1" x14ac:dyDescent="0.4">
      <c r="A6" s="40"/>
      <c r="B6" s="41"/>
      <c r="C6" s="42">
        <f t="shared" ref="C6:J6" si="0">SUM(C5:C5)</f>
        <v>0</v>
      </c>
      <c r="D6" s="42">
        <f t="shared" si="0"/>
        <v>0</v>
      </c>
      <c r="E6" s="42">
        <f t="shared" si="0"/>
        <v>0</v>
      </c>
      <c r="F6" s="43">
        <f t="shared" si="0"/>
        <v>0</v>
      </c>
      <c r="G6" s="42">
        <f t="shared" si="0"/>
        <v>0</v>
      </c>
      <c r="H6" s="42">
        <f t="shared" si="0"/>
        <v>0</v>
      </c>
      <c r="I6" s="42">
        <f t="shared" si="0"/>
        <v>0</v>
      </c>
      <c r="J6" s="43">
        <f t="shared" si="0"/>
        <v>0</v>
      </c>
      <c r="K6" s="2"/>
      <c r="L6" s="2"/>
      <c r="M6" s="2"/>
      <c r="N6" s="2"/>
    </row>
    <row r="7" spans="1:18" x14ac:dyDescent="0.35">
      <c r="O7" s="10"/>
      <c r="P7" s="10"/>
      <c r="Q7" s="10"/>
      <c r="R7" s="10"/>
    </row>
    <row r="8" spans="1:18" x14ac:dyDescent="0.35">
      <c r="O8" s="10"/>
      <c r="P8" s="10"/>
      <c r="Q8" s="10"/>
      <c r="R8" s="10"/>
    </row>
    <row r="9" spans="1:18" x14ac:dyDescent="0.35">
      <c r="O9" s="10"/>
      <c r="P9" s="10"/>
      <c r="Q9" s="10"/>
      <c r="R9" s="10"/>
    </row>
    <row r="10" spans="1:18" x14ac:dyDescent="0.35">
      <c r="O10" s="10"/>
      <c r="P10" s="10"/>
      <c r="Q10" s="10"/>
      <c r="R10" s="10"/>
    </row>
    <row r="11" spans="1:18" x14ac:dyDescent="0.35">
      <c r="O11" s="10"/>
      <c r="P11" s="10"/>
      <c r="Q11" s="10"/>
      <c r="R11" s="10"/>
    </row>
    <row r="12" spans="1:18" x14ac:dyDescent="0.35">
      <c r="O12" s="10"/>
      <c r="P12" s="10"/>
      <c r="Q12" s="10"/>
      <c r="R12" s="10"/>
    </row>
    <row r="13" spans="1:18" x14ac:dyDescent="0.35">
      <c r="O13" s="10"/>
      <c r="P13" s="10"/>
      <c r="Q13" s="10"/>
      <c r="R13" s="10"/>
    </row>
    <row r="14" spans="1:18" x14ac:dyDescent="0.35">
      <c r="O14" s="10"/>
      <c r="P14" s="10"/>
      <c r="Q14" s="10"/>
      <c r="R14" s="10"/>
    </row>
    <row r="15" spans="1:18" x14ac:dyDescent="0.35">
      <c r="O15" s="10"/>
      <c r="P15" s="10"/>
      <c r="Q15" s="10"/>
      <c r="R15" s="10"/>
    </row>
    <row r="16" spans="1:18" x14ac:dyDescent="0.35">
      <c r="O16" s="10"/>
      <c r="P16" s="10"/>
      <c r="Q16" s="10"/>
      <c r="R16" s="10"/>
    </row>
    <row r="17" spans="15:18" x14ac:dyDescent="0.35">
      <c r="O17" s="10"/>
      <c r="P17" s="10"/>
      <c r="Q17" s="10"/>
      <c r="R17" s="10"/>
    </row>
    <row r="18" spans="15:18" x14ac:dyDescent="0.35">
      <c r="O18" s="10"/>
      <c r="P18" s="10"/>
      <c r="Q18" s="10"/>
      <c r="R18" s="10"/>
    </row>
    <row r="19" spans="15:18" x14ac:dyDescent="0.35">
      <c r="O19" s="10"/>
      <c r="P19" s="10"/>
      <c r="Q19" s="10"/>
      <c r="R19" s="10"/>
    </row>
    <row r="20" spans="15:18" x14ac:dyDescent="0.35">
      <c r="O20" s="10"/>
      <c r="P20" s="10"/>
      <c r="Q20" s="10"/>
      <c r="R20" s="10"/>
    </row>
    <row r="21" spans="15:18" x14ac:dyDescent="0.35">
      <c r="O21" s="10"/>
      <c r="P21" s="10"/>
      <c r="Q21" s="10"/>
      <c r="R21" s="10"/>
    </row>
    <row r="22" spans="15:18" x14ac:dyDescent="0.35">
      <c r="O22" s="10"/>
      <c r="P22" s="10"/>
      <c r="Q22" s="10"/>
      <c r="R22" s="10"/>
    </row>
    <row r="23" spans="15:18" x14ac:dyDescent="0.35">
      <c r="O23" s="10"/>
      <c r="P23" s="10"/>
      <c r="Q23" s="10"/>
      <c r="R23" s="10"/>
    </row>
    <row r="24" spans="15:18" x14ac:dyDescent="0.35">
      <c r="O24" s="10"/>
      <c r="P24" s="10"/>
      <c r="Q24" s="10"/>
      <c r="R24" s="10"/>
    </row>
    <row r="25" spans="15:18" x14ac:dyDescent="0.35">
      <c r="O25" s="10"/>
      <c r="P25" s="10"/>
      <c r="Q25" s="10"/>
      <c r="R25" s="10"/>
    </row>
    <row r="26" spans="15:18" x14ac:dyDescent="0.35">
      <c r="O26" s="10"/>
      <c r="P26" s="10"/>
      <c r="Q26" s="10"/>
      <c r="R26" s="10"/>
    </row>
    <row r="27" spans="15:18" x14ac:dyDescent="0.35">
      <c r="O27" s="10"/>
      <c r="P27" s="10"/>
      <c r="Q27" s="10"/>
      <c r="R27" s="10"/>
    </row>
    <row r="28" spans="15:18" x14ac:dyDescent="0.35">
      <c r="O28" s="10"/>
      <c r="P28" s="10"/>
      <c r="Q28" s="10"/>
      <c r="R28" s="10"/>
    </row>
    <row r="29" spans="15:18" x14ac:dyDescent="0.35">
      <c r="O29" s="10"/>
      <c r="P29" s="10"/>
      <c r="Q29" s="10"/>
      <c r="R29" s="10"/>
    </row>
    <row r="30" spans="15:18" x14ac:dyDescent="0.35">
      <c r="O30" s="10"/>
      <c r="P30" s="10"/>
      <c r="Q30" s="10"/>
      <c r="R30" s="10"/>
    </row>
    <row r="31" spans="15:18" x14ac:dyDescent="0.35">
      <c r="O31" s="10"/>
      <c r="P31" s="10"/>
      <c r="Q31" s="10"/>
      <c r="R31" s="10"/>
    </row>
    <row r="32" spans="15:18" x14ac:dyDescent="0.35">
      <c r="O32" s="10"/>
      <c r="P32" s="10"/>
      <c r="Q32" s="10"/>
      <c r="R32" s="10"/>
    </row>
    <row r="33" spans="15:18" x14ac:dyDescent="0.35">
      <c r="O33" s="10"/>
      <c r="P33" s="10"/>
      <c r="Q33" s="10"/>
      <c r="R33" s="10"/>
    </row>
    <row r="34" spans="15:18" x14ac:dyDescent="0.35">
      <c r="O34" s="10"/>
      <c r="P34" s="10"/>
      <c r="Q34" s="10"/>
      <c r="R34" s="10"/>
    </row>
    <row r="35" spans="15:18" x14ac:dyDescent="0.35">
      <c r="O35" s="10"/>
      <c r="P35" s="10"/>
      <c r="Q35" s="10"/>
      <c r="R35" s="10"/>
    </row>
    <row r="36" spans="15:18" x14ac:dyDescent="0.35">
      <c r="O36" s="10"/>
      <c r="P36" s="10"/>
      <c r="Q36" s="10"/>
      <c r="R36" s="10"/>
    </row>
    <row r="37" spans="15:18" x14ac:dyDescent="0.35">
      <c r="O37" s="10"/>
      <c r="P37" s="10"/>
      <c r="Q37" s="10"/>
      <c r="R37" s="10"/>
    </row>
    <row r="38" spans="15:18" x14ac:dyDescent="0.35">
      <c r="O38" s="10"/>
      <c r="P38" s="10"/>
      <c r="Q38" s="10"/>
      <c r="R38" s="10"/>
    </row>
    <row r="39" spans="15:18" x14ac:dyDescent="0.35">
      <c r="O39" s="10"/>
      <c r="P39" s="10"/>
      <c r="Q39" s="10"/>
      <c r="R39" s="10"/>
    </row>
    <row r="40" spans="15:18" x14ac:dyDescent="0.35">
      <c r="O40" s="10"/>
      <c r="P40" s="10"/>
      <c r="Q40" s="10"/>
      <c r="R40" s="10"/>
    </row>
    <row r="41" spans="15:18" x14ac:dyDescent="0.35">
      <c r="O41" s="10"/>
      <c r="P41" s="10"/>
      <c r="Q41" s="10"/>
      <c r="R41" s="10"/>
    </row>
    <row r="42" spans="15:18" x14ac:dyDescent="0.35">
      <c r="O42" s="10"/>
      <c r="P42" s="10"/>
      <c r="Q42" s="10"/>
      <c r="R42" s="10"/>
    </row>
    <row r="43" spans="15:18" x14ac:dyDescent="0.35">
      <c r="O43" s="10"/>
      <c r="P43" s="10"/>
      <c r="Q43" s="10"/>
      <c r="R43" s="10"/>
    </row>
    <row r="44" spans="15:18" x14ac:dyDescent="0.35">
      <c r="O44" s="10"/>
      <c r="P44" s="10"/>
      <c r="Q44" s="10"/>
      <c r="R44" s="10"/>
    </row>
    <row r="45" spans="15:18" x14ac:dyDescent="0.35">
      <c r="O45" s="10"/>
      <c r="P45" s="10"/>
      <c r="Q45" s="10"/>
      <c r="R45" s="10"/>
    </row>
    <row r="46" spans="15:18" x14ac:dyDescent="0.35">
      <c r="O46" s="10"/>
      <c r="P46" s="10"/>
      <c r="Q46" s="10"/>
      <c r="R46" s="10"/>
    </row>
    <row r="47" spans="15:18" x14ac:dyDescent="0.35">
      <c r="O47" s="10"/>
      <c r="P47" s="10"/>
      <c r="Q47" s="10"/>
      <c r="R47" s="10"/>
    </row>
    <row r="48" spans="15:18" x14ac:dyDescent="0.35">
      <c r="O48" s="10"/>
      <c r="P48" s="10"/>
      <c r="Q48" s="10"/>
      <c r="R48" s="10"/>
    </row>
    <row r="49" spans="15:18" x14ac:dyDescent="0.35">
      <c r="O49" s="10"/>
      <c r="P49" s="10"/>
      <c r="Q49" s="10"/>
      <c r="R49" s="10"/>
    </row>
    <row r="50" spans="15:18" x14ac:dyDescent="0.35">
      <c r="O50" s="10"/>
      <c r="P50" s="10"/>
      <c r="Q50" s="10"/>
      <c r="R50" s="10"/>
    </row>
    <row r="51" spans="15:18" x14ac:dyDescent="0.35">
      <c r="O51" s="10"/>
      <c r="P51" s="10"/>
      <c r="Q51" s="10"/>
      <c r="R51" s="10"/>
    </row>
    <row r="52" spans="15:18" x14ac:dyDescent="0.35">
      <c r="O52" s="10"/>
      <c r="P52" s="10"/>
      <c r="Q52" s="10"/>
      <c r="R52" s="10"/>
    </row>
    <row r="53" spans="15:18" x14ac:dyDescent="0.35">
      <c r="O53" s="10"/>
      <c r="P53" s="10"/>
      <c r="Q53" s="10"/>
      <c r="R53" s="10"/>
    </row>
    <row r="54" spans="15:18" x14ac:dyDescent="0.35">
      <c r="O54" s="10"/>
      <c r="P54" s="10"/>
      <c r="Q54" s="10"/>
      <c r="R54" s="10"/>
    </row>
    <row r="55" spans="15:18" x14ac:dyDescent="0.35">
      <c r="O55" s="10"/>
      <c r="P55" s="10"/>
      <c r="Q55" s="10"/>
      <c r="R55" s="10"/>
    </row>
    <row r="56" spans="15:18" x14ac:dyDescent="0.35">
      <c r="O56" s="10"/>
      <c r="P56" s="10"/>
      <c r="Q56" s="10"/>
      <c r="R56" s="10"/>
    </row>
    <row r="57" spans="15:18" x14ac:dyDescent="0.35">
      <c r="O57" s="10"/>
      <c r="P57" s="10"/>
      <c r="Q57" s="10"/>
      <c r="R57" s="10"/>
    </row>
    <row r="58" spans="15:18" x14ac:dyDescent="0.35">
      <c r="O58" s="10"/>
      <c r="P58" s="10"/>
      <c r="Q58" s="10"/>
      <c r="R58" s="10"/>
    </row>
    <row r="59" spans="15:18" x14ac:dyDescent="0.35">
      <c r="O59" s="10"/>
      <c r="P59" s="10"/>
      <c r="Q59" s="10"/>
      <c r="R59" s="10"/>
    </row>
    <row r="60" spans="15:18" x14ac:dyDescent="0.35">
      <c r="O60" s="10"/>
      <c r="P60" s="10"/>
      <c r="Q60" s="10"/>
      <c r="R60" s="10"/>
    </row>
    <row r="61" spans="15:18" x14ac:dyDescent="0.35">
      <c r="O61" s="10"/>
      <c r="P61" s="10"/>
      <c r="Q61" s="10"/>
      <c r="R61" s="10"/>
    </row>
    <row r="62" spans="15:18" x14ac:dyDescent="0.35">
      <c r="O62" s="10"/>
      <c r="P62" s="10"/>
      <c r="Q62" s="10"/>
      <c r="R62" s="10"/>
    </row>
    <row r="63" spans="15:18" x14ac:dyDescent="0.35">
      <c r="O63" s="10"/>
      <c r="P63" s="10"/>
      <c r="Q63" s="10"/>
      <c r="R63" s="10"/>
    </row>
  </sheetData>
  <sheetProtection algorithmName="SHA-512" hashValue="eUZQPDCMKjTE5ZwvskBC7dDNvw6nH0++/RLSPOMxfoS00m4msGd1VKndEm+GagtB6H0JGRbtLGZYzzUCsskTuw==" saltValue="afIWUcnp9v0W31+Mf6KdsQ==" spinCount="100000" sheet="1" objects="1" scenarios="1"/>
  <mergeCells count="1">
    <mergeCell ref="O3:R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N24"/>
  <sheetViews>
    <sheetView showGridLines="0" topLeftCell="A9" zoomScale="90" zoomScaleNormal="90" workbookViewId="0">
      <selection activeCell="G19" sqref="G19"/>
    </sheetView>
  </sheetViews>
  <sheetFormatPr defaultColWidth="9.1796875" defaultRowHeight="14.5" x14ac:dyDescent="0.35"/>
  <cols>
    <col min="1" max="1" width="9.1796875" style="2"/>
    <col min="2" max="2" width="43" style="2" customWidth="1"/>
    <col min="3" max="4" width="18.26953125" style="2" customWidth="1"/>
    <col min="5" max="5" width="21.1796875" style="2" customWidth="1"/>
    <col min="6" max="16384" width="9.1796875" style="2"/>
  </cols>
  <sheetData>
    <row r="3" spans="1:14" ht="17" x14ac:dyDescent="0.35">
      <c r="A3" s="12" t="s">
        <v>23</v>
      </c>
      <c r="B3" s="12"/>
      <c r="C3" s="12"/>
      <c r="D3" s="12"/>
      <c r="E3" s="12"/>
    </row>
    <row r="4" spans="1:14" x14ac:dyDescent="0.35">
      <c r="A4" s="13"/>
      <c r="B4" s="14"/>
      <c r="C4" s="15"/>
      <c r="D4" s="15"/>
      <c r="E4" s="15"/>
    </row>
    <row r="5" spans="1:14" x14ac:dyDescent="0.35">
      <c r="A5" s="102" t="s">
        <v>24</v>
      </c>
      <c r="B5" s="102"/>
      <c r="C5" s="102"/>
      <c r="D5" s="102"/>
      <c r="E5" s="102"/>
    </row>
    <row r="6" spans="1:14" x14ac:dyDescent="0.35">
      <c r="A6" s="16" t="s">
        <v>25</v>
      </c>
      <c r="B6" s="17"/>
      <c r="C6" s="17"/>
      <c r="D6" s="17"/>
      <c r="E6" s="17"/>
      <c r="H6" s="15"/>
      <c r="J6" s="15"/>
    </row>
    <row r="7" spans="1:14" x14ac:dyDescent="0.35">
      <c r="A7" s="16" t="s">
        <v>26</v>
      </c>
      <c r="B7" s="15"/>
      <c r="C7" s="15"/>
      <c r="D7" s="15"/>
      <c r="E7" s="15"/>
      <c r="J7" s="15"/>
      <c r="K7" s="15"/>
      <c r="L7" s="15"/>
      <c r="M7" s="15"/>
      <c r="N7" s="15"/>
    </row>
    <row r="8" spans="1:14" x14ac:dyDescent="0.35">
      <c r="A8" s="14"/>
      <c r="B8" s="15"/>
      <c r="C8" s="15"/>
      <c r="D8" s="15"/>
      <c r="E8" s="15"/>
      <c r="J8" s="15"/>
      <c r="K8" s="15"/>
      <c r="L8" s="15"/>
      <c r="M8" s="15"/>
      <c r="N8" s="15"/>
    </row>
    <row r="9" spans="1:14" x14ac:dyDescent="0.35">
      <c r="A9" s="98" t="s">
        <v>27</v>
      </c>
      <c r="B9" s="99"/>
      <c r="C9" s="18"/>
      <c r="D9" s="18"/>
      <c r="E9" s="19"/>
    </row>
    <row r="10" spans="1:14" ht="25" x14ac:dyDescent="0.35">
      <c r="A10" s="100"/>
      <c r="B10" s="101"/>
      <c r="C10" s="20" t="s">
        <v>28</v>
      </c>
      <c r="D10" s="20" t="s">
        <v>29</v>
      </c>
      <c r="E10" s="44" t="s">
        <v>30</v>
      </c>
    </row>
    <row r="11" spans="1:14" x14ac:dyDescent="0.35">
      <c r="A11" s="21"/>
      <c r="B11" s="22"/>
      <c r="C11" s="23"/>
      <c r="D11" s="23"/>
      <c r="E11" s="24"/>
    </row>
    <row r="12" spans="1:14" x14ac:dyDescent="0.35">
      <c r="A12" s="25"/>
      <c r="B12" s="26" t="s">
        <v>31</v>
      </c>
      <c r="C12" s="34"/>
      <c r="D12" s="27">
        <v>100</v>
      </c>
      <c r="E12" s="37">
        <f>C12*D12</f>
        <v>0</v>
      </c>
    </row>
    <row r="13" spans="1:14" x14ac:dyDescent="0.35">
      <c r="A13" s="25"/>
      <c r="B13" s="26" t="s">
        <v>32</v>
      </c>
      <c r="C13" s="34"/>
      <c r="D13" s="27">
        <v>20</v>
      </c>
      <c r="E13" s="37">
        <f>C13*D13</f>
        <v>0</v>
      </c>
    </row>
    <row r="14" spans="1:14" x14ac:dyDescent="0.35">
      <c r="A14" s="25"/>
      <c r="B14" s="26" t="s">
        <v>33</v>
      </c>
      <c r="C14" s="34"/>
      <c r="D14" s="27">
        <v>8</v>
      </c>
      <c r="E14" s="37">
        <f>C14*D14</f>
        <v>0</v>
      </c>
    </row>
    <row r="15" spans="1:14" ht="14.5" customHeight="1" x14ac:dyDescent="0.35">
      <c r="A15" s="28"/>
      <c r="B15" s="33" t="s">
        <v>34</v>
      </c>
      <c r="C15" s="29"/>
      <c r="D15" s="29"/>
      <c r="E15" s="45">
        <f>SUM(E12:E14)</f>
        <v>0</v>
      </c>
    </row>
    <row r="16" spans="1:14" x14ac:dyDescent="0.35">
      <c r="A16" s="15"/>
      <c r="B16" s="31"/>
      <c r="C16" s="15"/>
      <c r="D16" s="15"/>
      <c r="E16" s="15"/>
    </row>
    <row r="17" spans="1:5" x14ac:dyDescent="0.35">
      <c r="A17" s="98" t="s">
        <v>35</v>
      </c>
      <c r="B17" s="99"/>
      <c r="C17" s="18"/>
      <c r="D17" s="18"/>
      <c r="E17" s="19"/>
    </row>
    <row r="18" spans="1:5" x14ac:dyDescent="0.35">
      <c r="A18" s="100"/>
      <c r="B18" s="101"/>
      <c r="C18" s="20" t="s">
        <v>36</v>
      </c>
      <c r="D18" s="20"/>
      <c r="E18" s="32"/>
    </row>
    <row r="19" spans="1:5" x14ac:dyDescent="0.35">
      <c r="A19" s="21"/>
      <c r="B19" s="22"/>
      <c r="C19" s="23"/>
      <c r="D19" s="23"/>
      <c r="E19" s="24"/>
    </row>
    <row r="20" spans="1:5" x14ac:dyDescent="0.35">
      <c r="A20" s="25"/>
      <c r="B20" s="26" t="s">
        <v>37</v>
      </c>
      <c r="C20" s="35"/>
      <c r="D20" s="15"/>
      <c r="E20" s="24"/>
    </row>
    <row r="21" spans="1:5" x14ac:dyDescent="0.35">
      <c r="A21" s="25"/>
      <c r="B21" s="26" t="s">
        <v>38</v>
      </c>
      <c r="C21" s="36"/>
      <c r="D21" s="15"/>
      <c r="E21" s="24"/>
    </row>
    <row r="22" spans="1:5" x14ac:dyDescent="0.35">
      <c r="A22" s="25"/>
      <c r="B22" s="26" t="s">
        <v>39</v>
      </c>
      <c r="C22" s="36"/>
      <c r="D22" s="15"/>
      <c r="E22" s="24"/>
    </row>
    <row r="23" spans="1:5" ht="25" x14ac:dyDescent="0.35">
      <c r="A23" s="25"/>
      <c r="B23" s="26" t="s">
        <v>40</v>
      </c>
      <c r="C23" s="36"/>
      <c r="D23" s="15"/>
      <c r="E23" s="24"/>
    </row>
    <row r="24" spans="1:5" x14ac:dyDescent="0.35">
      <c r="A24" s="28"/>
      <c r="B24" s="33"/>
      <c r="C24" s="29"/>
      <c r="D24" s="29"/>
      <c r="E24" s="30"/>
    </row>
  </sheetData>
  <sheetProtection algorithmName="SHA-512" hashValue="UlqKGrEaxiW+qcXuJ6rJwclnajDKaibrqi6td53RCn5IReFvuifEJ9dJskYxRnFWkqv8oThzxyhf2KT1dIpumQ==" saltValue="lYP7YupQsX5uhI2fjh3aCw==" spinCount="100000" sheet="1" objects="1" scenarios="1"/>
  <mergeCells count="3">
    <mergeCell ref="A17:B18"/>
    <mergeCell ref="A5:E5"/>
    <mergeCell ref="A9:B10"/>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67CEC-AB64-4005-8938-EA73D632B9BD}">
  <dimension ref="A1:H9"/>
  <sheetViews>
    <sheetView workbookViewId="0">
      <selection activeCell="H12" sqref="H12"/>
    </sheetView>
  </sheetViews>
  <sheetFormatPr defaultRowHeight="14.5" x14ac:dyDescent="0.35"/>
  <cols>
    <col min="1" max="1" width="10.7265625" customWidth="1"/>
    <col min="2" max="2" width="17.7265625" style="46" bestFit="1" customWidth="1"/>
    <col min="3" max="3" width="28.26953125" bestFit="1" customWidth="1"/>
    <col min="4" max="4" width="10.453125" bestFit="1" customWidth="1"/>
    <col min="5" max="5" width="21" bestFit="1" customWidth="1"/>
    <col min="6" max="6" width="16.26953125" customWidth="1"/>
    <col min="7" max="7" width="17" style="46" customWidth="1"/>
    <col min="8" max="8" width="21.7265625" style="46" bestFit="1" customWidth="1"/>
  </cols>
  <sheetData>
    <row r="1" spans="1:8" ht="15.5" x14ac:dyDescent="0.35">
      <c r="A1" s="103" t="s">
        <v>41</v>
      </c>
    </row>
    <row r="3" spans="1:8" x14ac:dyDescent="0.35">
      <c r="A3" s="47" t="s">
        <v>42</v>
      </c>
      <c r="B3" s="48" t="s">
        <v>43</v>
      </c>
      <c r="C3" s="47" t="s">
        <v>58</v>
      </c>
      <c r="D3" s="47" t="s">
        <v>44</v>
      </c>
      <c r="E3" s="47" t="s">
        <v>55</v>
      </c>
      <c r="F3" s="47" t="s">
        <v>45</v>
      </c>
      <c r="G3" s="48" t="s">
        <v>46</v>
      </c>
      <c r="H3" s="48" t="s">
        <v>47</v>
      </c>
    </row>
    <row r="4" spans="1:8" ht="29" x14ac:dyDescent="0.35">
      <c r="A4" s="49"/>
      <c r="B4" s="50" t="s">
        <v>48</v>
      </c>
      <c r="C4" s="49" t="s">
        <v>49</v>
      </c>
      <c r="D4" s="104"/>
      <c r="E4" s="104"/>
      <c r="F4" s="105"/>
      <c r="G4" s="50" t="s">
        <v>50</v>
      </c>
      <c r="H4" s="104"/>
    </row>
    <row r="5" spans="1:8" ht="29" x14ac:dyDescent="0.35">
      <c r="A5" s="49"/>
      <c r="B5" s="50" t="s">
        <v>51</v>
      </c>
      <c r="C5" s="49" t="s">
        <v>52</v>
      </c>
      <c r="D5" s="104"/>
      <c r="E5" s="104"/>
      <c r="F5" s="105"/>
      <c r="G5" s="50" t="s">
        <v>56</v>
      </c>
      <c r="H5" s="104"/>
    </row>
    <row r="6" spans="1:8" ht="29" x14ac:dyDescent="0.35">
      <c r="A6" s="49"/>
      <c r="B6" s="50" t="s">
        <v>60</v>
      </c>
      <c r="C6" s="49" t="s">
        <v>59</v>
      </c>
      <c r="D6" s="104"/>
      <c r="E6" s="104"/>
      <c r="F6" s="105"/>
      <c r="G6" s="50" t="s">
        <v>56</v>
      </c>
      <c r="H6" s="104"/>
    </row>
    <row r="7" spans="1:8" ht="43.5" x14ac:dyDescent="0.35">
      <c r="A7" s="49"/>
      <c r="B7" s="76" t="s">
        <v>57</v>
      </c>
      <c r="C7" s="51" t="s">
        <v>53</v>
      </c>
      <c r="D7" s="104"/>
      <c r="E7" s="104"/>
      <c r="F7" s="105"/>
      <c r="G7" s="76" t="s">
        <v>61</v>
      </c>
      <c r="H7" s="104"/>
    </row>
    <row r="8" spans="1:8" x14ac:dyDescent="0.35">
      <c r="A8" s="56" t="s">
        <v>34</v>
      </c>
      <c r="B8" s="52"/>
      <c r="C8" s="53"/>
      <c r="D8" s="53"/>
      <c r="E8" s="53"/>
      <c r="F8" s="54">
        <f>E4*F4+E5*F5+E6*F6+E7*F7</f>
        <v>0</v>
      </c>
    </row>
    <row r="9" spans="1:8" x14ac:dyDescent="0.35">
      <c r="A9" s="56" t="s">
        <v>54</v>
      </c>
      <c r="B9" s="52"/>
      <c r="C9" s="53"/>
      <c r="D9" s="53"/>
      <c r="E9" s="53"/>
      <c r="F9" s="55">
        <f>F8*8</f>
        <v>0</v>
      </c>
    </row>
  </sheetData>
  <sheetProtection algorithmName="SHA-512" hashValue="3FqaIjkAxZgKIPogAy+7Tl11OFIX3p969Zs+Hsfq/ziOqkbpO58Ug/lLouKDaKVsLSS5Vpo3/RbR/drjfP0Ljw==" saltValue="oMuM6xcwKEeL54Y4GoeZmg==" spinCount="100000" sheet="1" objects="1" scenarios="1"/>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C54AF3726EBED428E3C971330E1B181" ma:contentTypeVersion="13" ma:contentTypeDescription="Create a new document." ma:contentTypeScope="" ma:versionID="e68d7cd042fbedcbef502c353c07c52d">
  <xsd:schema xmlns:xsd="http://www.w3.org/2001/XMLSchema" xmlns:xs="http://www.w3.org/2001/XMLSchema" xmlns:p="http://schemas.microsoft.com/office/2006/metadata/properties" xmlns:ns2="b8de6d27-816b-4f9c-802c-db8cb503e4ff" xmlns:ns3="edadb20e-fcb9-4ca2-836e-ea836713a079" targetNamespace="http://schemas.microsoft.com/office/2006/metadata/properties" ma:root="true" ma:fieldsID="c225479a9e44b2eb0c7f2369a1bd1760" ns2:_="" ns3:_="">
    <xsd:import namespace="b8de6d27-816b-4f9c-802c-db8cb503e4ff"/>
    <xsd:import namespace="edadb20e-fcb9-4ca2-836e-ea836713a07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de6d27-816b-4f9c-802c-db8cb503e4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f95a2ead-fb08-4f89-b991-c2b77859518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adb20e-fcb9-4ca2-836e-ea836713a07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e427ad3-e4f6-468d-8059-0427dec97e0a}" ma:internalName="TaxCatchAll" ma:showField="CatchAllData" ma:web="edadb20e-fcb9-4ca2-836e-ea836713a0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dadb20e-fcb9-4ca2-836e-ea836713a079">
      <UserInfo>
        <DisplayName>Schuurman, M.G. (Martin)</DisplayName>
        <AccountId>67</AccountId>
        <AccountType/>
      </UserInfo>
      <UserInfo>
        <DisplayName>Franken, J. (Jasper)</DisplayName>
        <AccountId>68</AccountId>
        <AccountType/>
      </UserInfo>
    </SharedWithUsers>
    <TaxCatchAll xmlns="edadb20e-fcb9-4ca2-836e-ea836713a079" xsi:nil="true"/>
    <lcf76f155ced4ddcb4097134ff3c332f xmlns="b8de6d27-816b-4f9c-802c-db8cb503e4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8BEF2D-9107-460C-BD95-412BA755A6EC}">
  <ds:schemaRefs>
    <ds:schemaRef ds:uri="http://schemas.microsoft.com/sharepoint/v3/contenttype/forms"/>
  </ds:schemaRefs>
</ds:datastoreItem>
</file>

<file path=customXml/itemProps2.xml><?xml version="1.0" encoding="utf-8"?>
<ds:datastoreItem xmlns:ds="http://schemas.openxmlformats.org/officeDocument/2006/customXml" ds:itemID="{D35C1EA9-2538-47B3-8BAF-9C38010630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de6d27-816b-4f9c-802c-db8cb503e4ff"/>
    <ds:schemaRef ds:uri="edadb20e-fcb9-4ca2-836e-ea836713a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AAEA9D-E08A-4444-9C33-C466DB7E8493}">
  <ds:schemaRefs>
    <ds:schemaRef ds:uri="http://schemas.microsoft.com/office/2006/metadata/properties"/>
    <ds:schemaRef ds:uri="http://schemas.microsoft.com/office/infopath/2007/PartnerControls"/>
    <ds:schemaRef ds:uri="edadb20e-fcb9-4ca2-836e-ea836713a079"/>
    <ds:schemaRef ds:uri="b8de6d27-816b-4f9c-802c-db8cb503e4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Invul instructie</vt:lpstr>
      <vt:lpstr>Totalen</vt:lpstr>
      <vt:lpstr>Planmatig onderhoud</vt:lpstr>
      <vt:lpstr>Uurtarieven</vt:lpstr>
      <vt:lpstr>Chemicaliën</vt:lpstr>
    </vt:vector>
  </TitlesOfParts>
  <Manager/>
  <Company>Vrije Universiteit Amsterdam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Rietveld, D.T.</dc:creator>
  <cp:keywords/>
  <dc:description/>
  <cp:lastModifiedBy>Ouchan, T. (Tarik)</cp:lastModifiedBy>
  <cp:revision/>
  <dcterms:created xsi:type="dcterms:W3CDTF">2017-08-22T11:16:59Z</dcterms:created>
  <dcterms:modified xsi:type="dcterms:W3CDTF">2023-08-29T10:56:28Z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0x0101000C54AF3726EBED428E3C971330E1B181</vt:lpwstr>
  </property>
  <property fmtid="{D5CDD505-2E9C-101B-9397-08002B2CF9AE}" pid="3" name="MediaServiceImageTags">
    <vt:lpwstr/>
  </property>
</Properties>
</file>