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roosendahla_noord-holland_nl/Documents/Aanbesteding TBO-PNH 2023/03 Pre-Contract/03.07 Review + beoordelingen/"/>
    </mc:Choice>
  </mc:AlternateContent>
  <xr:revisionPtr revIDLastSave="158" documentId="13_ncr:1_{588D28BD-E122-40BE-87B1-D4BF9C376659}" xr6:coauthVersionLast="47" xr6:coauthVersionMax="47" xr10:uidLastSave="{B4E7BF71-464E-4FE1-9AC3-7A0D16AB8D5A}"/>
  <bookViews>
    <workbookView minimized="1" xWindow="1884" yWindow="1884" windowWidth="17280" windowHeight="9420" xr2:uid="{00000000-000D-0000-FFFF-FFFF00000000}"/>
  </bookViews>
  <sheets>
    <sheet name="Beoordeling invullen" sheetId="1" r:id="rId1"/>
    <sheet name="Doorrekening van de beoordeling" sheetId="2" r:id="rId2"/>
    <sheet name="vertalling score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/>
  <c r="H8" i="2"/>
  <c r="H9" i="2"/>
  <c r="H10" i="2"/>
  <c r="H11" i="2"/>
  <c r="G7" i="2"/>
  <c r="G8" i="2"/>
  <c r="G9" i="2"/>
  <c r="G10" i="2"/>
  <c r="G11" i="2"/>
  <c r="F7" i="2"/>
  <c r="F8" i="2"/>
  <c r="F9" i="2"/>
  <c r="F10" i="2"/>
  <c r="F11" i="2"/>
  <c r="E7" i="2"/>
  <c r="E8" i="2"/>
  <c r="E9" i="2"/>
  <c r="E10" i="2"/>
  <c r="E11" i="2"/>
  <c r="D7" i="2"/>
  <c r="D8" i="2"/>
  <c r="D9" i="2"/>
  <c r="D10" i="2"/>
  <c r="D11" i="2"/>
  <c r="H6" i="2"/>
  <c r="G6" i="2"/>
  <c r="F6" i="2"/>
  <c r="E6" i="2"/>
  <c r="D6" i="2"/>
  <c r="D12" i="2" l="1"/>
  <c r="H12" i="2"/>
  <c r="G12" i="2"/>
  <c r="F12" i="2"/>
  <c r="E12" i="2"/>
  <c r="D14" i="2" l="1"/>
  <c r="E14" i="2"/>
  <c r="F14" i="2"/>
  <c r="G14" i="2"/>
  <c r="H14" i="2"/>
</calcChain>
</file>

<file path=xl/sharedStrings.xml><?xml version="1.0" encoding="utf-8"?>
<sst xmlns="http://schemas.openxmlformats.org/spreadsheetml/2006/main" count="43" uniqueCount="31">
  <si>
    <t>Inschrijver 01</t>
  </si>
  <si>
    <t>Inschrijver 02</t>
  </si>
  <si>
    <t>Inschrijver 03</t>
  </si>
  <si>
    <t>Inschrijver 04</t>
  </si>
  <si>
    <t>Inschrijver 05</t>
  </si>
  <si>
    <t>Score voor:</t>
  </si>
  <si>
    <t>K1: Visie op uw dienstverlening in relatie tot deze opdracht</t>
  </si>
  <si>
    <t xml:space="preserve">Doorrekening van
 de beoordeling
n.a.v. consensus. </t>
  </si>
  <si>
    <t>Onderdeel</t>
  </si>
  <si>
    <t>Totaal aantal punten</t>
  </si>
  <si>
    <t>Rangorde</t>
  </si>
  <si>
    <t xml:space="preserve">Omschrijving: </t>
  </si>
  <si>
    <t>Cijfer</t>
  </si>
  <si>
    <t>% van max aantl punten</t>
  </si>
  <si>
    <t xml:space="preserve">Matig </t>
  </si>
  <si>
    <t>tabel voor doorrekening</t>
  </si>
  <si>
    <t xml:space="preserve">TBO Invullen van de beoordeling
n.a.v. consensus. </t>
  </si>
  <si>
    <t xml:space="preserve">K6:Presenttie &amp; Interview </t>
  </si>
  <si>
    <t>K1:Aanpak dienstverlening in relatie tot deze opdracht</t>
  </si>
  <si>
    <t xml:space="preserve">K2: Visie op rol van de Opdrachtgever   </t>
  </si>
  <si>
    <t>K3: Risico's &amp; Kansen</t>
  </si>
  <si>
    <t>K4: Total Cost of Ownership (TCO)</t>
  </si>
  <si>
    <t xml:space="preserve">K5: Duurzaamheid </t>
  </si>
  <si>
    <t>Uitmuntend</t>
  </si>
  <si>
    <t>Zeer goed</t>
  </si>
  <si>
    <t xml:space="preserve">Voldoende </t>
  </si>
  <si>
    <t xml:space="preserve">Onvldoende </t>
  </si>
  <si>
    <t xml:space="preserve">K2: Visie op rol Opdrachtgever  </t>
  </si>
  <si>
    <t>K3: Risico’s en kansen</t>
  </si>
  <si>
    <t>K5: Duurzaamheid</t>
  </si>
  <si>
    <t>K6: Presentatie &amp; Interview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</si>
</sst>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b/>
      <sz val="12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83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vertical="center" wrapText="1"/>
    </xf>
    <xf numFmtId="1" fontId="7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9" xfId="0" applyBorder="1" applyAlignment="1">
      <alignment vertical="center" wrapText="1"/>
    </xf>
    <xf numFmtId="9" fontId="0" fillId="0" borderId="7" xfId="1" applyFont="1" applyBorder="1" applyAlignment="1">
      <alignment horizontal="right" vertical="center" wrapText="1"/>
    </xf>
    <xf numFmtId="0" fontId="0" fillId="0" borderId="7" xfId="0" applyBorder="1"/>
    <xf numFmtId="0" fontId="2" fillId="2" borderId="4" xfId="0" applyFont="1" applyFill="1" applyBorder="1" applyAlignment="1">
      <alignment vertical="center" wrapText="1"/>
    </xf>
    <xf numFmtId="0" fontId="0" fillId="5" borderId="0" xfId="0" applyFill="1"/>
    <xf numFmtId="0" fontId="5" fillId="5" borderId="0" xfId="0" applyFont="1" applyFill="1" applyAlignment="1">
      <alignment horizontal="center"/>
    </xf>
    <xf numFmtId="1" fontId="0" fillId="0" borderId="8" xfId="0" applyNumberFormat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right"/>
    </xf>
    <xf numFmtId="1" fontId="6" fillId="0" borderId="10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" fontId="7" fillId="0" borderId="35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 indent="1"/>
    </xf>
    <xf numFmtId="0" fontId="0" fillId="0" borderId="21" xfId="0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1999127</xdr:colOff>
      <xdr:row>1</xdr:row>
      <xdr:rowOff>8965</xdr:rowOff>
    </xdr:from>
    <xdr:to>
      <xdr:col>2</xdr:col>
      <xdr:colOff>20394</xdr:colOff>
      <xdr:row>3</xdr:row>
      <xdr:rowOff>627531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A646502-CE03-E801-5F2C-D5E04FD13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351" y="188259"/>
          <a:ext cx="950260" cy="950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2019300</xdr:colOff>
      <xdr:row>1</xdr:row>
      <xdr:rowOff>15240</xdr:rowOff>
    </xdr:from>
    <xdr:to>
      <xdr:col>2</xdr:col>
      <xdr:colOff>3215640</xdr:colOff>
      <xdr:row>3</xdr:row>
      <xdr:rowOff>895350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2732033-0E7E-42CD-7680-697C58B41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980" y="190500"/>
          <a:ext cx="1196340" cy="1196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"/>
  <sheetViews>
    <sheetView showGridLines="0" showRowColHeaders="0" tabSelected="1" zoomScale="85" zoomScaleNormal="85" workbookViewId="0">
      <selection activeCell="D6" sqref="D6"/>
    </sheetView>
  </sheetViews>
  <sheetFormatPr defaultRowHeight="13.2" x14ac:dyDescent="0.25"/>
  <cols>
    <col min="1" max="1" width="2.88671875" customWidth="1"/>
    <col min="2" max="2" width="42.88671875" customWidth="1"/>
    <col min="3" max="3" width="1" customWidth="1"/>
    <col min="4" max="10" width="23.88671875" customWidth="1"/>
  </cols>
  <sheetData>
    <row r="1" spans="2:8" ht="13.8" thickBot="1" x14ac:dyDescent="0.3"/>
    <row r="2" spans="2:8" ht="12.75" customHeight="1" x14ac:dyDescent="0.25">
      <c r="B2" s="25" t="s">
        <v>16</v>
      </c>
      <c r="C2" s="26"/>
      <c r="D2" s="31" t="s">
        <v>0</v>
      </c>
      <c r="E2" s="36" t="s">
        <v>1</v>
      </c>
      <c r="F2" s="21" t="s">
        <v>2</v>
      </c>
      <c r="G2" s="36" t="s">
        <v>3</v>
      </c>
      <c r="H2" s="21" t="s">
        <v>4</v>
      </c>
    </row>
    <row r="3" spans="2:8" ht="13.5" customHeight="1" thickBot="1" x14ac:dyDescent="0.3">
      <c r="B3" s="27"/>
      <c r="C3" s="28"/>
      <c r="D3" s="33"/>
      <c r="E3" s="37"/>
      <c r="F3" s="22"/>
      <c r="G3" s="37"/>
      <c r="H3" s="22"/>
    </row>
    <row r="4" spans="2:8" ht="83.1" customHeight="1" x14ac:dyDescent="0.25">
      <c r="B4" s="29"/>
      <c r="C4" s="30"/>
      <c r="D4" s="34"/>
      <c r="E4" s="36"/>
      <c r="F4" s="23"/>
      <c r="G4" s="40"/>
      <c r="H4" s="31"/>
    </row>
    <row r="5" spans="2:8" ht="23.25" customHeight="1" thickBot="1" x14ac:dyDescent="0.3">
      <c r="B5" s="38" t="s">
        <v>5</v>
      </c>
      <c r="C5" s="39"/>
      <c r="D5" s="35"/>
      <c r="E5" s="37"/>
      <c r="F5" s="24"/>
      <c r="G5" s="41"/>
      <c r="H5" s="32"/>
    </row>
    <row r="6" spans="2:8" ht="39" customHeight="1" thickBot="1" x14ac:dyDescent="0.3">
      <c r="B6" s="42" t="s">
        <v>18</v>
      </c>
      <c r="C6" s="43"/>
      <c r="D6" s="6"/>
      <c r="E6" s="6"/>
      <c r="F6" s="6"/>
      <c r="G6" s="6"/>
      <c r="H6" s="18"/>
    </row>
    <row r="7" spans="2:8" ht="39" customHeight="1" thickBot="1" x14ac:dyDescent="0.3">
      <c r="B7" s="42" t="s">
        <v>19</v>
      </c>
      <c r="C7" s="43"/>
      <c r="D7" s="6"/>
      <c r="E7" s="6"/>
      <c r="F7" s="6"/>
      <c r="G7" s="6"/>
      <c r="H7" s="18"/>
    </row>
    <row r="8" spans="2:8" ht="39" customHeight="1" thickBot="1" x14ac:dyDescent="0.3">
      <c r="B8" s="42" t="s">
        <v>20</v>
      </c>
      <c r="C8" s="43"/>
      <c r="D8" s="6"/>
      <c r="E8" s="6"/>
      <c r="F8" s="6"/>
      <c r="G8" s="6"/>
      <c r="H8" s="18"/>
    </row>
    <row r="9" spans="2:8" ht="39" customHeight="1" thickBot="1" x14ac:dyDescent="0.3">
      <c r="B9" s="42" t="s">
        <v>21</v>
      </c>
      <c r="C9" s="43"/>
      <c r="D9" s="6"/>
      <c r="E9" s="6"/>
      <c r="F9" s="6"/>
      <c r="G9" s="6"/>
      <c r="H9" s="18"/>
    </row>
    <row r="10" spans="2:8" ht="39" customHeight="1" thickBot="1" x14ac:dyDescent="0.3">
      <c r="B10" s="42" t="s">
        <v>22</v>
      </c>
      <c r="C10" s="43"/>
      <c r="D10" s="6"/>
      <c r="E10" s="6"/>
      <c r="F10" s="6"/>
      <c r="G10" s="6"/>
      <c r="H10" s="18"/>
    </row>
    <row r="11" spans="2:8" ht="39" customHeight="1" thickBot="1" x14ac:dyDescent="0.3">
      <c r="B11" s="42" t="s">
        <v>17</v>
      </c>
      <c r="C11" s="43"/>
      <c r="D11" s="19"/>
      <c r="E11" s="19"/>
      <c r="F11" s="19"/>
      <c r="G11" s="19"/>
      <c r="H11" s="20"/>
    </row>
  </sheetData>
  <mergeCells count="18">
    <mergeCell ref="B11:C11"/>
    <mergeCell ref="B6:C6"/>
    <mergeCell ref="B7:C7"/>
    <mergeCell ref="B8:C8"/>
    <mergeCell ref="B9:C9"/>
    <mergeCell ref="B10:C10"/>
    <mergeCell ref="F2:F3"/>
    <mergeCell ref="F4:F5"/>
    <mergeCell ref="B2:C4"/>
    <mergeCell ref="H2:H3"/>
    <mergeCell ref="H4:H5"/>
    <mergeCell ref="D2:D3"/>
    <mergeCell ref="D4:D5"/>
    <mergeCell ref="E2:E3"/>
    <mergeCell ref="E4:E5"/>
    <mergeCell ref="B5:C5"/>
    <mergeCell ref="G2:G3"/>
    <mergeCell ref="G4:G5"/>
  </mergeCells>
  <phoneticPr fontId="8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Voer een cijfer in: _x000a_2, 4, 6, 8, of 10._x000a_" xr:uid="{9D660772-1227-4B83-88DB-FDF3B5B7B5A7}">
          <x14:formula1>
            <xm:f>'vertalling score'!$B$2:$B$6</xm:f>
          </x14:formula1>
          <xm:sqref>D6:H11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5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20" sqref="E20"/>
    </sheetView>
  </sheetViews>
  <sheetFormatPr defaultRowHeight="13.2" x14ac:dyDescent="0.25"/>
  <cols>
    <col min="1" max="1" width="3.109375" customWidth="1"/>
    <col min="2" max="2" width="4" style="12" customWidth="1"/>
    <col min="3" max="3" width="51.33203125" customWidth="1"/>
    <col min="4" max="8" width="22" customWidth="1"/>
  </cols>
  <sheetData>
    <row r="1" spans="1:16" ht="13.8" thickBot="1" x14ac:dyDescent="0.3">
      <c r="A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5">
      <c r="A2" s="12"/>
      <c r="B2" s="52" t="s">
        <v>7</v>
      </c>
      <c r="C2" s="52"/>
      <c r="D2" s="46" t="s">
        <v>0</v>
      </c>
      <c r="E2" s="36" t="s">
        <v>1</v>
      </c>
      <c r="F2" s="21" t="s">
        <v>2</v>
      </c>
      <c r="G2" s="36" t="s">
        <v>3</v>
      </c>
      <c r="H2" s="21" t="s">
        <v>4</v>
      </c>
      <c r="I2" s="12"/>
      <c r="J2" s="12"/>
      <c r="K2" s="12"/>
      <c r="L2" s="12"/>
      <c r="M2" s="12"/>
      <c r="N2" s="12"/>
      <c r="O2" s="12"/>
      <c r="P2" s="12"/>
    </row>
    <row r="3" spans="1:16" ht="13.5" customHeight="1" thickBot="1" x14ac:dyDescent="0.3">
      <c r="A3" s="12"/>
      <c r="B3" s="52"/>
      <c r="C3" s="52"/>
      <c r="D3" s="47"/>
      <c r="E3" s="37"/>
      <c r="F3" s="22"/>
      <c r="G3" s="37"/>
      <c r="H3" s="22"/>
      <c r="I3" s="12"/>
      <c r="J3" s="12"/>
      <c r="K3" s="12"/>
      <c r="L3" s="12"/>
      <c r="M3" s="12"/>
      <c r="N3" s="12"/>
      <c r="O3" s="12"/>
      <c r="P3" s="12"/>
    </row>
    <row r="4" spans="1:16" ht="80.25" customHeight="1" thickBot="1" x14ac:dyDescent="0.3">
      <c r="A4" s="12"/>
      <c r="B4" s="53"/>
      <c r="C4" s="53"/>
      <c r="D4" s="34"/>
      <c r="E4" s="36"/>
      <c r="F4" s="23"/>
      <c r="G4" s="40"/>
      <c r="H4" s="44"/>
      <c r="I4" s="12"/>
      <c r="J4" s="12"/>
      <c r="K4" s="12"/>
      <c r="L4" s="12"/>
      <c r="M4" s="12"/>
      <c r="N4" s="12"/>
      <c r="O4" s="12"/>
      <c r="P4" s="12"/>
    </row>
    <row r="5" spans="1:16" ht="24" customHeight="1" thickBot="1" x14ac:dyDescent="0.3">
      <c r="A5" s="12"/>
      <c r="B5" s="48" t="s">
        <v>8</v>
      </c>
      <c r="C5" s="49"/>
      <c r="D5" s="35"/>
      <c r="E5" s="37"/>
      <c r="F5" s="24"/>
      <c r="G5" s="41"/>
      <c r="H5" s="45"/>
      <c r="I5" s="12"/>
      <c r="J5" s="12"/>
      <c r="K5" s="12"/>
      <c r="L5" s="12"/>
      <c r="M5" s="12"/>
      <c r="N5" s="12"/>
      <c r="O5" s="12"/>
      <c r="P5" s="12"/>
    </row>
    <row r="6" spans="1:16" ht="25.5" customHeight="1" thickBot="1" x14ac:dyDescent="0.3">
      <c r="A6" s="12"/>
      <c r="B6" s="51" t="s">
        <v>18</v>
      </c>
      <c r="C6" s="43"/>
      <c r="D6" s="14">
        <f>('Beoordeling invullen'!$D6/10)*'vertalling score'!$B9</f>
        <v>0</v>
      </c>
      <c r="E6" s="14">
        <f>('Beoordeling invullen'!$E6/10)*'vertalling score'!$B9</f>
        <v>0</v>
      </c>
      <c r="F6" s="14">
        <f>('Beoordeling invullen'!$F6/10)*'vertalling score'!$B9</f>
        <v>0</v>
      </c>
      <c r="G6" s="14">
        <f>('Beoordeling invullen'!$G6/10)*'vertalling score'!$B9</f>
        <v>0</v>
      </c>
      <c r="H6" s="14">
        <f>('Beoordeling invullen'!$H6/10)*'vertalling score'!$B9</f>
        <v>0</v>
      </c>
      <c r="I6" s="12"/>
      <c r="J6" s="12"/>
      <c r="K6" s="12"/>
      <c r="L6" s="12"/>
      <c r="M6" s="12"/>
      <c r="N6" s="12"/>
      <c r="O6" s="12"/>
      <c r="P6" s="12"/>
    </row>
    <row r="7" spans="1:16" ht="25.5" customHeight="1" thickBot="1" x14ac:dyDescent="0.3">
      <c r="A7" s="12"/>
      <c r="B7" s="51" t="s">
        <v>19</v>
      </c>
      <c r="C7" s="43"/>
      <c r="D7" s="14">
        <f>('Beoordeling invullen'!$D7/10)*'vertalling score'!$B10</f>
        <v>0</v>
      </c>
      <c r="E7" s="14">
        <f>('Beoordeling invullen'!$E7/10)*'vertalling score'!$B10</f>
        <v>0</v>
      </c>
      <c r="F7" s="14">
        <f>('Beoordeling invullen'!$F7/10)*'vertalling score'!$B10</f>
        <v>0</v>
      </c>
      <c r="G7" s="14">
        <f>('Beoordeling invullen'!$G7/10)*'vertalling score'!$B10</f>
        <v>0</v>
      </c>
      <c r="H7" s="14">
        <f>('Beoordeling invullen'!$H7/10)*'vertalling score'!$B10</f>
        <v>0</v>
      </c>
      <c r="I7" s="12"/>
      <c r="J7" s="12"/>
      <c r="K7" s="12"/>
      <c r="L7" s="12"/>
      <c r="M7" s="12"/>
      <c r="N7" s="12"/>
      <c r="O7" s="12"/>
      <c r="P7" s="12"/>
    </row>
    <row r="8" spans="1:16" ht="25.5" customHeight="1" thickBot="1" x14ac:dyDescent="0.3">
      <c r="A8" s="12"/>
      <c r="B8" s="51" t="s">
        <v>20</v>
      </c>
      <c r="C8" s="43"/>
      <c r="D8" s="14">
        <f>('Beoordeling invullen'!$D8/10)*'vertalling score'!$B11</f>
        <v>0</v>
      </c>
      <c r="E8" s="14">
        <f>('Beoordeling invullen'!$E8/10)*'vertalling score'!$B11</f>
        <v>0</v>
      </c>
      <c r="F8" s="14">
        <f>('Beoordeling invullen'!$F8/10)*'vertalling score'!$B11</f>
        <v>0</v>
      </c>
      <c r="G8" s="14">
        <f>('Beoordeling invullen'!$G8/10)*'vertalling score'!$B11</f>
        <v>0</v>
      </c>
      <c r="H8" s="14">
        <f>('Beoordeling invullen'!$H8/10)*'vertalling score'!$B11</f>
        <v>0</v>
      </c>
      <c r="I8" s="12"/>
      <c r="J8" s="12"/>
      <c r="K8" s="12"/>
      <c r="L8" s="12"/>
      <c r="M8" s="12"/>
      <c r="N8" s="12"/>
      <c r="O8" s="12"/>
      <c r="P8" s="12"/>
    </row>
    <row r="9" spans="1:16" ht="25.5" customHeight="1" thickBot="1" x14ac:dyDescent="0.3">
      <c r="A9" s="12"/>
      <c r="B9" s="51" t="s">
        <v>21</v>
      </c>
      <c r="C9" s="43"/>
      <c r="D9" s="14">
        <f>('Beoordeling invullen'!$D9/10)*'vertalling score'!$B12</f>
        <v>0</v>
      </c>
      <c r="E9" s="14">
        <f>('Beoordeling invullen'!$E9/10)*'vertalling score'!$B12</f>
        <v>0</v>
      </c>
      <c r="F9" s="14">
        <f>('Beoordeling invullen'!$F9/10)*'vertalling score'!$B12</f>
        <v>0</v>
      </c>
      <c r="G9" s="14">
        <f>('Beoordeling invullen'!$G9/10)*'vertalling score'!$B12</f>
        <v>0</v>
      </c>
      <c r="H9" s="14">
        <f>('Beoordeling invullen'!$H9/10)*'vertalling score'!$B12</f>
        <v>0</v>
      </c>
      <c r="I9" s="12"/>
      <c r="J9" s="12"/>
      <c r="K9" s="12"/>
      <c r="L9" s="12"/>
      <c r="M9" s="12"/>
      <c r="N9" s="12"/>
      <c r="O9" s="12"/>
      <c r="P9" s="12"/>
    </row>
    <row r="10" spans="1:16" ht="25.5" customHeight="1" thickBot="1" x14ac:dyDescent="0.3">
      <c r="A10" s="12"/>
      <c r="B10" s="51" t="s">
        <v>22</v>
      </c>
      <c r="C10" s="43"/>
      <c r="D10" s="14">
        <f>('Beoordeling invullen'!$D10/10)*'vertalling score'!$B13</f>
        <v>0</v>
      </c>
      <c r="E10" s="14">
        <f>('Beoordeling invullen'!$E10/10)*'vertalling score'!$B13</f>
        <v>0</v>
      </c>
      <c r="F10" s="14">
        <f>('Beoordeling invullen'!$F10/10)*'vertalling score'!$B13</f>
        <v>0</v>
      </c>
      <c r="G10" s="14">
        <f>('Beoordeling invullen'!$G10/10)*'vertalling score'!$B13</f>
        <v>0</v>
      </c>
      <c r="H10" s="14">
        <f>('Beoordeling invullen'!$H10/10)*'vertalling score'!$B13</f>
        <v>0</v>
      </c>
      <c r="I10" s="12"/>
      <c r="J10" s="12"/>
      <c r="K10" s="12"/>
      <c r="L10" s="12"/>
      <c r="M10" s="12"/>
      <c r="N10" s="12"/>
      <c r="O10" s="12"/>
      <c r="P10" s="12"/>
    </row>
    <row r="11" spans="1:16" ht="25.5" customHeight="1" thickBot="1" x14ac:dyDescent="0.3">
      <c r="A11" s="12"/>
      <c r="B11" s="51" t="s">
        <v>17</v>
      </c>
      <c r="C11" s="43"/>
      <c r="D11" s="14">
        <f>('Beoordeling invullen'!$D11/10)*'vertalling score'!$B14</f>
        <v>0</v>
      </c>
      <c r="E11" s="14">
        <f>('Beoordeling invullen'!$E11/10)*'vertalling score'!$B14</f>
        <v>0</v>
      </c>
      <c r="F11" s="14">
        <f>('Beoordeling invullen'!$F11/10)*'vertalling score'!$B14</f>
        <v>0</v>
      </c>
      <c r="G11" s="14">
        <f>('Beoordeling invullen'!$G11/10)*'vertalling score'!$B14</f>
        <v>0</v>
      </c>
      <c r="H11" s="14">
        <f>('Beoordeling invullen'!$H11/10)*'vertalling score'!$B14</f>
        <v>0</v>
      </c>
      <c r="I11" s="12"/>
      <c r="J11" s="12"/>
      <c r="K11" s="12"/>
      <c r="L11" s="12"/>
      <c r="M11" s="12"/>
      <c r="N11" s="12"/>
      <c r="O11" s="12"/>
      <c r="P11" s="12"/>
    </row>
    <row r="12" spans="1:16" ht="25.5" customHeight="1" thickBot="1" x14ac:dyDescent="0.3">
      <c r="A12" s="12"/>
      <c r="B12" s="50" t="s">
        <v>9</v>
      </c>
      <c r="C12" s="50"/>
      <c r="D12" s="17">
        <f>SUM(D6:D11)</f>
        <v>0</v>
      </c>
      <c r="E12" s="17">
        <f t="shared" ref="E12:H12" si="0">SUM(E6:E11)</f>
        <v>0</v>
      </c>
      <c r="F12" s="17">
        <f t="shared" si="0"/>
        <v>0</v>
      </c>
      <c r="G12" s="17">
        <f t="shared" si="0"/>
        <v>0</v>
      </c>
      <c r="H12" s="17">
        <f t="shared" si="0"/>
        <v>0</v>
      </c>
      <c r="I12" s="12"/>
      <c r="J12" s="12"/>
      <c r="K12" s="12"/>
      <c r="L12" s="12"/>
      <c r="M12" s="12"/>
      <c r="N12" s="12"/>
      <c r="O12" s="12"/>
      <c r="P12" s="12"/>
    </row>
    <row r="13" spans="1:16" ht="13.8" thickTop="1" x14ac:dyDescent="0.25">
      <c r="A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ht="17.399999999999999" x14ac:dyDescent="0.3">
      <c r="A14" s="12"/>
      <c r="B14" s="13"/>
      <c r="C14" s="16" t="s">
        <v>10</v>
      </c>
      <c r="D14" s="15">
        <f>RANK(D12,$D12:$H12)</f>
        <v>1</v>
      </c>
      <c r="E14" s="15">
        <f>RANK(E12,$D12:$H12)</f>
        <v>1</v>
      </c>
      <c r="F14" s="15">
        <f>RANK(F12,$D12:$H12)</f>
        <v>1</v>
      </c>
      <c r="G14" s="15">
        <f>RANK(G12,$D12:$H12)</f>
        <v>1</v>
      </c>
      <c r="H14" s="15">
        <f>RANK(H12,$D12:$H12)</f>
        <v>1</v>
      </c>
      <c r="I14" s="12"/>
      <c r="J14" s="12"/>
      <c r="K14" s="12"/>
      <c r="L14" s="12"/>
      <c r="M14" s="12"/>
      <c r="N14" s="12"/>
      <c r="O14" s="12"/>
      <c r="P14" s="12"/>
    </row>
    <row r="15" spans="1:16" s="7" customFormat="1" ht="17.399999999999999" x14ac:dyDescent="0.3">
      <c r="A15" s="13"/>
      <c r="B15" s="12"/>
      <c r="C15" s="12"/>
      <c r="D15" s="12"/>
      <c r="E15" s="12"/>
      <c r="F15" s="12"/>
      <c r="G15" s="12"/>
      <c r="H15" s="12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x14ac:dyDescent="0.25">
      <c r="A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x14ac:dyDescent="0.25">
      <c r="A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25">
      <c r="A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x14ac:dyDescent="0.25">
      <c r="A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x14ac:dyDescent="0.25">
      <c r="A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x14ac:dyDescent="0.25">
      <c r="A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x14ac:dyDescent="0.25">
      <c r="A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x14ac:dyDescent="0.25">
      <c r="A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x14ac:dyDescent="0.25">
      <c r="A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x14ac:dyDescent="0.25">
      <c r="A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x14ac:dyDescent="0.25">
      <c r="A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spans="1:16" x14ac:dyDescent="0.25">
      <c r="A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x14ac:dyDescent="0.25">
      <c r="A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x14ac:dyDescent="0.25">
      <c r="A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x14ac:dyDescent="0.25">
      <c r="A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 x14ac:dyDescent="0.25">
      <c r="A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16" x14ac:dyDescent="0.25">
      <c r="A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1:16" x14ac:dyDescent="0.25">
      <c r="A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x14ac:dyDescent="0.25">
      <c r="A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x14ac:dyDescent="0.25">
      <c r="A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x14ac:dyDescent="0.25">
      <c r="A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16" x14ac:dyDescent="0.25">
      <c r="A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1:16" x14ac:dyDescent="0.25">
      <c r="A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6" x14ac:dyDescent="0.25">
      <c r="A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x14ac:dyDescent="0.25">
      <c r="A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1:16" x14ac:dyDescent="0.25">
      <c r="A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16" x14ac:dyDescent="0.25">
      <c r="A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6" x14ac:dyDescent="0.25">
      <c r="A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1:16" x14ac:dyDescent="0.25">
      <c r="A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 x14ac:dyDescent="0.25">
      <c r="A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pans="1:16" x14ac:dyDescent="0.25">
      <c r="A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pans="1:16" x14ac:dyDescent="0.25">
      <c r="A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1:16" x14ac:dyDescent="0.25">
      <c r="A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1:16" x14ac:dyDescent="0.25">
      <c r="A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1:16" x14ac:dyDescent="0.25">
      <c r="A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1:16" x14ac:dyDescent="0.25">
      <c r="A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spans="1:16" x14ac:dyDescent="0.25">
      <c r="A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spans="1:16" x14ac:dyDescent="0.25">
      <c r="A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spans="1:16" x14ac:dyDescent="0.25">
      <c r="A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spans="1:16" x14ac:dyDescent="0.25">
      <c r="A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spans="1:16" x14ac:dyDescent="0.25">
      <c r="A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1:16" x14ac:dyDescent="0.25">
      <c r="A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spans="1:16" x14ac:dyDescent="0.25">
      <c r="A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spans="1:16" x14ac:dyDescent="0.25">
      <c r="A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spans="1:16" x14ac:dyDescent="0.25">
      <c r="A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  <row r="62" spans="1:16" x14ac:dyDescent="0.25">
      <c r="A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spans="1:16" x14ac:dyDescent="0.25">
      <c r="A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spans="1:16" x14ac:dyDescent="0.25">
      <c r="A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1:16" x14ac:dyDescent="0.25">
      <c r="A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16" x14ac:dyDescent="0.25">
      <c r="A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1:16" x14ac:dyDescent="0.25">
      <c r="A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1:16" x14ac:dyDescent="0.25">
      <c r="A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spans="1:16" x14ac:dyDescent="0.25">
      <c r="A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1:16" x14ac:dyDescent="0.25">
      <c r="A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16" x14ac:dyDescent="0.25">
      <c r="A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1:16" x14ac:dyDescent="0.25">
      <c r="A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1:16" x14ac:dyDescent="0.25">
      <c r="A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1:16" x14ac:dyDescent="0.25">
      <c r="A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1:16" x14ac:dyDescent="0.25">
      <c r="A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spans="1:16" x14ac:dyDescent="0.25">
      <c r="A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77" spans="1:16" x14ac:dyDescent="0.25">
      <c r="A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spans="1:16" x14ac:dyDescent="0.25">
      <c r="A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</row>
    <row r="79" spans="1:16" x14ac:dyDescent="0.25">
      <c r="A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spans="1:16" x14ac:dyDescent="0.25">
      <c r="A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</row>
    <row r="81" spans="1:16" x14ac:dyDescent="0.25">
      <c r="A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</row>
    <row r="82" spans="1:16" x14ac:dyDescent="0.25">
      <c r="A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spans="1:16" x14ac:dyDescent="0.25">
      <c r="A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spans="1:16" x14ac:dyDescent="0.25">
      <c r="A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</row>
    <row r="85" spans="1:16" x14ac:dyDescent="0.25">
      <c r="A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</row>
    <row r="86" spans="1:16" x14ac:dyDescent="0.25">
      <c r="A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</row>
    <row r="87" spans="1:16" x14ac:dyDescent="0.25">
      <c r="A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</row>
    <row r="88" spans="1:16" x14ac:dyDescent="0.25">
      <c r="A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</row>
    <row r="89" spans="1:16" x14ac:dyDescent="0.25">
      <c r="A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</row>
    <row r="90" spans="1:16" x14ac:dyDescent="0.25">
      <c r="A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</row>
    <row r="91" spans="1:16" x14ac:dyDescent="0.25">
      <c r="A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</row>
    <row r="92" spans="1:16" x14ac:dyDescent="0.25">
      <c r="A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</row>
    <row r="93" spans="1:16" x14ac:dyDescent="0.25">
      <c r="A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</row>
    <row r="94" spans="1:16" x14ac:dyDescent="0.25">
      <c r="A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</row>
    <row r="95" spans="1:16" x14ac:dyDescent="0.25">
      <c r="A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16" x14ac:dyDescent="0.25">
      <c r="A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</row>
    <row r="97" spans="1:16" x14ac:dyDescent="0.25">
      <c r="A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</row>
    <row r="98" spans="1:16" x14ac:dyDescent="0.25">
      <c r="A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</row>
    <row r="99" spans="1:16" x14ac:dyDescent="0.25">
      <c r="A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</row>
    <row r="100" spans="1:16" x14ac:dyDescent="0.25">
      <c r="A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</row>
    <row r="101" spans="1:16" x14ac:dyDescent="0.25">
      <c r="A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</row>
    <row r="102" spans="1:16" x14ac:dyDescent="0.25">
      <c r="A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</row>
    <row r="103" spans="1:16" x14ac:dyDescent="0.25">
      <c r="A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spans="1:16" x14ac:dyDescent="0.25">
      <c r="A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1:16" x14ac:dyDescent="0.25">
      <c r="A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</row>
    <row r="106" spans="1:16" x14ac:dyDescent="0.25">
      <c r="A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spans="1:16" x14ac:dyDescent="0.25">
      <c r="A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1:16" x14ac:dyDescent="0.25">
      <c r="A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spans="1:16" x14ac:dyDescent="0.25">
      <c r="A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</row>
    <row r="110" spans="1:16" x14ac:dyDescent="0.25">
      <c r="A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1:16" x14ac:dyDescent="0.25">
      <c r="A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1:16" x14ac:dyDescent="0.25">
      <c r="A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1:16" x14ac:dyDescent="0.25">
      <c r="A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</row>
    <row r="114" spans="1:16" x14ac:dyDescent="0.25">
      <c r="A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1:16" x14ac:dyDescent="0.25">
      <c r="A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spans="1:16" x14ac:dyDescent="0.25">
      <c r="A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1:16" x14ac:dyDescent="0.25">
      <c r="A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spans="1:16" x14ac:dyDescent="0.25">
      <c r="A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spans="1:16" x14ac:dyDescent="0.25">
      <c r="A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1:16" x14ac:dyDescent="0.25">
      <c r="A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1:16" x14ac:dyDescent="0.25">
      <c r="A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1:16" x14ac:dyDescent="0.25">
      <c r="A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</row>
    <row r="123" spans="1:16" x14ac:dyDescent="0.25">
      <c r="A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</row>
    <row r="124" spans="1:16" x14ac:dyDescent="0.25">
      <c r="A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</row>
    <row r="125" spans="1:16" x14ac:dyDescent="0.25">
      <c r="A125" s="12"/>
      <c r="I125" s="12"/>
      <c r="J125" s="12"/>
      <c r="K125" s="12"/>
      <c r="L125" s="12"/>
      <c r="M125" s="12"/>
      <c r="N125" s="12"/>
      <c r="O125" s="12"/>
      <c r="P125" s="12"/>
    </row>
  </sheetData>
  <sheetProtection sheet="1" selectLockedCells="1" selectUnlockedCells="1"/>
  <mergeCells count="19">
    <mergeCell ref="D2:D3"/>
    <mergeCell ref="E2:E3"/>
    <mergeCell ref="B5:C5"/>
    <mergeCell ref="B12:C12"/>
    <mergeCell ref="B10:C10"/>
    <mergeCell ref="B2:C4"/>
    <mergeCell ref="B7:C7"/>
    <mergeCell ref="B8:C8"/>
    <mergeCell ref="B9:C9"/>
    <mergeCell ref="B6:C6"/>
    <mergeCell ref="D4:D5"/>
    <mergeCell ref="E4:E5"/>
    <mergeCell ref="B11:C11"/>
    <mergeCell ref="F4:F5"/>
    <mergeCell ref="G4:G5"/>
    <mergeCell ref="H4:H5"/>
    <mergeCell ref="F2:F3"/>
    <mergeCell ref="G2:G3"/>
    <mergeCell ref="H2:H3"/>
  </mergeCells>
  <phoneticPr fontId="8" type="noConversion"/>
  <conditionalFormatting sqref="D6:H11">
    <cfRule type="cellIs" dxfId="0" priority="5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showGridLines="0" showRowColHeaders="0" zoomScaleNormal="100" workbookViewId="0"/>
  </sheetViews>
  <sheetFormatPr defaultRowHeight="13.2" x14ac:dyDescent="0.25"/>
  <cols>
    <col min="1" max="1" width="49.88671875" customWidth="1"/>
    <col min="2" max="2" width="14" customWidth="1"/>
    <col min="3" max="3" width="14.109375" customWidth="1"/>
    <col min="4" max="4" width="13.109375" customWidth="1"/>
  </cols>
  <sheetData>
    <row r="1" spans="1:3" ht="29.4" thickBot="1" x14ac:dyDescent="0.3">
      <c r="A1" s="1" t="s">
        <v>11</v>
      </c>
      <c r="B1" s="4" t="s">
        <v>12</v>
      </c>
      <c r="C1" s="3" t="s">
        <v>13</v>
      </c>
    </row>
    <row r="2" spans="1:3" ht="14.4" x14ac:dyDescent="0.25">
      <c r="A2" s="5" t="s">
        <v>23</v>
      </c>
      <c r="B2" s="5">
        <v>10</v>
      </c>
      <c r="C2" s="9">
        <v>1</v>
      </c>
    </row>
    <row r="3" spans="1:3" ht="16.5" customHeight="1" x14ac:dyDescent="0.25">
      <c r="A3" s="5" t="s">
        <v>24</v>
      </c>
      <c r="B3" s="5">
        <v>8</v>
      </c>
      <c r="C3" s="9">
        <v>0.8</v>
      </c>
    </row>
    <row r="4" spans="1:3" ht="14.4" x14ac:dyDescent="0.25">
      <c r="A4" s="5" t="s">
        <v>25</v>
      </c>
      <c r="B4" s="5">
        <v>6</v>
      </c>
      <c r="C4" s="9">
        <v>0.6</v>
      </c>
    </row>
    <row r="5" spans="1:3" ht="14.4" x14ac:dyDescent="0.25">
      <c r="A5" s="5" t="s">
        <v>14</v>
      </c>
      <c r="B5" s="5">
        <v>4</v>
      </c>
      <c r="C5" s="9">
        <v>0.4</v>
      </c>
    </row>
    <row r="6" spans="1:3" ht="14.4" x14ac:dyDescent="0.25">
      <c r="A6" s="5" t="s">
        <v>26</v>
      </c>
      <c r="B6" s="5">
        <v>2</v>
      </c>
      <c r="C6" s="9">
        <v>0</v>
      </c>
    </row>
    <row r="7" spans="1:3" ht="13.8" thickBot="1" x14ac:dyDescent="0.3"/>
    <row r="8" spans="1:3" ht="15" customHeight="1" thickBot="1" x14ac:dyDescent="0.3">
      <c r="A8" s="1" t="s">
        <v>15</v>
      </c>
      <c r="B8" s="11"/>
    </row>
    <row r="9" spans="1:3" ht="18.600000000000001" customHeight="1" x14ac:dyDescent="0.25">
      <c r="A9" s="8" t="s">
        <v>6</v>
      </c>
      <c r="B9" s="10">
        <v>150</v>
      </c>
    </row>
    <row r="10" spans="1:3" ht="18.600000000000001" customHeight="1" x14ac:dyDescent="0.25">
      <c r="A10" s="2" t="s">
        <v>27</v>
      </c>
      <c r="B10" s="10">
        <v>100</v>
      </c>
    </row>
    <row r="11" spans="1:3" ht="18.600000000000001" customHeight="1" x14ac:dyDescent="0.25">
      <c r="A11" s="2" t="s">
        <v>28</v>
      </c>
      <c r="B11" s="10">
        <v>250</v>
      </c>
    </row>
    <row r="12" spans="1:3" ht="18.600000000000001" customHeight="1" x14ac:dyDescent="0.25">
      <c r="A12" s="2" t="s">
        <v>21</v>
      </c>
      <c r="B12" s="10">
        <v>100</v>
      </c>
    </row>
    <row r="13" spans="1:3" ht="18.600000000000001" customHeight="1" x14ac:dyDescent="0.25">
      <c r="A13" s="2" t="s">
        <v>29</v>
      </c>
      <c r="B13" s="10">
        <v>150</v>
      </c>
    </row>
    <row r="14" spans="1:3" ht="18.600000000000001" customHeight="1" x14ac:dyDescent="0.25">
      <c r="A14" s="2" t="s">
        <v>30</v>
      </c>
      <c r="B14" s="10">
        <v>250</v>
      </c>
    </row>
  </sheetData>
  <sheetProtection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2DBBD47146EA49B066E8C75DB6A99C" ma:contentTypeVersion="14" ma:contentTypeDescription="Een nieuw document maken." ma:contentTypeScope="" ma:versionID="2f31b16e79c57c9502da127fa5536b8a">
  <xsd:schema xmlns:xsd="http://www.w3.org/2001/XMLSchema" xmlns:xs="http://www.w3.org/2001/XMLSchema" xmlns:p="http://schemas.microsoft.com/office/2006/metadata/properties" xmlns:ns3="d66d90a9-80ed-43ee-bce8-bfbf1c44ff84" xmlns:ns4="e23bb503-8509-43ab-9649-856ee33a7b15" targetNamespace="http://schemas.microsoft.com/office/2006/metadata/properties" ma:root="true" ma:fieldsID="9520d13e2a1b57fe50ca52961e90c3b8" ns3:_="" ns4:_="">
    <xsd:import namespace="d66d90a9-80ed-43ee-bce8-bfbf1c44ff84"/>
    <xsd:import namespace="e23bb503-8509-43ab-9649-856ee33a7b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d90a9-80ed-43ee-bce8-bfbf1c44f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bb503-8509-43ab-9649-856ee33a7b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27B31-0BB6-413F-AF37-F60DC9C57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6d90a9-80ed-43ee-bce8-bfbf1c44ff84"/>
    <ds:schemaRef ds:uri="e23bb503-8509-43ab-9649-856ee33a7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949954-9BCD-43FD-A3F3-F7B5A43BD8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0D3C2E-3064-4CD9-A694-1A96EDFCB2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 invullen</vt:lpstr>
      <vt:lpstr>Doorrekening van de beoordeling</vt:lpstr>
      <vt:lpstr>vertalling score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Roosendahl</dc:creator>
  <cp:keywords/>
  <dc:description/>
  <cp:lastModifiedBy>André Roosendahl</cp:lastModifiedBy>
  <cp:revision/>
  <dcterms:created xsi:type="dcterms:W3CDTF">2021-03-05T16:28:46Z</dcterms:created>
  <dcterms:modified xsi:type="dcterms:W3CDTF">2023-06-07T08:41:48Z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0x0101005B2DBBD47146EA49B066E8C75DB6A99C</vt:lpwstr>
  </property>
  <property fmtid="{D5CDD505-2E9C-101B-9397-08002B2CF9AE}" pid="3" name="MSIP_Label_5b4b5705-b4ff-46b5-8261-fc5f5f46f4b9_Enabled">
    <vt:lpwstr>true</vt:lpwstr>
  </property>
  <property fmtid="{D5CDD505-2E9C-101B-9397-08002B2CF9AE}" pid="4" name="MSIP_Label_5b4b5705-b4ff-46b5-8261-fc5f5f46f4b9_SetDate">
    <vt:lpwstr>2022-10-25T13:53:55Z</vt:lpwstr>
  </property>
  <property fmtid="{D5CDD505-2E9C-101B-9397-08002B2CF9AE}" pid="5" name="MSIP_Label_5b4b5705-b4ff-46b5-8261-fc5f5f46f4b9_Method">
    <vt:lpwstr>Standard</vt:lpwstr>
  </property>
  <property fmtid="{D5CDD505-2E9C-101B-9397-08002B2CF9AE}" pid="6" name="MSIP_Label_5b4b5705-b4ff-46b5-8261-fc5f5f46f4b9_Name">
    <vt:lpwstr>Intern Open</vt:lpwstr>
  </property>
  <property fmtid="{D5CDD505-2E9C-101B-9397-08002B2CF9AE}" pid="7" name="MSIP_Label_5b4b5705-b4ff-46b5-8261-fc5f5f46f4b9_SiteId">
    <vt:lpwstr>49f943ef-3ce2-42d2-b529-ea37741a617b</vt:lpwstr>
  </property>
  <property fmtid="{D5CDD505-2E9C-101B-9397-08002B2CF9AE}" pid="8" name="MSIP_Label_5b4b5705-b4ff-46b5-8261-fc5f5f46f4b9_ActionId">
    <vt:lpwstr>6a19f486-b94c-4590-940d-e717ec8ffbef</vt:lpwstr>
  </property>
  <property fmtid="{D5CDD505-2E9C-101B-9397-08002B2CF9AE}" pid="9" name="MSIP_Label_5b4b5705-b4ff-46b5-8261-fc5f5f46f4b9_ContentBits">
    <vt:lpwstr>0</vt:lpwstr>
  </property>
</Properties>
</file>