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858" documentId="8_{1A87502F-DBA9-45B6-80BB-C78A2333BEDF}" xr6:coauthVersionLast="47" xr6:coauthVersionMax="47" xr10:uidLastSave="{9E7C604B-03D3-4B93-81D7-7A2D7D826845}"/>
  <bookViews>
    <workbookView xWindow="-120" yWindow="-18120" windowWidth="29040" windowHeight="18240" tabRatio="824" xr2:uid="{00000000-000D-0000-FFFF-FFFF00000000}"/>
  </bookViews>
  <sheets>
    <sheet name="Naamblad (invullen)" sheetId="10" r:id="rId1"/>
    <sheet name="Schaal (ter info)" sheetId="1" r:id="rId2"/>
    <sheet name="K1 Aanpak dienstverlening" sheetId="12" r:id="rId3"/>
    <sheet name="K1 invullen" sheetId="2" r:id="rId4"/>
    <sheet name="K2  Visie op Opdrachtgever " sheetId="13" r:id="rId5"/>
    <sheet name="K2 invullen" sheetId="16" r:id="rId6"/>
    <sheet name="K3 Risico's &amp; kansen" sheetId="17" r:id="rId7"/>
    <sheet name="K3 invullen" sheetId="18" r:id="rId8"/>
    <sheet name="K4 Strategie TCO" sheetId="19" r:id="rId9"/>
    <sheet name="K4 invullen" sheetId="20" r:id="rId10"/>
    <sheet name="K5 Duurzaamneid" sheetId="21" r:id="rId11"/>
    <sheet name="K5 invullen" sheetId="22" r:id="rId12"/>
    <sheet name="K6 Presentatie Interview" sheetId="23" r:id="rId13"/>
    <sheet name="K6 invullen " sheetId="24" r:id="rId14"/>
    <sheet name="Gunningscriteria 4" sheetId="9" state="hidden" r:id="rId15"/>
  </sheets>
  <definedNames>
    <definedName name="_xlnm._FilterDatabase" localSheetId="2" hidden="1">'K1 Aanpak dienstverlening'!#REF!</definedName>
    <definedName name="_xlnm._FilterDatabase" localSheetId="3" hidden="1">'K1 invullen'!$B$2:$E$17</definedName>
    <definedName name="_xlnm._FilterDatabase" localSheetId="4" hidden="1">'K2  Visie op Opdrachtgever '!#REF!</definedName>
    <definedName name="_xlnm._FilterDatabase" localSheetId="5" hidden="1">'K2 invullen'!$B$2:$E$17</definedName>
    <definedName name="_xlnm._FilterDatabase" localSheetId="7" hidden="1">'K3 invullen'!$B$2:$E$17</definedName>
    <definedName name="_xlnm._FilterDatabase" localSheetId="6" hidden="1">'K3 Risico''s &amp; kansen'!#REF!</definedName>
    <definedName name="_xlnm._FilterDatabase" localSheetId="9" hidden="1">'K4 invullen'!$B$2:$E$17</definedName>
    <definedName name="_xlnm._FilterDatabase" localSheetId="8" hidden="1">'K4 Strategie TCO'!#REF!</definedName>
    <definedName name="_xlnm._FilterDatabase" localSheetId="10" hidden="1">'K5 Duurzaamneid'!#REF!</definedName>
    <definedName name="_xlnm._FilterDatabase" localSheetId="11" hidden="1">'K5 invullen'!$B$2:$E$17</definedName>
    <definedName name="_xlnm._FilterDatabase" localSheetId="13" hidden="1">'K6 invullen '!$B$2:$E$17</definedName>
    <definedName name="_xlnm._FilterDatabase" localSheetId="12" hidden="1">'K6 Presentatie Interview'!#REF!</definedName>
    <definedName name="_Toc105681231" localSheetId="2">'K1 Aanpak dienstverlening'!$B$2</definedName>
    <definedName name="_Toc105681235" localSheetId="10">'K5 Duurzaamneid'!$B$2</definedName>
    <definedName name="_Toc105681235" localSheetId="12">'K6 Presentatie Interview'!$B$2</definedName>
    <definedName name="_Toc448087059" localSheetId="4">'K2  Visie op Opdrachtgever '!$B$2</definedName>
    <definedName name="_Toc448087060" localSheetId="6">'K3 Risico''s &amp; kansen'!$B$2</definedName>
    <definedName name="_Toc448087061" localSheetId="8">'K4 Strategie TCO'!$B$2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9" l="1"/>
  <c r="F15" i="24" a="1"/>
  <c r="F15" i="24" s="1"/>
  <c r="F12" i="24" a="1"/>
  <c r="F12" i="24" s="1"/>
  <c r="F9" i="24" a="1"/>
  <c r="F9" i="24" s="1"/>
  <c r="F6" i="24" a="1"/>
  <c r="F6" i="24" s="1"/>
  <c r="F3" i="24" a="1"/>
  <c r="F3" i="24" s="1"/>
  <c r="F15" i="22" a="1"/>
  <c r="F15" i="22" s="1"/>
  <c r="F12" i="22" a="1"/>
  <c r="F12" i="22" s="1"/>
  <c r="F9" i="22" a="1"/>
  <c r="F9" i="22" s="1"/>
  <c r="F6" i="22" a="1"/>
  <c r="F6" i="22" s="1"/>
  <c r="F3" i="22" a="1"/>
  <c r="F3" i="22" s="1"/>
  <c r="F12" i="18" a="1"/>
  <c r="F12" i="18" s="1"/>
  <c r="F15" i="18" a="1"/>
  <c r="F15" i="18" s="1"/>
  <c r="F9" i="18" a="1"/>
  <c r="F9" i="18" s="1"/>
  <c r="F6" i="18" a="1"/>
  <c r="F6" i="18" s="1"/>
  <c r="F3" i="18" a="1"/>
  <c r="F3" i="18" s="1"/>
  <c r="F15" i="16" a="1"/>
  <c r="F15" i="16" s="1"/>
  <c r="F12" i="16" a="1"/>
  <c r="F12" i="16" s="1"/>
  <c r="F9" i="16" a="1"/>
  <c r="F9" i="16" s="1"/>
  <c r="F15" i="2" a="1"/>
  <c r="F15" i="2" s="1"/>
  <c r="F12" i="2" a="1"/>
  <c r="F12" i="2" s="1"/>
  <c r="F9" i="2" a="1"/>
  <c r="F9" i="2" s="1"/>
  <c r="F6" i="2" a="1"/>
  <c r="F6" i="2" s="1"/>
  <c r="F3" i="2" a="1"/>
  <c r="F3" i="2" s="1"/>
  <c r="E23" i="1"/>
  <c r="F15" i="20" a="1"/>
  <c r="F15" i="20" s="1"/>
  <c r="F12" i="20" a="1"/>
  <c r="F12" i="20" s="1"/>
  <c r="F9" i="20" a="1"/>
  <c r="F9" i="20" s="1"/>
  <c r="F6" i="20" a="1"/>
  <c r="F6" i="20" s="1"/>
  <c r="F3" i="20" a="1"/>
  <c r="F3" i="20" s="1"/>
  <c r="F6" i="16" a="1"/>
  <c r="F6" i="16" s="1"/>
  <c r="F3" i="16" a="1"/>
  <c r="F3"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E3" authorId="0" shapeId="0" xr:uid="{00000000-0006-0000-0300-000001000000}">
      <text>
        <r>
          <rPr>
            <sz val="12"/>
            <color indexed="10"/>
            <rFont val="Calibri"/>
            <family val="2"/>
            <scheme val="minor"/>
          </rPr>
          <t xml:space="preserve">
Maak een keuze uit het dropdown-menu.</t>
        </r>
        <r>
          <rPr>
            <b/>
            <sz val="12"/>
            <color indexed="10"/>
            <rFont val="Calibri"/>
            <family val="2"/>
            <scheme val="minor"/>
          </rPr>
          <t xml:space="preserve">
</t>
        </r>
      </text>
    </comment>
    <comment ref="E6" authorId="0" shapeId="0" xr:uid="{CBC862AA-3B32-44C5-AC9E-4EFC9FD8EB46}">
      <text>
        <r>
          <rPr>
            <sz val="12"/>
            <color indexed="10"/>
            <rFont val="Calibri"/>
            <family val="2"/>
            <scheme val="minor"/>
          </rPr>
          <t xml:space="preserve">
Maak een keuze uit het dropdown-menu.</t>
        </r>
        <r>
          <rPr>
            <b/>
            <sz val="12"/>
            <color indexed="10"/>
            <rFont val="Calibri"/>
            <family val="2"/>
            <scheme val="minor"/>
          </rPr>
          <t xml:space="preserve">
</t>
        </r>
      </text>
    </comment>
    <comment ref="E9" authorId="0" shapeId="0" xr:uid="{5D656648-4E06-4FD3-B53C-0199B9E5087C}">
      <text>
        <r>
          <rPr>
            <sz val="12"/>
            <color indexed="10"/>
            <rFont val="Calibri"/>
            <family val="2"/>
            <scheme val="minor"/>
          </rPr>
          <t xml:space="preserve">
Maak een keuze uit het dropdown-menu.</t>
        </r>
        <r>
          <rPr>
            <b/>
            <sz val="12"/>
            <color indexed="10"/>
            <rFont val="Calibri"/>
            <family val="2"/>
            <scheme val="minor"/>
          </rPr>
          <t xml:space="preserve">
</t>
        </r>
      </text>
    </comment>
    <comment ref="E12" authorId="0" shapeId="0" xr:uid="{1B6F9C6F-6A9A-44B5-B073-50E004666C0F}">
      <text>
        <r>
          <rPr>
            <sz val="12"/>
            <color indexed="10"/>
            <rFont val="Calibri"/>
            <family val="2"/>
            <scheme val="minor"/>
          </rPr>
          <t xml:space="preserve">
Maak een keuze uit het dropdown-menu.</t>
        </r>
        <r>
          <rPr>
            <b/>
            <sz val="12"/>
            <color indexed="10"/>
            <rFont val="Calibri"/>
            <family val="2"/>
            <scheme val="minor"/>
          </rPr>
          <t xml:space="preserve">
</t>
        </r>
      </text>
    </comment>
    <comment ref="E15" authorId="0" shapeId="0" xr:uid="{6492FCFD-B923-4D39-A76B-4D5148B1A93E}">
      <text>
        <r>
          <rPr>
            <sz val="12"/>
            <color indexed="10"/>
            <rFont val="Calibri"/>
            <family val="2"/>
            <scheme val="minor"/>
          </rPr>
          <t xml:space="preserve">
Maak een keuze uit het dropdown-menu.</t>
        </r>
        <r>
          <rPr>
            <b/>
            <sz val="12"/>
            <color indexed="10"/>
            <rFont val="Calibri"/>
            <family val="2"/>
            <scheme val="minor"/>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E3" authorId="0" shapeId="0" xr:uid="{A0F9FFF1-FB76-4ECA-A7CD-4D3E13514C33}">
      <text>
        <r>
          <rPr>
            <sz val="12"/>
            <color indexed="10"/>
            <rFont val="Calibri"/>
            <family val="2"/>
            <scheme val="minor"/>
          </rPr>
          <t xml:space="preserve">
Maak een keuze uit het dropdown-menu.</t>
        </r>
        <r>
          <rPr>
            <b/>
            <sz val="12"/>
            <color indexed="10"/>
            <rFont val="Calibri"/>
            <family val="2"/>
            <scheme val="minor"/>
          </rPr>
          <t xml:space="preserve">
</t>
        </r>
      </text>
    </comment>
    <comment ref="E6" authorId="0" shapeId="0" xr:uid="{94B90559-A17D-450B-926A-6446033F826D}">
      <text>
        <r>
          <rPr>
            <sz val="12"/>
            <color indexed="10"/>
            <rFont val="Calibri"/>
            <family val="2"/>
            <scheme val="minor"/>
          </rPr>
          <t xml:space="preserve">
Maak een keuze uit het dropdown-menu.</t>
        </r>
        <r>
          <rPr>
            <b/>
            <sz val="12"/>
            <color indexed="10"/>
            <rFont val="Calibri"/>
            <family val="2"/>
            <scheme val="minor"/>
          </rPr>
          <t xml:space="preserve">
</t>
        </r>
      </text>
    </comment>
    <comment ref="E9" authorId="0" shapeId="0" xr:uid="{3D9C2305-B62E-4F03-B87C-CA130C1F1A12}">
      <text>
        <r>
          <rPr>
            <sz val="12"/>
            <color indexed="10"/>
            <rFont val="Calibri"/>
            <family val="2"/>
            <scheme val="minor"/>
          </rPr>
          <t xml:space="preserve">
Maak een keuze uit het dropdown-menu.</t>
        </r>
        <r>
          <rPr>
            <b/>
            <sz val="12"/>
            <color indexed="10"/>
            <rFont val="Calibri"/>
            <family val="2"/>
            <scheme val="minor"/>
          </rPr>
          <t xml:space="preserve">
</t>
        </r>
      </text>
    </comment>
    <comment ref="E12" authorId="0" shapeId="0" xr:uid="{9357A5B8-C0B0-49AD-9C23-BB4EF33401CB}">
      <text>
        <r>
          <rPr>
            <sz val="12"/>
            <color indexed="10"/>
            <rFont val="Calibri"/>
            <family val="2"/>
            <scheme val="minor"/>
          </rPr>
          <t xml:space="preserve">
Maak een keuze uit het dropdown-menu.</t>
        </r>
        <r>
          <rPr>
            <b/>
            <sz val="12"/>
            <color indexed="10"/>
            <rFont val="Calibri"/>
            <family val="2"/>
            <scheme val="minor"/>
          </rPr>
          <t xml:space="preserve">
</t>
        </r>
      </text>
    </comment>
    <comment ref="E15" authorId="0" shapeId="0" xr:uid="{D9675989-F6CD-4557-A7A7-BAD06769AF70}">
      <text>
        <r>
          <rPr>
            <sz val="12"/>
            <color indexed="10"/>
            <rFont val="Calibri"/>
            <family val="2"/>
            <scheme val="minor"/>
          </rPr>
          <t xml:space="preserve">
Maak een keuze uit het dropdown-menu.</t>
        </r>
        <r>
          <rPr>
            <b/>
            <sz val="12"/>
            <color indexed="10"/>
            <rFont val="Calibri"/>
            <family val="2"/>
            <scheme val="minor"/>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E3" authorId="0" shapeId="0" xr:uid="{0AD4C43C-BD30-4828-89CA-6AC6CBF6628B}">
      <text>
        <r>
          <rPr>
            <sz val="12"/>
            <color indexed="10"/>
            <rFont val="Calibri"/>
            <family val="2"/>
            <scheme val="minor"/>
          </rPr>
          <t xml:space="preserve">
Maak een keuze uit het dropdown-menu.</t>
        </r>
        <r>
          <rPr>
            <b/>
            <sz val="12"/>
            <color indexed="10"/>
            <rFont val="Calibri"/>
            <family val="2"/>
            <scheme val="minor"/>
          </rPr>
          <t xml:space="preserve">
</t>
        </r>
      </text>
    </comment>
    <comment ref="E6" authorId="0" shapeId="0" xr:uid="{23F800D2-7983-4F18-A9F6-E08C56F00AE9}">
      <text>
        <r>
          <rPr>
            <sz val="12"/>
            <color indexed="10"/>
            <rFont val="Calibri"/>
            <family val="2"/>
            <scheme val="minor"/>
          </rPr>
          <t xml:space="preserve">
Maak een keuze uit het dropdown-menu.</t>
        </r>
        <r>
          <rPr>
            <b/>
            <sz val="12"/>
            <color indexed="10"/>
            <rFont val="Calibri"/>
            <family val="2"/>
            <scheme val="minor"/>
          </rPr>
          <t xml:space="preserve">
</t>
        </r>
      </text>
    </comment>
    <comment ref="E9" authorId="0" shapeId="0" xr:uid="{86446BF4-DDB3-40F8-A54B-DB5B01354FBF}">
      <text>
        <r>
          <rPr>
            <sz val="12"/>
            <color indexed="10"/>
            <rFont val="Calibri"/>
            <family val="2"/>
            <scheme val="minor"/>
          </rPr>
          <t xml:space="preserve">
Maak een keuze uit het dropdown-menu.</t>
        </r>
        <r>
          <rPr>
            <b/>
            <sz val="12"/>
            <color indexed="10"/>
            <rFont val="Calibri"/>
            <family val="2"/>
            <scheme val="minor"/>
          </rPr>
          <t xml:space="preserve">
</t>
        </r>
      </text>
    </comment>
    <comment ref="E12" authorId="0" shapeId="0" xr:uid="{FCEDE8BD-AC16-4AD0-A068-9EFED06E0A23}">
      <text>
        <r>
          <rPr>
            <sz val="12"/>
            <color indexed="10"/>
            <rFont val="Calibri"/>
            <family val="2"/>
            <scheme val="minor"/>
          </rPr>
          <t xml:space="preserve">
Maak een keuze uit het dropdown-menu.</t>
        </r>
        <r>
          <rPr>
            <b/>
            <sz val="12"/>
            <color indexed="10"/>
            <rFont val="Calibri"/>
            <family val="2"/>
            <scheme val="minor"/>
          </rPr>
          <t xml:space="preserve">
</t>
        </r>
      </text>
    </comment>
    <comment ref="E15" authorId="0" shapeId="0" xr:uid="{CEC88B4C-7E5D-4A72-B71E-3E50E4EF8260}">
      <text>
        <r>
          <rPr>
            <sz val="12"/>
            <color indexed="10"/>
            <rFont val="Calibri"/>
            <family val="2"/>
            <scheme val="minor"/>
          </rPr>
          <t xml:space="preserve">
Maak een keuze uit het dropdown-menu.</t>
        </r>
        <r>
          <rPr>
            <b/>
            <sz val="12"/>
            <color indexed="10"/>
            <rFont val="Calibri"/>
            <family val="2"/>
            <scheme val="minor"/>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E3" authorId="0" shapeId="0" xr:uid="{596538D0-4A82-434F-AD40-A7D590F01190}">
      <text>
        <r>
          <rPr>
            <sz val="12"/>
            <color indexed="10"/>
            <rFont val="Calibri"/>
            <family val="2"/>
            <scheme val="minor"/>
          </rPr>
          <t xml:space="preserve">
Maak een keuze uit het dropdown-menu.</t>
        </r>
        <r>
          <rPr>
            <b/>
            <sz val="12"/>
            <color indexed="10"/>
            <rFont val="Calibri"/>
            <family val="2"/>
            <scheme val="minor"/>
          </rPr>
          <t xml:space="preserve">
</t>
        </r>
      </text>
    </comment>
    <comment ref="E6" authorId="0" shapeId="0" xr:uid="{0AA1E3CA-95B6-4A47-8886-ED3F0228056F}">
      <text>
        <r>
          <rPr>
            <sz val="12"/>
            <color indexed="10"/>
            <rFont val="Calibri"/>
            <family val="2"/>
            <scheme val="minor"/>
          </rPr>
          <t xml:space="preserve">
Maak een keuze uit het dropdown-menu.</t>
        </r>
        <r>
          <rPr>
            <b/>
            <sz val="12"/>
            <color indexed="10"/>
            <rFont val="Calibri"/>
            <family val="2"/>
            <scheme val="minor"/>
          </rPr>
          <t xml:space="preserve">
</t>
        </r>
      </text>
    </comment>
    <comment ref="E9" authorId="0" shapeId="0" xr:uid="{63FAB215-D40D-4BEC-AAAF-F672D8D9AE4E}">
      <text>
        <r>
          <rPr>
            <sz val="12"/>
            <color indexed="10"/>
            <rFont val="Calibri"/>
            <family val="2"/>
            <scheme val="minor"/>
          </rPr>
          <t xml:space="preserve">
Maak een keuze uit het dropdown-menu.</t>
        </r>
        <r>
          <rPr>
            <b/>
            <sz val="12"/>
            <color indexed="10"/>
            <rFont val="Calibri"/>
            <family val="2"/>
            <scheme val="minor"/>
          </rPr>
          <t xml:space="preserve">
</t>
        </r>
      </text>
    </comment>
    <comment ref="E12" authorId="0" shapeId="0" xr:uid="{8EBCE314-5D4B-433E-A158-6CBC293FAFC0}">
      <text>
        <r>
          <rPr>
            <sz val="12"/>
            <color indexed="10"/>
            <rFont val="Calibri"/>
            <family val="2"/>
            <scheme val="minor"/>
          </rPr>
          <t xml:space="preserve">
Maak een keuze uit het dropdown-menu.</t>
        </r>
        <r>
          <rPr>
            <b/>
            <sz val="12"/>
            <color indexed="10"/>
            <rFont val="Calibri"/>
            <family val="2"/>
            <scheme val="minor"/>
          </rPr>
          <t xml:space="preserve">
</t>
        </r>
      </text>
    </comment>
    <comment ref="E15" authorId="0" shapeId="0" xr:uid="{FE8B4BCD-C5C0-4ED3-B497-4BBB748E35A7}">
      <text>
        <r>
          <rPr>
            <sz val="12"/>
            <color indexed="10"/>
            <rFont val="Calibri"/>
            <family val="2"/>
            <scheme val="minor"/>
          </rPr>
          <t xml:space="preserve">
Maak een keuze uit het dropdown-menu.</t>
        </r>
        <r>
          <rPr>
            <b/>
            <sz val="12"/>
            <color indexed="10"/>
            <rFont val="Calibri"/>
            <family val="2"/>
            <scheme val="minor"/>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E3" authorId="0" shapeId="0" xr:uid="{B64EF332-EC96-4617-A530-6581C79A1B3A}">
      <text>
        <r>
          <rPr>
            <sz val="12"/>
            <color indexed="10"/>
            <rFont val="Calibri"/>
            <family val="2"/>
            <scheme val="minor"/>
          </rPr>
          <t xml:space="preserve">
Maak een keuze uit het dropdown-menu.</t>
        </r>
        <r>
          <rPr>
            <b/>
            <sz val="12"/>
            <color indexed="10"/>
            <rFont val="Calibri"/>
            <family val="2"/>
            <scheme val="minor"/>
          </rPr>
          <t xml:space="preserve">
</t>
        </r>
      </text>
    </comment>
    <comment ref="E6" authorId="0" shapeId="0" xr:uid="{F774F905-C09F-4F6F-A239-1737F6E9C8CD}">
      <text>
        <r>
          <rPr>
            <sz val="12"/>
            <color indexed="10"/>
            <rFont val="Calibri"/>
            <family val="2"/>
            <scheme val="minor"/>
          </rPr>
          <t xml:space="preserve">
Maak een keuze uit het dropdown-menu.</t>
        </r>
        <r>
          <rPr>
            <b/>
            <sz val="12"/>
            <color indexed="10"/>
            <rFont val="Calibri"/>
            <family val="2"/>
            <scheme val="minor"/>
          </rPr>
          <t xml:space="preserve">
</t>
        </r>
      </text>
    </comment>
    <comment ref="E9" authorId="0" shapeId="0" xr:uid="{9EB15AC0-26BA-45FB-B5F7-3D469EBC34FD}">
      <text>
        <r>
          <rPr>
            <sz val="12"/>
            <color indexed="10"/>
            <rFont val="Calibri"/>
            <family val="2"/>
            <scheme val="minor"/>
          </rPr>
          <t xml:space="preserve">
Maak een keuze uit het dropdown-menu.</t>
        </r>
        <r>
          <rPr>
            <b/>
            <sz val="12"/>
            <color indexed="10"/>
            <rFont val="Calibri"/>
            <family val="2"/>
            <scheme val="minor"/>
          </rPr>
          <t xml:space="preserve">
</t>
        </r>
      </text>
    </comment>
    <comment ref="E12" authorId="0" shapeId="0" xr:uid="{DE533B20-BA40-41FD-878A-60BCAF7576C5}">
      <text>
        <r>
          <rPr>
            <sz val="12"/>
            <color indexed="10"/>
            <rFont val="Calibri"/>
            <family val="2"/>
            <scheme val="minor"/>
          </rPr>
          <t xml:space="preserve">
Maak een keuze uit het dropdown-menu.</t>
        </r>
        <r>
          <rPr>
            <b/>
            <sz val="12"/>
            <color indexed="10"/>
            <rFont val="Calibri"/>
            <family val="2"/>
            <scheme val="minor"/>
          </rPr>
          <t xml:space="preserve">
</t>
        </r>
      </text>
    </comment>
    <comment ref="E15" authorId="0" shapeId="0" xr:uid="{9145D53D-D917-4676-B1F2-1A2AD1CAE6B5}">
      <text>
        <r>
          <rPr>
            <sz val="12"/>
            <color indexed="10"/>
            <rFont val="Calibri"/>
            <family val="2"/>
            <scheme val="minor"/>
          </rPr>
          <t xml:space="preserve">
Maak een keuze uit het dropdown-menu.</t>
        </r>
        <r>
          <rPr>
            <b/>
            <sz val="12"/>
            <color indexed="10"/>
            <rFont val="Calibri"/>
            <family val="2"/>
            <scheme val="minor"/>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E3" authorId="0" shapeId="0" xr:uid="{DA704B96-CED7-44CD-86A4-EC006354B58F}">
      <text>
        <r>
          <rPr>
            <sz val="12"/>
            <color indexed="10"/>
            <rFont val="Calibri"/>
            <family val="2"/>
            <scheme val="minor"/>
          </rPr>
          <t xml:space="preserve">
Maak een keuze uit het dropdown-menu.</t>
        </r>
        <r>
          <rPr>
            <b/>
            <sz val="12"/>
            <color indexed="10"/>
            <rFont val="Calibri"/>
            <family val="2"/>
            <scheme val="minor"/>
          </rPr>
          <t xml:space="preserve">
</t>
        </r>
      </text>
    </comment>
    <comment ref="E6" authorId="0" shapeId="0" xr:uid="{B20E7BC0-B974-406F-A20B-39C4808E25C4}">
      <text>
        <r>
          <rPr>
            <sz val="12"/>
            <color indexed="10"/>
            <rFont val="Calibri"/>
            <family val="2"/>
            <scheme val="minor"/>
          </rPr>
          <t xml:space="preserve">
Maak een keuze uit het dropdown-menu.</t>
        </r>
        <r>
          <rPr>
            <b/>
            <sz val="12"/>
            <color indexed="10"/>
            <rFont val="Calibri"/>
            <family val="2"/>
            <scheme val="minor"/>
          </rPr>
          <t xml:space="preserve">
</t>
        </r>
      </text>
    </comment>
    <comment ref="E9" authorId="0" shapeId="0" xr:uid="{C775A110-4C20-4601-871C-9CB0ABD7C8C5}">
      <text>
        <r>
          <rPr>
            <sz val="12"/>
            <color indexed="10"/>
            <rFont val="Calibri"/>
            <family val="2"/>
            <scheme val="minor"/>
          </rPr>
          <t xml:space="preserve">
Maak een keuze uit het dropdown-menu.</t>
        </r>
        <r>
          <rPr>
            <b/>
            <sz val="12"/>
            <color indexed="10"/>
            <rFont val="Calibri"/>
            <family val="2"/>
            <scheme val="minor"/>
          </rPr>
          <t xml:space="preserve">
</t>
        </r>
      </text>
    </comment>
    <comment ref="E12" authorId="0" shapeId="0" xr:uid="{0CB9464E-7C13-4B37-890E-214EC6843104}">
      <text>
        <r>
          <rPr>
            <sz val="12"/>
            <color indexed="10"/>
            <rFont val="Calibri"/>
            <family val="2"/>
            <scheme val="minor"/>
          </rPr>
          <t xml:space="preserve">
Maak een keuze uit het dropdown-menu.</t>
        </r>
        <r>
          <rPr>
            <b/>
            <sz val="12"/>
            <color indexed="10"/>
            <rFont val="Calibri"/>
            <family val="2"/>
            <scheme val="minor"/>
          </rPr>
          <t xml:space="preserve">
</t>
        </r>
      </text>
    </comment>
    <comment ref="E15" authorId="0" shapeId="0" xr:uid="{C355B02B-8B39-4B32-9F0A-BA2D71F6AB1B}">
      <text>
        <r>
          <rPr>
            <sz val="12"/>
            <color indexed="10"/>
            <rFont val="Calibri"/>
            <family val="2"/>
            <scheme val="minor"/>
          </rPr>
          <t xml:space="preserve">
Maak een keuze uit het dropdown-menu.</t>
        </r>
        <r>
          <rPr>
            <b/>
            <sz val="12"/>
            <color indexed="10"/>
            <rFont val="Calibri"/>
            <family val="2"/>
            <scheme val="minor"/>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<sst xmlns="http://schemas.openxmlformats.org/spreadsheetml/2006/main" count="250" uniqueCount="148">
  <si>
    <t>NAAM BEOORDELAAR</t>
  </si>
  <si>
    <t>DIRECTIE / SECTOR</t>
  </si>
  <si>
    <t>DATUM beoordeling</t>
  </si>
  <si>
    <t>Schaal</t>
  </si>
  <si>
    <t>Cijfer</t>
  </si>
  <si>
    <t>Beoordeling</t>
  </si>
  <si>
    <t xml:space="preserve">Matig </t>
  </si>
  <si>
    <t>Onvoldoende</t>
  </si>
  <si>
    <t>Waardering % van totaal te behalen punten</t>
  </si>
  <si>
    <t>%</t>
  </si>
  <si>
    <t>Inschrijver #</t>
  </si>
  <si>
    <t>Naam partij/combinatie</t>
  </si>
  <si>
    <t>Oordeel</t>
  </si>
  <si>
    <t>Inschrijver 01</t>
  </si>
  <si>
    <t>Inschrijver 02</t>
  </si>
  <si>
    <t>Inschrijver 03</t>
  </si>
  <si>
    <t>Inschrijver 04</t>
  </si>
  <si>
    <t>Inschrijver 05</t>
  </si>
  <si>
    <t xml:space="preserve">Inschrijver toont duidelijk aan te beschikken over een heldere en gestructureerde visie op wijze van aanpak van deze opdracht. </t>
  </si>
  <si>
    <t>Gunningscriterium 4: Mondelinge toelichting en presentatie</t>
  </si>
  <si>
    <t xml:space="preserve">Onderwerp: </t>
  </si>
  <si>
    <t>De vertegenwoordigers van Inschrijver doorgronden het project en de Inschrijving, committeren zich eraan en zijn in staat het project binnen hun functie te allen tijde goed te kunnen managen.</t>
  </si>
  <si>
    <t>Wordt beoordeeld op:</t>
  </si>
  <si>
    <r>
      <t>·</t>
    </r>
    <r>
      <rPr>
        <sz val="11"/>
        <color theme="1"/>
        <rFont val="Calibri"/>
        <family val="2"/>
        <scheme val="minor"/>
      </rPr>
      <t>        Getoonde commitment</t>
    </r>
  </si>
  <si>
    <r>
      <t>·</t>
    </r>
    <r>
      <rPr>
        <sz val="11"/>
        <color theme="1"/>
        <rFont val="Calibri"/>
        <family val="2"/>
        <scheme val="minor"/>
      </rPr>
      <t>        Kunde om uit te leggen wat er aangeboden is</t>
    </r>
  </si>
  <si>
    <t>Uitstekend</t>
  </si>
  <si>
    <r>
      <t>·</t>
    </r>
    <r>
      <rPr>
        <sz val="11"/>
        <color theme="1"/>
        <rFont val="Calibri"/>
        <family val="2"/>
        <scheme val="minor"/>
      </rPr>
      <t>        Het van begin tot eind kunnen overzien</t>
    </r>
  </si>
  <si>
    <t>Goed</t>
  </si>
  <si>
    <r>
      <t>·</t>
    </r>
    <r>
      <rPr>
        <sz val="11"/>
        <color theme="1"/>
        <rFont val="Calibri"/>
        <family val="2"/>
        <scheme val="minor"/>
      </rPr>
      <t>        Wie is er het meest geschikt is om dit project uit te voeren</t>
    </r>
  </si>
  <si>
    <t>Voldoende</t>
  </si>
  <si>
    <r>
      <t>·</t>
    </r>
    <r>
      <rPr>
        <sz val="11"/>
        <color theme="1"/>
        <rFont val="Calibri"/>
        <family val="2"/>
        <scheme val="minor"/>
      </rPr>
      <t>        De mate waarop de aanvullende verdiepende vragen van het schriftelijk beantwoordt kunnen worden</t>
    </r>
  </si>
  <si>
    <r>
      <t>·</t>
    </r>
    <r>
      <rPr>
        <sz val="11"/>
        <color theme="1"/>
        <rFont val="Calibri"/>
        <family val="2"/>
        <scheme val="minor"/>
      </rPr>
      <t>        De mate waarop de antwoorden van deze functionarissen consistent zijn</t>
    </r>
  </si>
  <si>
    <r>
      <t>·</t>
    </r>
    <r>
      <rPr>
        <sz val="11"/>
        <color theme="1"/>
        <rFont val="Calibri"/>
        <family val="2"/>
        <scheme val="minor"/>
      </rPr>
      <t>        In staat zijn om het project binnen zijn/haar functie te allen tijde goed te kunnen managen, blijkend uit de         gegeven antwoorden</t>
    </r>
  </si>
  <si>
    <r>
      <t>·</t>
    </r>
    <r>
      <rPr>
        <sz val="11"/>
        <color theme="1"/>
        <rFont val="Calibri"/>
        <family val="2"/>
        <scheme val="minor"/>
      </rPr>
      <t>        Duidelijke toelichting d.m.v. een presentatie</t>
    </r>
  </si>
  <si>
    <t>Doelstelling opdrachtgever:</t>
  </si>
  <si>
    <t>Beoordelen in welke mate de vertegenwoordigers van de inschrijver de opdracht (en de uitvoering van de Dienstverlening) geheel doorgronden en zelf goed kunnen managen en uitvoeren.</t>
  </si>
  <si>
    <t>Score</t>
  </si>
  <si>
    <t>Motivatie per onderdeel</t>
  </si>
  <si>
    <t>Getoonde commitment Functionaris 1:</t>
  </si>
  <si>
    <t>Getoonde commitment Functionaris 2:</t>
  </si>
  <si>
    <t>Kunde om aanbod uit te leggen Functionaris 1:</t>
  </si>
  <si>
    <t>Kunde om aanbod uit te leggen Functionaris 2:</t>
  </si>
  <si>
    <t>Overzien opdracht functionaris 1:</t>
  </si>
  <si>
    <t>Overzien opdracht functionaris 2:</t>
  </si>
  <si>
    <t>Geschiktheid uitvoeren opdracht functionaris 1:</t>
  </si>
  <si>
    <t>Geschiktheid uitvoeren opdracht functionaris 2:</t>
  </si>
  <si>
    <t>De mate waarop de verdiepende vragen beantwoord zijn functionaris 1:</t>
  </si>
  <si>
    <t>De mate waarop de verdiepende vragen beantwoord zijn functionaris 2:</t>
  </si>
  <si>
    <t>De mate van constitentie beantwoording vragen functionaris 1:</t>
  </si>
  <si>
    <t>De mate van constitentie beantwoording vragen functionaris 2:</t>
  </si>
  <si>
    <t>In staat om het project goed te managen, blijkend uit gegeven antwoorden, functionaris 1:</t>
  </si>
  <si>
    <t>In staat om het project goed te managen, blijkend uit gegeven antwoorden, functionaris 2:</t>
  </si>
  <si>
    <t>Uitmuntend</t>
  </si>
  <si>
    <t>Zeer goed</t>
  </si>
  <si>
    <t>Voldoende (wat standaard verwacht mag worden)</t>
  </si>
  <si>
    <t>De Inschrijver geeft een uitmuntende toelichting met overtuigende beschrijving en verstrekt op verrassende wijze meerwaarde op alle beoordeelde aspecten welke daardoor uitmuntend aansluit op de gestelde eisen en aandachtspunten van PNH. De beantwoording is concreet en realistisch en voldoet aan de daaraan te stellen eisen (SMART).</t>
  </si>
  <si>
    <t>De Inschrijver geeft een zeer goede toelichting met overtuigende beschrijving en verstrekt meerwaarde op alle beoordeelde aspecten en sluit zeer goed aan op de gestelde eisen en aandachtspunten van PNH. De beantwoording is concreet en realistisch en voldoet aan de daaraan te stellen eisen.</t>
  </si>
  <si>
    <t>De Inschrijver geeft voldoende toelichting met overtuigende beschrijving op alle beoordeelde aspecten en sluit voldoende aan op de gestelde eisen en aandachtspunten van PNH. Van meerwaarde is nauwelijks sprake. De beantwoording is concreet en realistisch en voldoet aan de daaraan te stellen eisen.</t>
  </si>
  <si>
    <t>De Inschrijver geeft toelichting die matig overtuigt op enkele beoordeelde aspecten en sluit daardoor matig aan op de gestelde eisen en aandachtspunten van PNH. De beantwoording is in beperkte mate concreet en/of realistisch.</t>
  </si>
  <si>
    <t xml:space="preserve">De inschrijver geeft toelichting zonder overtuiging op enkele beoordeelde aspecten en sluit daardoor niet aan op de gestelde eisen en aandachtspunten van PNH. De beantwoording ontbreekt en/of is niet concreet en/of realistisch. </t>
  </si>
  <si>
    <t xml:space="preserve">Voldoende </t>
  </si>
  <si>
    <t>K1</t>
  </si>
  <si>
    <t>K2</t>
  </si>
  <si>
    <t>K3</t>
  </si>
  <si>
    <t>K4</t>
  </si>
  <si>
    <t>K5</t>
  </si>
  <si>
    <t>K6</t>
  </si>
  <si>
    <t>Onderdeel</t>
  </si>
  <si>
    <t>Aanpak dienstverlening in relatie tot de Opdracht (Aantonen inleving en compleetheid in wensen en verwachtingen van Opdrachtgever)</t>
  </si>
  <si>
    <t>Visie op rol Opdrachtgever (om als Opdrachtnemer maximaal te kunnen presteren)</t>
  </si>
  <si>
    <t>Risico’s en kansen</t>
  </si>
  <si>
    <t>Total Cost of Ownership (TCO)</t>
  </si>
  <si>
    <t>Duurzaamheid</t>
  </si>
  <si>
    <t>Presentatie/Interview (toelichting op de ingediende Inschrijving en beantwoording van vragen)</t>
  </si>
  <si>
    <t xml:space="preserve">max. te behalen punten </t>
  </si>
  <si>
    <t>TOTAAL</t>
  </si>
  <si>
    <t>Onderdeel K1: Aanpak dienstverlening in relatie tot de Opdracht 
(Aantonen inleving en compleetheid in wensen en verwachtingen van Opdrachtgever)</t>
  </si>
  <si>
    <t xml:space="preserve">In de te beschrijven strategie dienen de volgende twee (2) aspecten duidelijk naar voren te komen; </t>
  </si>
  <si>
    <t>2. De aanpak van het plannen, organiseren en het (doen) uitvoeren van het Groot onderhoud dient in de strategie opgenomen te zijn. Meer in het bijzonder de eventuele mogelijkheid om het Groot onderhoud zoveel als mogelijk op te nemen in het reguliere onderhoud waardoor het (langdurig) afsluiten van de tunnel voorkomen wordt of een zodanig gerichte aanpak dat een afsluiting tot het minimum beperkt blijft .</t>
  </si>
  <si>
    <t xml:space="preserve">Al de te beoordelen aspecten leiden tot één cijfer. </t>
  </si>
  <si>
    <t>Onderdeel K2: Visie op rol Opdrachtgever 
(om als Opdrachtnemer maximaal te kunnen presteren)</t>
  </si>
  <si>
    <t>De Inschrijver verstrekt zijn onderbouwde visie over de gewenste rol van de Opdrachtgever gedurende de uitvoering van de Opdracht om de Opdrachtnemer in staat te stellen zo goed als mogelijk te presteren in het behalen van de doelstellingen van Opdrachtgever. Dit betreft invulling van het volgende aspect;</t>
  </si>
  <si>
    <t>Duidelijkheid in welke maatregelen Opdrachtgever moet nemen en waarom, vanuit het perspectief van de Inschrijver waardoor hij als Opdrachtnemer zijn te leveren kwalitatieve prestaties kan waarborgen. 
Daarbij gelet op de:</t>
  </si>
  <si>
    <t>a.	kernwaarden zoals opgenomen in paragraaf 2.18.
b.	procesmatige- en organisatorische eisen zoals opgenomen in paragraaf 2.9;
c.	doelstellingen van de Opdrachtgever zoals opgenomen in paragraaf 2.2.</t>
  </si>
  <si>
    <t>Bij de beoordeling van de uitwerking van de gevraagde twee (2) aspecten wordt gekeken naar:</t>
  </si>
  <si>
    <t>1.	De onderbouwde beschrijving van uw visie; 
2.	De mate van concreetheid; 
3.	De volledigheid van gegevens en informatie; 
4.	Meerwaarde van de werkwijze van de Inschrijver</t>
  </si>
  <si>
    <t xml:space="preserve">Onderdeel K3: Risico’s en kansen </t>
  </si>
  <si>
    <t>De Inschrijver beschrijft hoe de Opdracht wordt uitgevoerd en benoemt daarin de volgende aspecten:</t>
  </si>
  <si>
    <r>
      <t xml:space="preserve">1. Wat zijn volgens de Inschrijver </t>
    </r>
    <r>
      <rPr>
        <b/>
        <sz val="12"/>
        <color theme="1"/>
        <rFont val="Corbel"/>
        <family val="2"/>
      </rPr>
      <t>de drie (3) belangrijkste risico’s, die buiten de invloedsfeer van de Opdrachtnemer vallen</t>
    </r>
    <r>
      <rPr>
        <sz val="12"/>
        <color theme="1"/>
        <rFont val="Corbel"/>
        <family val="2"/>
      </rPr>
      <t>, inclusief de daarbij behorende beheersmaatregelen?
Inzicht dient geboden te worden op de korte (1-4j), middellange (5-7j) en lange termijn (8-10j) v.w.b. kosten en risico’s.</t>
    </r>
  </si>
  <si>
    <r>
      <t xml:space="preserve">2. Wat zijn de </t>
    </r>
    <r>
      <rPr>
        <b/>
        <sz val="12"/>
        <color theme="1"/>
        <rFont val="Corbel"/>
        <family val="2"/>
      </rPr>
      <t>drie (3) belangrijkste kansen</t>
    </r>
    <r>
      <rPr>
        <sz val="12"/>
        <color theme="1"/>
        <rFont val="Corbel"/>
        <family val="2"/>
      </rPr>
      <t xml:space="preserve">, </t>
    </r>
    <r>
      <rPr>
        <b/>
        <sz val="12"/>
        <color theme="1"/>
        <rFont val="Corbel"/>
        <family val="2"/>
      </rPr>
      <t>inclusief</t>
    </r>
    <r>
      <rPr>
        <sz val="12"/>
        <color theme="1"/>
        <rFont val="Corbel"/>
        <family val="2"/>
      </rPr>
      <t xml:space="preserve"> de wijze van </t>
    </r>
    <r>
      <rPr>
        <b/>
        <sz val="12"/>
        <color theme="1"/>
        <rFont val="Corbel"/>
        <family val="2"/>
      </rPr>
      <t>benutting</t>
    </r>
    <r>
      <rPr>
        <sz val="12"/>
        <color theme="1"/>
        <rFont val="Corbel"/>
        <family val="2"/>
      </rPr>
      <t xml:space="preserve"> tijdens de uitvoering van de Opdracht? 
Inzicht dient geboden te worden op de korte (1-4j), middellange (5-7j) en lange termijn (8-10j) v.w.b. kostenbesparingen en kansen. </t>
    </r>
  </si>
  <si>
    <t>De beschrijvingen dienen SMART te zijn geformuleerd.</t>
  </si>
  <si>
    <t>Bij de beoordeling van de uitwerking van de gevraagde aspecten wordt gekeken naar:</t>
  </si>
  <si>
    <t>1. 	De beschrijving van de wijze van aanpak van de beheersmaatregelen en/of kansen, met name het onderscheidend vermogen daarin; 
2. 	De mate van concreetheid; 
3. 	De volledigheid van gegevens en informatie; 
4. 	Meerwaarde van de werkwijze van de Inschrijver.</t>
  </si>
  <si>
    <t>Voor dit onderdeel kan Inschrijver maximaal vier (4) opeenvolgende A4 (enkelzijdig), gebruiken.</t>
  </si>
  <si>
    <t>Alle te beoordelen aspecten leiden tot één cijfer.</t>
  </si>
  <si>
    <t>y</t>
  </si>
  <si>
    <t>Voor dit onderdeel kan Inschrijver maximaal drie (3) opeenvolgend A4 (enkelzijdig), gebruiken.</t>
  </si>
  <si>
    <t>Voor dit onderdeel kan Inschrijver maximaal twee (2) opeenvolgende A4 (enkelzijdig), gebruiken.</t>
  </si>
  <si>
    <t>Het te beoordelen aspect leidt tot één cijfer.</t>
  </si>
  <si>
    <t>De Aanbesteder wenst een Opdrachtnemer te contracteren die voor zover als mogelijk alle kosten die tijdens de doorlooptijd van de dienstverlening ontstaan, inzichtelijk kan maken en gericht invulling geeft aan de leidende principes van het inkoopbeleid van zijn Opdrachtgever.</t>
  </si>
  <si>
    <t>Zie: 
https://www.noord-holland.nl/Over_de_provincie/Inkoop_en_aanbesteden/Documenten/Inkoopbeleid_2021_2024.pdf</t>
  </si>
  <si>
    <t>In de te beschrijven strategie dient weergegeven te worden hoe Inschrijver invulling geeft aan;</t>
  </si>
  <si>
    <r>
      <t xml:space="preserve">Circulair </t>
    </r>
    <r>
      <rPr>
        <b/>
        <sz val="12"/>
        <color theme="1"/>
        <rFont val="Corbel"/>
        <family val="2"/>
      </rPr>
      <t>inkopen</t>
    </r>
    <r>
      <rPr>
        <sz val="12"/>
        <color theme="1"/>
        <rFont val="Corbel"/>
        <family val="2"/>
      </rPr>
      <t xml:space="preserve"> en de</t>
    </r>
    <r>
      <rPr>
        <b/>
        <sz val="12"/>
        <color theme="1"/>
        <rFont val="Corbel"/>
        <family val="2"/>
      </rPr>
      <t xml:space="preserve"> implementatie van TCO</t>
    </r>
    <r>
      <rPr>
        <sz val="12"/>
        <color theme="1"/>
        <rFont val="Corbel"/>
        <family val="2"/>
      </rPr>
      <t xml:space="preserve"> binnen de Opdracht</t>
    </r>
  </si>
  <si>
    <t>Beoordeling:</t>
  </si>
  <si>
    <t>Bij de beoordeling van de beschreven aspecten TCO wordt gekeken naar:</t>
  </si>
  <si>
    <t>1. De beschrijving van de wijze van aanpak, met name het onderscheidend vermogen daarin; 
2. De mate van concreetheid; 
3. De volledigheid van gegevens en informatie; 
4. Meerwaarde van de werkwijze van de Inschrijver;</t>
  </si>
  <si>
    <t>De Aanbesteder heeft duurzame doelstellingen geformuleerd bij de aanleg en het onderhoud van de provinciale Infrastructuur. Deze doelstellingen zijn terug te vinden op de webpagina https://www.noord-holland.nl/duurzameinfrastructuur.
De Aanbesteder wenst een Opdrachtnemer te contracteren die bijdraagt aan deze duurzaamheidsambities. Omdat de exacte invulling van de werkzaamheden nog niet vast staat is gekozen om de Inschrijver te boordelen op basis van zijn beschrijving waaruit de Aanbesteder het vertrouwen haalt dat de uiteindelijke werkzaamheden in lijn liggen met de duurzame doelstellingen (waar mogelijk).</t>
  </si>
  <si>
    <t>In de te beschrijven strategie dient weergegeven te worden hoe duurzaamheid meegenomen wordt in (minimaal) de volgende activiteiten;</t>
  </si>
  <si>
    <r>
      <t xml:space="preserve">1. </t>
    </r>
    <r>
      <rPr>
        <b/>
        <sz val="12"/>
        <color theme="1"/>
        <rFont val="Corbel"/>
        <family val="2"/>
      </rPr>
      <t>Groot onderhoud en exploitatie</t>
    </r>
    <r>
      <rPr>
        <sz val="12"/>
        <color theme="1"/>
        <rFont val="Corbel"/>
        <family val="2"/>
      </rPr>
      <t xml:space="preserve"> (inkoop van gebruikte middelen/materialen, transport bij de aan en afvoer van personen en middelen);
2. </t>
    </r>
    <r>
      <rPr>
        <b/>
        <sz val="12"/>
        <color theme="1"/>
        <rFont val="Corbel"/>
        <family val="2"/>
      </rPr>
      <t>Beperking energieverbruik</t>
    </r>
    <r>
      <rPr>
        <sz val="12"/>
        <color theme="1"/>
        <rFont val="Corbel"/>
        <family val="2"/>
      </rPr>
      <t xml:space="preserve"> van de </t>
    </r>
    <r>
      <rPr>
        <b/>
        <sz val="12"/>
        <color theme="1"/>
        <rFont val="Corbel"/>
        <family val="2"/>
      </rPr>
      <t>Waterwolftunnel</t>
    </r>
    <r>
      <rPr>
        <sz val="12"/>
        <color theme="1"/>
        <rFont val="Corbel"/>
        <family val="2"/>
      </rPr>
      <t xml:space="preserve">, de </t>
    </r>
    <r>
      <rPr>
        <b/>
        <sz val="12"/>
        <color theme="1"/>
        <rFont val="Corbel"/>
        <family val="2"/>
      </rPr>
      <t>Abdijtunnel</t>
    </r>
    <r>
      <rPr>
        <sz val="12"/>
        <color theme="1"/>
        <rFont val="Corbel"/>
        <family val="2"/>
      </rPr>
      <t xml:space="preserve"> en het </t>
    </r>
    <r>
      <rPr>
        <b/>
        <sz val="12"/>
        <color theme="1"/>
        <rFont val="Corbel"/>
        <family val="2"/>
      </rPr>
      <t>Amstel Aquaduct</t>
    </r>
    <r>
      <rPr>
        <sz val="12"/>
        <color theme="1"/>
        <rFont val="Corbel"/>
        <family val="2"/>
      </rPr>
      <t xml:space="preserve">.
3. Aanvullend suggesties van Inschrijver. </t>
    </r>
  </si>
  <si>
    <t xml:space="preserve">Al de te beoordelen aspecten duurzaamheid leiden tot één cijfer. </t>
  </si>
  <si>
    <t>Voor dit onderdeel kan Inschrijver maximaal drie (3) opeenvolgende A4 (enkelzijdig), gebruiken.</t>
  </si>
  <si>
    <t>De beschrijvingen dienen waar mogelijk SMART te zijn geformuleerd.</t>
  </si>
  <si>
    <t>- Stappen die de Inschrijver neemt om te borgen dat duurzaamheid meegenomen wordt in de activiteiten;
- De wijze waarop de Inschrijver de impact van de maatregelen meetbaar en inzichtelijk maakt;
- De wijze waarop de Inschrijver communiceert met de Aanbesteder over de vorderingen hiervan; 
- Kansrijke maatregelen (min. 2 per activiteit) die zouden kunnen bijdragen aan de duurzame doelstellingen van Aanbesteder;
- De verwachte impact van de kansrijke maatregelen. Deze impact mag kwalitatief ( bijv. klein / middel / groot, met onderbouwing) of kwantitatief (bijv. CO2-eq) beschreven worden.</t>
  </si>
  <si>
    <t>Bij de beoordeling van de beschreven aspecten duurzaamheid wordt gekeken naar:</t>
  </si>
  <si>
    <t xml:space="preserve">K6: Presentatie/Interview </t>
  </si>
  <si>
    <t>K5: Duurzaamheid</t>
  </si>
  <si>
    <t>Onderdeel K6:  Presentatie &amp; Interview</t>
  </si>
  <si>
    <t>Tijdens de presentatie zal Inschrijver een nadere toelichting geven op zijn beschrijvingen en komen de volgende onderdelen aan bod:</t>
  </si>
  <si>
    <t>- Inschrijver geeft een presentatie (nadere toelichting op zijn Inschrijving) 30 min.;
- Opdrachtgever stelt vragen (20 min.) en toelichting door Inschrijver (30 min.), totaal 50 min.;
- Verdieping op verstrekte antwoorden Inschrijver 10 min.</t>
  </si>
  <si>
    <t>Bij de presentatie gaat Inschrijver in ieder geval in op het;</t>
  </si>
  <si>
    <t xml:space="preserve">-  behalen van de doelstellingen Opdrachtgever (paragraaf 2.2);
-  uitvoeren van het Groot onderhoud binnen vijf jaar na opdrachtverlening, zo efficiënt als mogelijk is en de afsluiting van de tunnel van zo beperkte duur als mogelijk;
-  bewaken dat het Taakstellend budget niet wordt overschreden gedurende de uitvoering van de Opdracht. </t>
  </si>
  <si>
    <t>Voor dit gehele onderdeel (inleiding + presentatie + vragen) is 90 minuten beschikbaar.</t>
  </si>
  <si>
    <t>Bij de beoordeling van de presentatie/interview wordt gekeken naar:</t>
  </si>
  <si>
    <t>1. De kwalitatief inhoudelijke toelichting op de eigen Inschrijving met name het onderscheidend vermogen daarin;</t>
  </si>
  <si>
    <t>a.  De mate van concreetheid; 
b. De volledigheid van de gepresenteerde informatie; 
c. Meerwaarde van de inhoudelijke toelichtingen voor Aanbesteder;</t>
  </si>
  <si>
    <t xml:space="preserve">2. De kwalitatief inhoudelijke toelichting op de vragen van Aanbesteder; </t>
  </si>
  <si>
    <t xml:space="preserve">Al de te beoordelen aspecten  leiden tot één cijfer. </t>
  </si>
  <si>
    <t>Al de te beoordelen aspecten  leiden tot één cijfer.</t>
  </si>
  <si>
    <t>Onderdeel K5: Duurzaamheid</t>
  </si>
  <si>
    <t>Onderdeel K4: Strategie Total Cost of Ownership (TCO)</t>
  </si>
  <si>
    <t>1.	De wijze van aanpak, met name het onderscheidend vermogen daarin; 
2.	De mate van concreetheid; 
3.	De volledigheid van verstrekte gegevens en informatie; 
4.	Geboden meerwaarde van de werkwijze en voorgestelde optimalisaties door de Inschrijver.</t>
  </si>
  <si>
    <t>1.  Aanbesteder hecht grote waarde aan het op elk moment actueel geïnformeerd kunnen zijn over de status Tunnelbeheer en Onderhoud (z.g. ‘druk op de knop’ mogelijkheid) in relatie tot de strategische kernwaarden zoals opgenomen in paragraaf 2.18. Beschrijf welke informatie en op welke wijze deze informatie uitgewisseld wordt met Opdrachtgever. Verstrek daarbij een doorkijk op de belangrijkste stakeholders en het belang om hen geïnformeerd te houden (waarover en wanneer?). 
Neem daarbij mee dat gedurende de transitieperiode, het opstellen en optimalisatie van het Communicatieplan voor alle drie Objecten zal plaatsvinden, waarbij als voorbeeld is opgenomen Bijlage 22 Communicatieplan. A.5_083979109_VA. Daaraan toegevoegd meenemen dat, gedurende de transitiefase, tevens het opstellen en optimalisatie van het Integraal Veiligheidsplan voor alle drie objecten zal plaatsvinden, waarbij als voorbeeld is opgenomen Bijlage 41.04 Integraal Veiligheidsplan 2019.</t>
  </si>
  <si>
    <t>K3: Risico's &amp; Kansen</t>
  </si>
  <si>
    <t>K4: Strategie TCO</t>
  </si>
  <si>
    <t xml:space="preserve">K2: Visie op de rol van de Opdrachtgever </t>
  </si>
  <si>
    <t xml:space="preserve">Hoe geeft Inschrijver vorm aan de opdracht:
Let daarbij op 
a.	kernwaarden zoals opgenomen in paragraaf 2.18.
b.	procesmatige- en organisatorische eisen zoals opgenomen in paragraaf 2.9;
c.	doelstellingen van de Opdrachtgever zoals opgenomen in paragraaf 2.2.
[ … ] 
</t>
  </si>
  <si>
    <t xml:space="preserve">Onderbouwing/motivering van de beoordeling waaronder:
1.	De onderbouwde beschrijving van uw visie; 
2.	De mate van concreetheid; 
3.	De volledigheid van gegevens en informatie; 
4.	Meerwaarde van de werkwijze van de Inschrijver
[ … ] 
</t>
  </si>
  <si>
    <t xml:space="preserve">Onderbouwing/motivering van de beoordeling:
1. 	De beschrijving van de wijze van aanpak van de beheersmaatregelen en/of kansen, met name het onderscheidend vermogen daarin; 
2. 	De mate van concreetheid; 
3. 	De volledigheid van gegevens en informatie; 
4. 	Meerwaarde van de werkwijze van de Inschrijver.
[ … ] 
</t>
  </si>
  <si>
    <t xml:space="preserve">Hoe geeft Inschrijver vorm aan de opdracht waaronder:
- de drie (3) belangrijkste risico’s, die buiten de invloedsfeer van de Opdrachtnemer vallen
- de drie (3) belangrijkste kansen, inclusief de wijze van benutting
[ … ] 
</t>
  </si>
  <si>
    <t xml:space="preserve">Hoe geeft Inschrijver vorm aan de opdracht:
- Stappen die de Inschrijver neemt om te borgen dat kosten op korte en langere termijn inzichtelijk zijn om een beoogde prestatie te kunnen realiseren.
- De wijze waarop de Inschrijver deze kosten meetbaar en inzichtelijk maakt;
- De wijze waarop de Inschrijver communiceert aan de Aanbesteder over de voortgang met de implementatie van TCO; 
- Kansrijke maatregelen die zouden kunnen bijdragen aan de duurzame doelstellingen van Aanbesteder.
[ … ] 
</t>
  </si>
  <si>
    <t xml:space="preserve">Onderbouwing/motivering van de beoordeling:
1. De beschrijving van de wijze van aanpak, met name het onderscheidend vermogen daarin; 
2. De mate van concreetheid; 
3. De volledigheid van gegevens en informatie; 
4. Meerwaarde van de werkwijze van de Inschrijver;
[ … ] 
</t>
  </si>
  <si>
    <t xml:space="preserve">Hoe geeft Inschrijver vorm aan de opdracht:
-  behalen van de doelstellingen Opdrachtgever (paragraaf 2.2);
-  uitvoeren van het Groot onderhoud binnen vijf jaar na opdrachtverlening, zo efficiënt als mogelijk is en de afsluiting van de tunnel van zo beperkte duur als mogelijk;
-  bewaken dat het Taakstellend budget niet wordt overschreden gedurende de uitvoering van de Opdracht. 
[ … ] 
</t>
  </si>
  <si>
    <t xml:space="preserve">Onderbouwing/motivering van de beoordeling:
a.  De mate van concreetheid; 
b. De volledigheid van de gepresenteerde informatie; 
c. Meerwaarde van de inhoudelijke toelichtingen voor Aanbesteder;
van onder andere de onderwerpen:
1. De kwalitatief inhoudelijke toelichting op de eigen Inschrijving met name het onderscheidend vermogen daarin;
2. De kwalitatief inhoudelijke toelichting op de vragen van Aanbesteder; 
[ … ] 
</t>
  </si>
  <si>
    <t xml:space="preserve">Hoe geeft Inschrijver vorm aan de opdracht (transitie, informatie &amp; communicatie)
- op elk moment actueel geïnformeerd kunnen zijn over de status Tunnelbeheer en Onderhoud
- het plannen, organiseren en het (doen) uitvoeren van het Groot onderhoud dient in de strategie 
[ … ] 
</t>
  </si>
  <si>
    <t xml:space="preserve">Onderbouwing/motivering van de beoordeling:
1.	De wijze van aanpak, met name het onderscheidend vermogen daarin; 
2.	De mate van concreetheid; 
3.	De volledigheid van verstrekte gegevens en informatie; 
[ … ] 
</t>
  </si>
  <si>
    <t xml:space="preserve">Onvoldoende </t>
  </si>
  <si>
    <t xml:space="preserve">Hoe geeft Inschrijver vorm aan de opdracht o.a. m.b.t.  Groot onderhoud en exploitatie, Beperking energieverbruik, Aanvullend suggesties van Inschrijver.
- Stappen  om te borgen dat duurzaamheid meegenomen wordt in de activiteiten;
- De wijze waarop de Inschrijver de impact van de maatregelen meetbaar en inzichtelijk maakt;
- De wijze waarop de Inschrijver communiceert ; 
- Kansrijke maatregelen (min. 2 per activiteit) ;
- De verwachte impact van de kansrijke maatregelen. 
[ … ] 
</t>
  </si>
  <si>
    <t xml:space="preserve">Onderbouwing/motivering van de beoordeling, let o.a. op :
1. De beschrijving van de wijze van aanpak, met name het onderscheidend vermogen daarin; 
2. De mate van concreetheid; 
3. De volledigheid van gegevens en informatie; 
4. Meerwaarde van de werkwijze van de Inschrijver;
[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</si>
</sst>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mmm/yyyy;@"/>
  </numFmts>
  <fonts count="18" x14ac:knownFonts="1">
    <font>
      <sz val="11"/>
      <color theme="1"/>
      <name val="Calibri"/>
      <family val="2"/>
      <scheme val="minor"/>
    </font>
    <font>
      <b/>
      <sz val="11"/>
      <color theme="1"/>
      <name val="Calibri"/>
      <family val="2"/>
      <scheme val="minor"/>
    </font>
    <font>
      <sz val="11"/>
      <color theme="0"/>
      <name val="Calibri"/>
      <family val="2"/>
      <scheme val="minor"/>
    </font>
    <font>
      <sz val="10"/>
      <name val="Arial"/>
      <family val="2"/>
    </font>
    <font>
      <b/>
      <sz val="11"/>
      <color rgb="FF4F81BD"/>
      <name val="Calibri"/>
      <family val="2"/>
      <scheme val="minor"/>
    </font>
    <font>
      <sz val="11"/>
      <color theme="1"/>
      <name val="Calibri"/>
      <family val="2"/>
      <scheme val="minor"/>
    </font>
    <font>
      <sz val="12"/>
      <color theme="1"/>
      <name val="Calibri"/>
      <family val="2"/>
      <scheme val="minor"/>
    </font>
    <font>
      <b/>
      <sz val="12"/>
      <color rgb="FFFFFFFF"/>
      <name val="Calibri"/>
      <family val="2"/>
      <scheme val="minor"/>
    </font>
    <font>
      <b/>
      <sz val="16"/>
      <color rgb="FFFFFFFF"/>
      <name val="Calibri"/>
      <family val="2"/>
      <scheme val="minor"/>
    </font>
    <font>
      <sz val="16"/>
      <color theme="1"/>
      <name val="Calibri"/>
      <family val="2"/>
      <scheme val="minor"/>
    </font>
    <font>
      <b/>
      <sz val="14"/>
      <color theme="1"/>
      <name val="Calibri"/>
      <family val="2"/>
      <scheme val="minor"/>
    </font>
    <font>
      <b/>
      <sz val="12"/>
      <color indexed="10"/>
      <name val="Calibri"/>
      <family val="2"/>
      <scheme val="minor"/>
    </font>
    <font>
      <sz val="12"/>
      <color indexed="10"/>
      <name val="Calibri"/>
      <family val="2"/>
      <scheme val="minor"/>
    </font>
    <font>
      <b/>
      <sz val="12"/>
      <color theme="1"/>
      <name val="Corbel"/>
      <family val="2"/>
    </font>
    <font>
      <sz val="12"/>
      <color theme="1"/>
      <name val="Corbel"/>
      <family val="2"/>
    </font>
    <font>
      <sz val="12"/>
      <color rgb="FFFFFFFF"/>
      <name val="Calibri"/>
      <family val="2"/>
      <scheme val="minor"/>
    </font>
    <font>
      <sz val="12"/>
      <name val="Calibri"/>
      <family val="2"/>
      <scheme val="minor"/>
    </font>
    <font>
      <sz val="8"/>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0083FF"/>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6" tint="0.39994506668294322"/>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rgb="FF6DB2D5"/>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s>
  <cellStyleXfs count="4">
    <xf numFmtId="0" fontId="0" fillId="0" borderId="0"/>
    <xf numFmtId="0" fontId="3" fillId="0" borderId="0"/>
    <xf numFmtId="0" fontId="5" fillId="0" borderId="0"/>
    <xf numFmtId="9" fontId="5" fillId="0" borderId="0" applyFont="0" applyFill="0" applyBorder="0" applyAlignment="0" applyProtection="0"/>
  </cellStyleXfs>
  <cellXfs count="93">
    <xf numFmtId="0" fontId="0" fillId="0" borderId="0" xfId="0"/>
    <xf numFmtId="0" fontId="0" fillId="0" borderId="1" xfId="0" applyBorder="1"/>
    <xf numFmtId="0" fontId="0" fillId="0" borderId="0" xfId="0" applyAlignment="1">
      <alignment wrapText="1"/>
    </xf>
    <xf numFmtId="0" fontId="4" fillId="0" borderId="0" xfId="0" applyFont="1" applyAlignment="1">
      <alignment vertical="center"/>
    </xf>
    <xf numFmtId="0" fontId="0" fillId="0" borderId="0" xfId="0" applyAlignment="1">
      <alignment horizontal="left" vertical="center" indent="2"/>
    </xf>
    <xf numFmtId="0" fontId="0" fillId="0" borderId="5" xfId="0" applyBorder="1"/>
    <xf numFmtId="0" fontId="0" fillId="0" borderId="3" xfId="0" applyBorder="1"/>
    <xf numFmtId="0" fontId="1" fillId="0" borderId="0" xfId="0" applyFont="1" applyAlignment="1">
      <alignment vertical="center"/>
    </xf>
    <xf numFmtId="0" fontId="0" fillId="0" borderId="0" xfId="0" applyAlignment="1">
      <alignment vertical="center"/>
    </xf>
    <xf numFmtId="0" fontId="0" fillId="0" borderId="0" xfId="0" applyAlignment="1">
      <alignment horizontal="right" vertical="center" indent="2"/>
    </xf>
    <xf numFmtId="0" fontId="4" fillId="0" borderId="0" xfId="0" applyFont="1" applyAlignment="1">
      <alignment horizontal="left" vertical="center" indent="2"/>
    </xf>
    <xf numFmtId="0" fontId="0" fillId="0" borderId="0" xfId="0" applyAlignment="1">
      <alignment horizontal="left" vertical="center" wrapText="1" indent="5"/>
    </xf>
    <xf numFmtId="0" fontId="0" fillId="0" borderId="0" xfId="0" applyAlignment="1">
      <alignment horizontal="left" vertical="center" indent="5"/>
    </xf>
    <xf numFmtId="0" fontId="1" fillId="0" borderId="6" xfId="0" applyFont="1"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2" fillId="0" borderId="0" xfId="0" applyFont="1"/>
    <xf numFmtId="0" fontId="8" fillId="3" borderId="1" xfId="0" applyFont="1" applyFill="1" applyBorder="1" applyAlignment="1">
      <alignment vertical="center" wrapText="1"/>
    </xf>
    <xf numFmtId="0" fontId="6" fillId="8" borderId="0" xfId="0" applyFont="1" applyFill="1"/>
    <xf numFmtId="0" fontId="6" fillId="2" borderId="4" xfId="0" applyFont="1" applyFill="1" applyBorder="1" applyAlignment="1">
      <alignment horizontal="center" vertical="center" wrapText="1"/>
    </xf>
    <xf numFmtId="0" fontId="6" fillId="2" borderId="4" xfId="0" applyFont="1" applyFill="1" applyBorder="1" applyAlignment="1">
      <alignment vertical="center" wrapText="1"/>
    </xf>
    <xf numFmtId="9" fontId="6" fillId="2" borderId="4" xfId="3" applyFont="1" applyFill="1" applyBorder="1" applyAlignment="1">
      <alignment vertical="center" wrapText="1"/>
    </xf>
    <xf numFmtId="0" fontId="6" fillId="8" borderId="0" xfId="0" applyFont="1" applyFill="1" applyAlignment="1">
      <alignment wrapText="1"/>
    </xf>
    <xf numFmtId="0" fontId="14" fillId="2" borderId="5" xfId="0" applyFont="1" applyFill="1" applyBorder="1" applyAlignment="1">
      <alignment vertical="center" wrapText="1"/>
    </xf>
    <xf numFmtId="0" fontId="14" fillId="2" borderId="5" xfId="0" applyFont="1" applyFill="1" applyBorder="1" applyAlignment="1">
      <alignment horizontal="left" vertical="center" wrapText="1"/>
    </xf>
    <xf numFmtId="0" fontId="14" fillId="2" borderId="3" xfId="0" applyFont="1" applyFill="1" applyBorder="1" applyAlignment="1">
      <alignment vertical="center" wrapText="1"/>
    </xf>
    <xf numFmtId="0" fontId="0" fillId="0" borderId="7" xfId="0" applyBorder="1" applyAlignment="1" applyProtection="1">
      <alignment horizontal="left" vertical="top" wrapText="1"/>
      <protection locked="0"/>
    </xf>
    <xf numFmtId="0" fontId="0" fillId="0" borderId="4" xfId="0" applyBorder="1" applyAlignment="1" applyProtection="1">
      <alignment vertical="top" wrapText="1"/>
      <protection locked="0"/>
    </xf>
    <xf numFmtId="0" fontId="1" fillId="4" borderId="7" xfId="0" applyFont="1" applyFill="1" applyBorder="1" applyAlignment="1" applyProtection="1">
      <alignment horizontal="center" vertical="center" wrapText="1"/>
      <protection locked="0"/>
    </xf>
    <xf numFmtId="0" fontId="10" fillId="5" borderId="0" xfId="0" applyFont="1" applyFill="1" applyAlignment="1">
      <alignment horizontal="center" vertical="center"/>
    </xf>
    <xf numFmtId="0" fontId="10" fillId="5" borderId="0" xfId="0" applyFont="1" applyFill="1" applyAlignment="1">
      <alignment horizontal="center" vertical="center" wrapText="1"/>
    </xf>
    <xf numFmtId="0" fontId="1" fillId="5" borderId="0" xfId="0" applyFont="1" applyFill="1" applyAlignment="1">
      <alignment horizontal="center" vertical="center"/>
    </xf>
    <xf numFmtId="9" fontId="1" fillId="0" borderId="1" xfId="3" applyFont="1" applyBorder="1" applyAlignment="1" applyProtection="1">
      <alignment horizontal="center" vertical="center" wrapText="1"/>
    </xf>
    <xf numFmtId="0" fontId="0" fillId="5" borderId="0" xfId="0" applyFill="1" applyAlignment="1">
      <alignment wrapText="1"/>
    </xf>
    <xf numFmtId="0" fontId="0" fillId="5" borderId="0" xfId="0" applyFill="1"/>
    <xf numFmtId="0" fontId="6" fillId="5" borderId="0" xfId="0" applyFont="1" applyFill="1"/>
    <xf numFmtId="0" fontId="6" fillId="5" borderId="0" xfId="0" applyFont="1" applyFill="1" applyAlignment="1">
      <alignment wrapText="1"/>
    </xf>
    <xf numFmtId="0" fontId="1" fillId="5" borderId="0" xfId="0" applyFont="1" applyFill="1" applyAlignment="1">
      <alignment horizontal="center" vertical="center" wrapText="1"/>
    </xf>
    <xf numFmtId="9" fontId="1" fillId="5" borderId="0" xfId="3" applyFont="1" applyFill="1" applyAlignment="1" applyProtection="1">
      <alignment horizontal="center" vertical="center" wrapText="1"/>
    </xf>
    <xf numFmtId="0" fontId="0" fillId="7" borderId="0" xfId="0" applyFill="1"/>
    <xf numFmtId="0" fontId="9" fillId="2" borderId="1" xfId="0" applyFont="1" applyFill="1" applyBorder="1" applyAlignment="1" applyProtection="1">
      <alignment horizontal="left" vertical="center" indent="1"/>
      <protection locked="0"/>
    </xf>
    <xf numFmtId="164" fontId="9" fillId="0" borderId="3" xfId="0" applyNumberFormat="1" applyFont="1" applyBorder="1" applyAlignment="1" applyProtection="1">
      <alignment horizontal="left" vertical="center" indent="1"/>
      <protection locked="0"/>
    </xf>
    <xf numFmtId="0" fontId="16" fillId="10" borderId="1" xfId="0" applyFont="1" applyFill="1" applyBorder="1" applyAlignment="1">
      <alignment horizontal="center" vertical="center" wrapText="1"/>
    </xf>
    <xf numFmtId="0" fontId="14" fillId="0" borderId="3" xfId="0" applyFont="1" applyBorder="1" applyAlignment="1">
      <alignment vertical="center" wrapText="1"/>
    </xf>
    <xf numFmtId="0" fontId="14" fillId="0" borderId="6" xfId="0" applyFont="1" applyBorder="1" applyAlignment="1">
      <alignment vertical="center" wrapText="1"/>
    </xf>
    <xf numFmtId="0" fontId="14" fillId="0" borderId="1" xfId="0" applyFont="1" applyBorder="1" applyAlignment="1">
      <alignment vertical="center" wrapText="1"/>
    </xf>
    <xf numFmtId="49" fontId="6" fillId="2" borderId="1" xfId="0" applyNumberFormat="1" applyFont="1" applyFill="1" applyBorder="1" applyAlignment="1">
      <alignment horizontal="right" vertical="center" wrapText="1"/>
    </xf>
    <xf numFmtId="49" fontId="6" fillId="2" borderId="3" xfId="0" applyNumberFormat="1" applyFont="1" applyFill="1" applyBorder="1" applyAlignment="1">
      <alignment horizontal="right" vertical="center" wrapText="1"/>
    </xf>
    <xf numFmtId="0" fontId="13" fillId="2" borderId="6" xfId="0" applyFont="1" applyFill="1" applyBorder="1" applyAlignment="1">
      <alignment horizontal="center" vertical="center" wrapText="1"/>
    </xf>
    <xf numFmtId="0" fontId="14" fillId="2" borderId="5" xfId="0" applyFont="1" applyFill="1" applyBorder="1" applyAlignment="1">
      <alignment horizontal="left" vertical="center" wrapText="1" indent="2"/>
    </xf>
    <xf numFmtId="0" fontId="10" fillId="6" borderId="13" xfId="0" applyFont="1" applyFill="1" applyBorder="1" applyAlignment="1">
      <alignment horizontal="center" vertical="center"/>
    </xf>
    <xf numFmtId="0" fontId="10" fillId="6" borderId="7" xfId="0" applyFont="1" applyFill="1" applyBorder="1" applyAlignment="1">
      <alignment horizontal="center" vertical="center" wrapText="1"/>
    </xf>
    <xf numFmtId="0" fontId="10" fillId="6" borderId="2" xfId="0" applyFont="1" applyFill="1" applyBorder="1" applyAlignment="1">
      <alignment horizontal="center" vertical="center" wrapText="1"/>
    </xf>
    <xf numFmtId="49" fontId="14" fillId="2" borderId="5" xfId="0" applyNumberFormat="1" applyFont="1" applyFill="1" applyBorder="1" applyAlignment="1">
      <alignment vertical="center" wrapText="1"/>
    </xf>
    <xf numFmtId="49" fontId="14" fillId="2" borderId="5" xfId="0" applyNumberFormat="1" applyFont="1" applyFill="1" applyBorder="1" applyAlignment="1">
      <alignment horizontal="left" vertical="center" wrapText="1"/>
    </xf>
    <xf numFmtId="49" fontId="14" fillId="2" borderId="5" xfId="0" applyNumberFormat="1" applyFont="1" applyFill="1" applyBorder="1" applyAlignment="1">
      <alignment horizontal="left" vertical="center" wrapText="1" indent="2"/>
    </xf>
    <xf numFmtId="49" fontId="14" fillId="2" borderId="3" xfId="0" applyNumberFormat="1" applyFont="1" applyFill="1" applyBorder="1" applyAlignment="1">
      <alignment vertical="center" wrapText="1"/>
    </xf>
    <xf numFmtId="49" fontId="13" fillId="2" borderId="6" xfId="0" applyNumberFormat="1" applyFont="1" applyFill="1" applyBorder="1" applyAlignment="1">
      <alignment horizontal="center" vertical="center" wrapText="1"/>
    </xf>
    <xf numFmtId="49" fontId="14" fillId="2" borderId="3" xfId="0" applyNumberFormat="1" applyFont="1" applyFill="1" applyBorder="1" applyAlignment="1">
      <alignment horizontal="left" vertical="top" wrapText="1"/>
    </xf>
    <xf numFmtId="49" fontId="14" fillId="2" borderId="5" xfId="0" applyNumberFormat="1" applyFont="1" applyFill="1" applyBorder="1" applyAlignment="1">
      <alignment horizontal="left" vertical="center" wrapText="1" indent="4"/>
    </xf>
    <xf numFmtId="0" fontId="14" fillId="8" borderId="0" xfId="0" applyFont="1" applyFill="1" applyAlignment="1">
      <alignment wrapText="1"/>
    </xf>
    <xf numFmtId="0" fontId="14" fillId="8" borderId="0" xfId="0" applyFont="1" applyFill="1"/>
    <xf numFmtId="49" fontId="14" fillId="8" borderId="0" xfId="0" applyNumberFormat="1" applyFont="1" applyFill="1" applyAlignment="1">
      <alignment wrapText="1"/>
    </xf>
    <xf numFmtId="49" fontId="14" fillId="8" borderId="0" xfId="0" applyNumberFormat="1" applyFont="1" applyFill="1"/>
    <xf numFmtId="1" fontId="6" fillId="2" borderId="13" xfId="3" applyNumberFormat="1" applyFont="1" applyFill="1" applyBorder="1" applyAlignment="1">
      <alignment horizontal="center" vertical="center" wrapText="1"/>
    </xf>
    <xf numFmtId="1" fontId="6" fillId="2" borderId="2" xfId="3" applyNumberFormat="1" applyFont="1" applyFill="1" applyBorder="1" applyAlignment="1">
      <alignment horizontal="center" vertical="center" wrapText="1"/>
    </xf>
    <xf numFmtId="0" fontId="6" fillId="2" borderId="13" xfId="0" applyFont="1" applyFill="1" applyBorder="1" applyAlignment="1">
      <alignment horizontal="right" vertical="center" wrapText="1"/>
    </xf>
    <xf numFmtId="0" fontId="6" fillId="2" borderId="7" xfId="0" applyFont="1" applyFill="1" applyBorder="1" applyAlignment="1">
      <alignment horizontal="right" vertical="center" wrapText="1"/>
    </xf>
    <xf numFmtId="0" fontId="6" fillId="2" borderId="2" xfId="0" applyFont="1" applyFill="1" applyBorder="1" applyAlignment="1">
      <alignment horizontal="righ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16" fillId="10" borderId="13" xfId="0" applyFont="1" applyFill="1" applyBorder="1" applyAlignment="1">
      <alignment horizontal="center" vertical="center" wrapText="1"/>
    </xf>
    <xf numFmtId="0" fontId="16" fillId="10" borderId="7" xfId="0" applyFont="1" applyFill="1" applyBorder="1" applyAlignment="1">
      <alignment horizontal="center" vertical="center" wrapText="1"/>
    </xf>
    <xf numFmtId="0" fontId="16" fillId="10" borderId="2"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5" fillId="9" borderId="11"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9" borderId="3"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49" fontId="0" fillId="5" borderId="0" xfId="0" applyNumberFormat="1" applyFill="1" applyAlignment="1">
      <alignment wrapText="1"/>
    </xf>
    <xf numFmtId="49" fontId="10" fillId="6" borderId="7" xfId="0" applyNumberFormat="1" applyFont="1" applyFill="1" applyBorder="1" applyAlignment="1">
      <alignment horizontal="center" vertical="center" wrapText="1"/>
    </xf>
    <xf numFmtId="49" fontId="0" fillId="0" borderId="7" xfId="0" applyNumberFormat="1" applyBorder="1" applyAlignment="1" applyProtection="1">
      <alignment horizontal="left" vertical="top" wrapText="1"/>
      <protection locked="0"/>
    </xf>
    <xf numFmtId="49" fontId="0" fillId="0" borderId="4" xfId="0" applyNumberFormat="1" applyBorder="1" applyAlignment="1" applyProtection="1">
      <alignment vertical="top" wrapText="1"/>
      <protection locked="0"/>
    </xf>
    <xf numFmtId="49" fontId="0" fillId="5" borderId="0" xfId="0" applyNumberFormat="1" applyFill="1"/>
  </cellXfs>
  <cellStyles count="4">
    <cellStyle name="Procent" xfId="3" builtinId="5"/>
    <cellStyle name="Standaard" xfId="0" builtinId="0"/>
    <cellStyle name="Standaard 2" xfId="1" xr:uid="{00000000-0005-0000-0000-000002000000}"/>
    <cellStyle name="Standaard 3" xfId="2" xr:uid="{00000000-0005-0000-0000-000003000000}"/>
  </cellStyles>
  <dxfs count="0"/>
  <tableStyles count="0" defaultTableStyle="TableStyleMedium2" defaultPivotStyle="PivotStyleLight16"/>
  <colors>
    <mruColors>
      <color rgb="FF6DB2D5"/>
      <color rgb="FF0099CC"/>
      <color rgb="FF0000FF"/>
      <color rgb="FF04FC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238125</xdr:colOff>
      <xdr:row>0</xdr:row>
      <xdr:rowOff>0</xdr:rowOff>
    </xdr:from>
    <xdr:to>
      <xdr:col>6</xdr:col>
      <xdr:colOff>428625</xdr:colOff>
      <xdr:row>5</xdr:row>
      <xdr:rowOff>9525</xdr:rowOff>
    </xdr:to>
    <xdr:pic>
      <xdr:nvPicPr>
        <xdr:cNvPr id="3" name="Afbeelding 2">
          <a:extLst>
            <a:ext uri="{FF2B5EF4-FFF2-40B4-BE49-F238E27FC236}">
              <a16:creationId xmlns:a16="http://schemas.microsoft.com/office/drawing/2014/main" id="{E254D2A3-BFBC-2EFE-A9B8-66D92B2D7C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00825" y="0"/>
          <a:ext cx="2019300" cy="2019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63500</xdr:colOff>
      <xdr:row>16</xdr:row>
      <xdr:rowOff>12700</xdr:rowOff>
    </xdr:from>
    <xdr:to>
      <xdr:col>1</xdr:col>
      <xdr:colOff>615950</xdr:colOff>
      <xdr:row>20</xdr:row>
      <xdr:rowOff>152400</xdr:rowOff>
    </xdr:to>
    <xdr:sp macro="" textlink="">
      <xdr:nvSpPr>
        <xdr:cNvPr id="2" name="Pijl-omlaag 1">
          <a:extLst>
            <a:ext uri="{FF2B5EF4-FFF2-40B4-BE49-F238E27FC236}">
              <a16:creationId xmlns:a16="http://schemas.microsoft.com/office/drawing/2014/main" id="{00000000-0008-0000-0700-000002000000}"/>
            </a:ext>
          </a:extLst>
        </xdr:cNvPr>
        <xdr:cNvSpPr/>
      </xdr:nvSpPr>
      <xdr:spPr>
        <a:xfrm>
          <a:off x="7397750" y="3143250"/>
          <a:ext cx="552450" cy="10858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C4"/>
  <sheetViews>
    <sheetView showGridLines="0" showRowColHeaders="0" tabSelected="1" zoomScale="80" zoomScaleNormal="80" workbookViewId="0">
      <selection activeCell="C4" sqref="C4"/>
    </sheetView>
  </sheetViews>
  <sheetFormatPr defaultRowHeight="14.4" x14ac:dyDescent="0.3"/>
  <cols>
    <col min="1" max="1" width="3.21875" customWidth="1"/>
    <col min="2" max="2" width="44.109375" customWidth="1"/>
    <col min="3" max="3" width="45.44140625" customWidth="1"/>
  </cols>
  <sheetData>
    <row r="1" spans="2:3" ht="14.25" customHeight="1" thickBot="1" x14ac:dyDescent="0.35"/>
    <row r="2" spans="2:3" s="8" customFormat="1" ht="43.5" customHeight="1" thickBot="1" x14ac:dyDescent="0.35">
      <c r="B2" s="19" t="s">
        <v>0</v>
      </c>
      <c r="C2" s="42"/>
    </row>
    <row r="3" spans="2:3" s="8" customFormat="1" ht="43.5" customHeight="1" thickBot="1" x14ac:dyDescent="0.35">
      <c r="B3" s="19" t="s">
        <v>1</v>
      </c>
      <c r="C3" s="42"/>
    </row>
    <row r="4" spans="2:3" s="8" customFormat="1" ht="43.5" customHeight="1" thickBot="1" x14ac:dyDescent="0.35">
      <c r="B4" s="19" t="s">
        <v>2</v>
      </c>
      <c r="C4" s="43"/>
    </row>
  </sheetData>
  <sheetProtection sheet="1" selectLockedCell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D72DF-8A98-4DB9-B9D4-A0A96DD85112}">
  <sheetPr>
    <tabColor rgb="FF00B0F0"/>
  </sheetPr>
  <dimension ref="A1:G37"/>
  <sheetViews>
    <sheetView showGridLines="0" showRowColHeaders="0" zoomScale="130" zoomScaleNormal="130" workbookViewId="0">
      <pane ySplit="2" topLeftCell="A3" activePane="bottomLeft" state="frozen"/>
      <selection activeCell="C2" sqref="C2:C4"/>
      <selection pane="bottomLeft" activeCell="D16" sqref="D16"/>
    </sheetView>
  </sheetViews>
  <sheetFormatPr defaultColWidth="9.109375" defaultRowHeight="15.6" x14ac:dyDescent="0.3"/>
  <cols>
    <col min="1" max="1" width="2.109375" style="36" customWidth="1"/>
    <col min="2" max="2" width="17.44140625" style="37" bestFit="1" customWidth="1"/>
    <col min="3" max="3" width="41.44140625" style="38" hidden="1" customWidth="1"/>
    <col min="4" max="4" width="139" style="35" customWidth="1"/>
    <col min="5" max="5" width="19.6640625" style="39" customWidth="1"/>
    <col min="6" max="6" width="10.77734375" style="40" customWidth="1"/>
    <col min="7" max="7" width="1.5546875" style="35" customWidth="1"/>
    <col min="8" max="16384" width="9.109375" style="36"/>
  </cols>
  <sheetData>
    <row r="1" spans="1:7" ht="16.2" thickBot="1" x14ac:dyDescent="0.35"/>
    <row r="2" spans="1:7" s="31" customFormat="1" ht="55.5" customHeight="1" thickBot="1" x14ac:dyDescent="0.35">
      <c r="B2" s="52" t="s">
        <v>10</v>
      </c>
      <c r="C2" s="53" t="s">
        <v>11</v>
      </c>
      <c r="D2" s="53" t="s">
        <v>133</v>
      </c>
      <c r="E2" s="53"/>
      <c r="F2" s="54" t="s">
        <v>9</v>
      </c>
      <c r="G2" s="32"/>
    </row>
    <row r="3" spans="1:7" ht="165.75" customHeight="1" thickBot="1" x14ac:dyDescent="0.35">
      <c r="A3" s="33"/>
      <c r="B3" s="78" t="s">
        <v>13</v>
      </c>
      <c r="C3" s="82"/>
      <c r="D3" s="28" t="s">
        <v>139</v>
      </c>
      <c r="E3" s="30"/>
      <c r="F3" s="34" cm="1">
        <f t="array" ref="F3">_xlfn.IFS(E3='Schaal (ter info)'!$B$10,'Schaal (ter info)'!$C$10,E3='Schaal (ter info)'!$B$11,'Schaal (ter info)'!$C$11,E3='Schaal (ter info)'!$B$12,'Schaal (ter info)'!$C$12,E3='Schaal (ter info)'!$B$14,'Schaal (ter info)'!$C$14,E3="",0)</f>
        <v>0</v>
      </c>
    </row>
    <row r="4" spans="1:7" ht="140.25" customHeight="1" thickBot="1" x14ac:dyDescent="0.35">
      <c r="B4" s="79"/>
      <c r="C4" s="83"/>
      <c r="D4" s="29" t="s">
        <v>140</v>
      </c>
      <c r="E4" s="41"/>
      <c r="F4" s="36"/>
    </row>
    <row r="5" spans="1:7" ht="7.35" customHeight="1" thickBot="1" x14ac:dyDescent="0.35"/>
    <row r="6" spans="1:7" ht="153" customHeight="1" thickBot="1" x14ac:dyDescent="0.35">
      <c r="B6" s="84" t="s">
        <v>14</v>
      </c>
      <c r="C6" s="84"/>
      <c r="D6" s="28" t="s">
        <v>139</v>
      </c>
      <c r="E6" s="30"/>
      <c r="F6" s="34" cm="1">
        <f t="array" ref="F6">_xlfn.IFS(E6='Schaal (ter info)'!$B$10,'Schaal (ter info)'!$C$10,E6='Schaal (ter info)'!$B$11,'Schaal (ter info)'!$C$11,E6='Schaal (ter info)'!$B$12,'Schaal (ter info)'!$C$12,E6='Schaal (ter info)'!$B$14,'Schaal (ter info)'!$C$14,E6="",0)</f>
        <v>0</v>
      </c>
    </row>
    <row r="7" spans="1:7" ht="165.75" customHeight="1" thickBot="1" x14ac:dyDescent="0.35">
      <c r="B7" s="85"/>
      <c r="C7" s="85"/>
      <c r="D7" s="29" t="s">
        <v>140</v>
      </c>
      <c r="E7" s="36"/>
      <c r="F7" s="36"/>
    </row>
    <row r="8" spans="1:7" ht="7.35" customHeight="1" thickBot="1" x14ac:dyDescent="0.35"/>
    <row r="9" spans="1:7" ht="153" customHeight="1" thickBot="1" x14ac:dyDescent="0.35">
      <c r="B9" s="78" t="s">
        <v>15</v>
      </c>
      <c r="C9" s="86"/>
      <c r="D9" s="28" t="s">
        <v>139</v>
      </c>
      <c r="E9" s="30"/>
      <c r="F9" s="34" cm="1">
        <f t="array" ref="F9">_xlfn.IFS(E9='Schaal (ter info)'!$B$10,'Schaal (ter info)'!$C$10,E9='Schaal (ter info)'!$B$11,'Schaal (ter info)'!$C$11,E9='Schaal (ter info)'!$B$12,'Schaal (ter info)'!$C$12,E9='Schaal (ter info)'!$B$14,'Schaal (ter info)'!$C$14,E9="",0)</f>
        <v>0</v>
      </c>
    </row>
    <row r="10" spans="1:7" ht="165.75" customHeight="1" thickBot="1" x14ac:dyDescent="0.35">
      <c r="B10" s="79"/>
      <c r="C10" s="87"/>
      <c r="D10" s="29" t="s">
        <v>140</v>
      </c>
      <c r="E10" s="36"/>
      <c r="F10" s="36"/>
    </row>
    <row r="11" spans="1:7" ht="7.35" customHeight="1" thickBot="1" x14ac:dyDescent="0.35"/>
    <row r="12" spans="1:7" ht="153" customHeight="1" thickBot="1" x14ac:dyDescent="0.35">
      <c r="B12" s="78" t="s">
        <v>16</v>
      </c>
      <c r="C12" s="80"/>
      <c r="D12" s="28" t="s">
        <v>139</v>
      </c>
      <c r="E12" s="30"/>
      <c r="F12" s="34" cm="1">
        <f t="array" ref="F12">_xlfn.IFS(E12='Schaal (ter info)'!$B$10,'Schaal (ter info)'!$C$10,E12='Schaal (ter info)'!$B$11,'Schaal (ter info)'!$C$11,E12='Schaal (ter info)'!$B$12,'Schaal (ter info)'!$C$12,E12='Schaal (ter info)'!$B$14,'Schaal (ter info)'!$C$14,E12="",0)</f>
        <v>0</v>
      </c>
    </row>
    <row r="13" spans="1:7" ht="165.75" customHeight="1" thickBot="1" x14ac:dyDescent="0.35">
      <c r="B13" s="79"/>
      <c r="C13" s="81"/>
      <c r="D13" s="29" t="s">
        <v>140</v>
      </c>
      <c r="E13" s="36"/>
      <c r="F13" s="36"/>
    </row>
    <row r="14" spans="1:7" ht="7.35" customHeight="1" thickBot="1" x14ac:dyDescent="0.35"/>
    <row r="15" spans="1:7" ht="153" customHeight="1" thickBot="1" x14ac:dyDescent="0.35">
      <c r="B15" s="78" t="s">
        <v>17</v>
      </c>
      <c r="C15" s="76"/>
      <c r="D15" s="28" t="s">
        <v>139</v>
      </c>
      <c r="E15" s="30"/>
      <c r="F15" s="34" cm="1">
        <f t="array" ref="F15">_xlfn.IFS(E15='Schaal (ter info)'!$B$10,'Schaal (ter info)'!$C$10,E15='Schaal (ter info)'!$B$11,'Schaal (ter info)'!$C$11,E15='Schaal (ter info)'!$B$12,'Schaal (ter info)'!$C$12,E15='Schaal (ter info)'!$B$14,'Schaal (ter info)'!$C$14,E15="",0)</f>
        <v>0</v>
      </c>
    </row>
    <row r="16" spans="1:7" ht="165.75" customHeight="1" thickBot="1" x14ac:dyDescent="0.35">
      <c r="B16" s="79"/>
      <c r="C16" s="77"/>
      <c r="D16" s="29" t="s">
        <v>140</v>
      </c>
      <c r="E16" s="36"/>
      <c r="F16" s="36"/>
    </row>
    <row r="17" spans="2:7" ht="7.35" customHeight="1" x14ac:dyDescent="0.3"/>
    <row r="18" spans="2:7" ht="153" customHeight="1" x14ac:dyDescent="0.3">
      <c r="B18" s="36"/>
      <c r="C18" s="36"/>
      <c r="D18" s="36"/>
      <c r="E18" s="36"/>
      <c r="F18" s="36"/>
      <c r="G18" s="36"/>
    </row>
    <row r="19" spans="2:7" ht="165.75" customHeight="1" x14ac:dyDescent="0.3">
      <c r="B19" s="36"/>
      <c r="C19" s="36"/>
      <c r="D19" s="36"/>
      <c r="E19" s="36"/>
      <c r="F19" s="36"/>
      <c r="G19" s="36"/>
    </row>
    <row r="20" spans="2:7" ht="7.35" customHeight="1" x14ac:dyDescent="0.3">
      <c r="B20" s="36"/>
      <c r="C20" s="36"/>
      <c r="D20" s="36"/>
      <c r="E20" s="36"/>
      <c r="F20" s="36"/>
      <c r="G20" s="36"/>
    </row>
    <row r="21" spans="2:7" ht="153" customHeight="1" x14ac:dyDescent="0.3">
      <c r="B21" s="36"/>
      <c r="C21" s="36"/>
      <c r="D21" s="36"/>
      <c r="E21" s="36"/>
      <c r="F21" s="36"/>
      <c r="G21" s="36"/>
    </row>
    <row r="22" spans="2:7" ht="165.75" customHeight="1" x14ac:dyDescent="0.3">
      <c r="B22" s="36"/>
      <c r="C22" s="36"/>
      <c r="D22" s="36"/>
      <c r="E22" s="36"/>
      <c r="F22" s="36"/>
      <c r="G22" s="36"/>
    </row>
    <row r="23" spans="2:7" ht="7.35" customHeight="1" x14ac:dyDescent="0.3">
      <c r="B23" s="36"/>
      <c r="C23" s="36"/>
      <c r="D23" s="36"/>
      <c r="E23" s="36"/>
      <c r="F23" s="36"/>
      <c r="G23" s="36"/>
    </row>
    <row r="24" spans="2:7" ht="153" customHeight="1" x14ac:dyDescent="0.3">
      <c r="B24" s="36"/>
      <c r="C24" s="36"/>
      <c r="D24" s="36"/>
      <c r="E24" s="36"/>
      <c r="F24" s="36"/>
      <c r="G24" s="36"/>
    </row>
    <row r="25" spans="2:7" ht="165.75" customHeight="1" x14ac:dyDescent="0.3">
      <c r="B25" s="36"/>
      <c r="C25" s="36"/>
      <c r="D25" s="36"/>
      <c r="E25" s="36"/>
      <c r="F25" s="36"/>
      <c r="G25" s="36"/>
    </row>
    <row r="26" spans="2:7" ht="7.35" customHeight="1" x14ac:dyDescent="0.3">
      <c r="B26" s="36"/>
      <c r="C26" s="36"/>
      <c r="D26" s="36"/>
      <c r="E26" s="36"/>
      <c r="F26" s="36"/>
      <c r="G26" s="36"/>
    </row>
    <row r="27" spans="2:7" ht="153" customHeight="1" x14ac:dyDescent="0.3">
      <c r="B27" s="36"/>
      <c r="C27" s="36"/>
      <c r="D27" s="36"/>
      <c r="E27" s="36"/>
      <c r="F27" s="36"/>
      <c r="G27" s="36"/>
    </row>
    <row r="28" spans="2:7" ht="165.75" customHeight="1" x14ac:dyDescent="0.3">
      <c r="B28" s="36"/>
      <c r="C28" s="36"/>
      <c r="D28" s="36"/>
      <c r="E28" s="36"/>
      <c r="F28" s="36"/>
      <c r="G28" s="36"/>
    </row>
    <row r="29" spans="2:7" ht="7.35" customHeight="1" x14ac:dyDescent="0.3">
      <c r="B29" s="36"/>
      <c r="C29" s="36"/>
      <c r="D29" s="36"/>
      <c r="E29" s="36"/>
      <c r="F29" s="36"/>
      <c r="G29" s="36"/>
    </row>
    <row r="30" spans="2:7" ht="153" customHeight="1" x14ac:dyDescent="0.3">
      <c r="B30" s="36"/>
      <c r="C30" s="36"/>
      <c r="D30" s="36"/>
      <c r="E30" s="36"/>
      <c r="F30" s="36"/>
      <c r="G30" s="36"/>
    </row>
    <row r="31" spans="2:7" ht="165.75" customHeight="1" x14ac:dyDescent="0.3">
      <c r="B31" s="36"/>
      <c r="C31" s="36"/>
      <c r="D31" s="36"/>
      <c r="E31" s="36"/>
      <c r="F31" s="36"/>
      <c r="G31" s="36"/>
    </row>
    <row r="32" spans="2:7" ht="7.35" customHeight="1" x14ac:dyDescent="0.3">
      <c r="B32" s="36"/>
      <c r="C32" s="36"/>
      <c r="D32" s="36"/>
      <c r="E32" s="36"/>
      <c r="F32" s="36"/>
      <c r="G32" s="36"/>
    </row>
    <row r="33" s="36" customFormat="1" ht="153" customHeight="1" x14ac:dyDescent="0.3"/>
    <row r="34" s="36" customFormat="1" ht="165.75" customHeight="1" x14ac:dyDescent="0.3"/>
    <row r="35" s="36" customFormat="1" ht="14.4" x14ac:dyDescent="0.3"/>
    <row r="36" s="36" customFormat="1" ht="14.4" x14ac:dyDescent="0.3"/>
    <row r="37" s="36" customFormat="1" ht="14.4" x14ac:dyDescent="0.3"/>
  </sheetData>
  <sheetProtection sheet="1" selectLockedCells="1"/>
  <mergeCells count="10">
    <mergeCell ref="B12:B13"/>
    <mergeCell ref="C12:C13"/>
    <mergeCell ref="B15:B16"/>
    <mergeCell ref="C15:C16"/>
    <mergeCell ref="B3:B4"/>
    <mergeCell ref="C3:C4"/>
    <mergeCell ref="B6:B7"/>
    <mergeCell ref="C6:C7"/>
    <mergeCell ref="B9:B10"/>
    <mergeCell ref="C9:C10"/>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Verkeerde keuze" error="Deze waardering komt niet voor in het dropdown menu. _x000a_Herstel jouw keuze." promptTitle=" " prompt="Maak voor de waardering een keuze uit het dropdown-menu. " xr:uid="{459B27D0-5B7B-46EA-9DA8-583B15268B6D}">
          <x14:formula1>
            <xm:f>'Schaal (ter info)'!$B$10:$B$14</xm:f>
          </x14:formula1>
          <xm:sqref>E3 E15 E12 E9 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9FCF6-AD63-48E6-8023-433D95B37770}">
  <dimension ref="B1:B19"/>
  <sheetViews>
    <sheetView showGridLines="0" showRowColHeaders="0" zoomScaleNormal="100" workbookViewId="0">
      <selection activeCell="B12" sqref="B12"/>
    </sheetView>
  </sheetViews>
  <sheetFormatPr defaultColWidth="9.109375" defaultRowHeight="15.6" x14ac:dyDescent="0.3"/>
  <cols>
    <col min="1" max="1" width="4.21875" style="65" customWidth="1"/>
    <col min="2" max="2" width="116.109375" style="64" customWidth="1"/>
    <col min="3" max="3" width="4.5546875" style="65" customWidth="1"/>
    <col min="4" max="16384" width="9.109375" style="65"/>
  </cols>
  <sheetData>
    <row r="1" spans="2:2" ht="16.2" thickBot="1" x14ac:dyDescent="0.35"/>
    <row r="2" spans="2:2" ht="35.4" customHeight="1" x14ac:dyDescent="0.3">
      <c r="B2" s="59" t="s">
        <v>128</v>
      </c>
    </row>
    <row r="3" spans="2:2" ht="141.6" customHeight="1" x14ac:dyDescent="0.3">
      <c r="B3" s="55" t="s">
        <v>106</v>
      </c>
    </row>
    <row r="4" spans="2:2" x14ac:dyDescent="0.3">
      <c r="B4" s="56"/>
    </row>
    <row r="5" spans="2:2" ht="31.2" x14ac:dyDescent="0.3">
      <c r="B5" s="56" t="s">
        <v>107</v>
      </c>
    </row>
    <row r="6" spans="2:2" ht="72" customHeight="1" x14ac:dyDescent="0.3">
      <c r="B6" s="57" t="s">
        <v>108</v>
      </c>
    </row>
    <row r="7" spans="2:2" x14ac:dyDescent="0.3">
      <c r="B7" s="56"/>
    </row>
    <row r="8" spans="2:2" x14ac:dyDescent="0.3">
      <c r="B8" s="56" t="s">
        <v>103</v>
      </c>
    </row>
    <row r="9" spans="2:2" ht="109.2" x14ac:dyDescent="0.3">
      <c r="B9" s="57" t="s">
        <v>112</v>
      </c>
    </row>
    <row r="10" spans="2:2" x14ac:dyDescent="0.3">
      <c r="B10" s="55"/>
    </row>
    <row r="11" spans="2:2" x14ac:dyDescent="0.3">
      <c r="B11" s="55" t="s">
        <v>113</v>
      </c>
    </row>
    <row r="12" spans="2:2" ht="62.4" x14ac:dyDescent="0.3">
      <c r="B12" s="57" t="s">
        <v>105</v>
      </c>
    </row>
    <row r="13" spans="2:2" x14ac:dyDescent="0.3">
      <c r="B13" s="55"/>
    </row>
    <row r="14" spans="2:2" x14ac:dyDescent="0.3">
      <c r="B14" s="56" t="s">
        <v>111</v>
      </c>
    </row>
    <row r="15" spans="2:2" x14ac:dyDescent="0.3">
      <c r="B15" s="56"/>
    </row>
    <row r="16" spans="2:2" x14ac:dyDescent="0.3">
      <c r="B16" s="56" t="s">
        <v>110</v>
      </c>
    </row>
    <row r="17" spans="2:2" x14ac:dyDescent="0.3">
      <c r="B17" s="56"/>
    </row>
    <row r="18" spans="2:2" x14ac:dyDescent="0.3">
      <c r="B18" s="56" t="s">
        <v>109</v>
      </c>
    </row>
    <row r="19" spans="2:2" ht="16.2" thickBot="1" x14ac:dyDescent="0.35">
      <c r="B19" s="60"/>
    </row>
  </sheetData>
  <sheetProtection sheet="1" objects="1" scenarios="1" selectLockedCells="1" selectUnlockedCell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65F2D-0F71-4874-8557-7BAFA8F36501}">
  <sheetPr>
    <tabColor rgb="FF00B0F0"/>
  </sheetPr>
  <dimension ref="A1:G52"/>
  <sheetViews>
    <sheetView showGridLines="0" showRowColHeaders="0" zoomScale="80" zoomScaleNormal="80" workbookViewId="0">
      <pane ySplit="2" topLeftCell="A3" activePane="bottomLeft" state="frozen"/>
      <selection activeCell="C2" sqref="C2:C4"/>
      <selection pane="bottomLeft" activeCell="D15" sqref="D15:D16"/>
    </sheetView>
  </sheetViews>
  <sheetFormatPr defaultColWidth="9.109375" defaultRowHeight="15.6" x14ac:dyDescent="0.3"/>
  <cols>
    <col min="1" max="1" width="2.109375" style="36" customWidth="1"/>
    <col min="2" max="2" width="17.44140625" style="37" bestFit="1" customWidth="1"/>
    <col min="3" max="3" width="41.44140625" style="38" hidden="1" customWidth="1"/>
    <col min="4" max="4" width="161" style="88" customWidth="1"/>
    <col min="5" max="5" width="23.33203125" style="39" customWidth="1"/>
    <col min="6" max="6" width="10.77734375" style="40" customWidth="1"/>
    <col min="7" max="7" width="1.5546875" style="35" customWidth="1"/>
    <col min="8" max="16384" width="9.109375" style="36"/>
  </cols>
  <sheetData>
    <row r="1" spans="1:7" ht="16.2" thickBot="1" x14ac:dyDescent="0.35"/>
    <row r="2" spans="1:7" s="31" customFormat="1" ht="55.5" customHeight="1" thickBot="1" x14ac:dyDescent="0.35">
      <c r="B2" s="52" t="s">
        <v>10</v>
      </c>
      <c r="C2" s="53" t="s">
        <v>11</v>
      </c>
      <c r="D2" s="89" t="s">
        <v>115</v>
      </c>
      <c r="E2" s="53"/>
      <c r="F2" s="54" t="s">
        <v>9</v>
      </c>
      <c r="G2" s="32"/>
    </row>
    <row r="3" spans="1:7" ht="165.75" customHeight="1" thickBot="1" x14ac:dyDescent="0.35">
      <c r="A3" s="33"/>
      <c r="B3" s="78" t="s">
        <v>13</v>
      </c>
      <c r="C3" s="82"/>
      <c r="D3" s="90" t="s">
        <v>146</v>
      </c>
      <c r="E3" s="30"/>
      <c r="F3" s="34" cm="1">
        <f t="array" ref="F3">_xlfn.IFS(E3='Schaal (ter info)'!$B$10,'Schaal (ter info)'!$C$10,E3='Schaal (ter info)'!$B$11,'Schaal (ter info)'!$C$11,E3='Schaal (ter info)'!$B$12,'Schaal (ter info)'!$C$12,E3='Schaal (ter info)'!$B$13,'Schaal (ter info)'!$C$13,E3='Schaal (ter info)'!$B$14,'Schaal (ter info)'!$C$14,E3="",0)</f>
        <v>0</v>
      </c>
    </row>
    <row r="4" spans="1:7" ht="140.25" customHeight="1" thickBot="1" x14ac:dyDescent="0.35">
      <c r="B4" s="79"/>
      <c r="C4" s="83"/>
      <c r="D4" s="91" t="s">
        <v>147</v>
      </c>
      <c r="E4" s="41"/>
      <c r="F4" s="36"/>
    </row>
    <row r="5" spans="1:7" ht="7.35" customHeight="1" thickBot="1" x14ac:dyDescent="0.35"/>
    <row r="6" spans="1:7" ht="153" customHeight="1" thickBot="1" x14ac:dyDescent="0.35">
      <c r="B6" s="84" t="s">
        <v>14</v>
      </c>
      <c r="C6" s="84"/>
      <c r="D6" s="90" t="s">
        <v>146</v>
      </c>
      <c r="E6" s="30"/>
      <c r="F6" s="34" cm="1">
        <f t="array" ref="F6">_xlfn.IFS(E6='Schaal (ter info)'!$B$10,'Schaal (ter info)'!$C$10,E6='Schaal (ter info)'!$B$11,'Schaal (ter info)'!$C$11,E6='Schaal (ter info)'!$B$12,'Schaal (ter info)'!$C$12,E6='Schaal (ter info)'!$B$13,'Schaal (ter info)'!$C$13,E6='Schaal (ter info)'!$B$14,'Schaal (ter info)'!$C$14,E6="",0)</f>
        <v>0</v>
      </c>
    </row>
    <row r="7" spans="1:7" ht="165.75" customHeight="1" thickBot="1" x14ac:dyDescent="0.35">
      <c r="B7" s="85"/>
      <c r="C7" s="85"/>
      <c r="D7" s="91" t="s">
        <v>147</v>
      </c>
      <c r="E7" s="36"/>
      <c r="F7" s="36"/>
    </row>
    <row r="8" spans="1:7" ht="7.35" customHeight="1" thickBot="1" x14ac:dyDescent="0.35"/>
    <row r="9" spans="1:7" ht="153" customHeight="1" thickBot="1" x14ac:dyDescent="0.35">
      <c r="B9" s="78" t="s">
        <v>15</v>
      </c>
      <c r="C9" s="86"/>
      <c r="D9" s="90" t="s">
        <v>146</v>
      </c>
      <c r="E9" s="30"/>
      <c r="F9" s="34" cm="1">
        <f t="array" ref="F9">_xlfn.IFS(E9='Schaal (ter info)'!$B$10,'Schaal (ter info)'!$C$10,E9='Schaal (ter info)'!$B$11,'Schaal (ter info)'!$C$11,E9='Schaal (ter info)'!$B$12,'Schaal (ter info)'!$C$12,E9='Schaal (ter info)'!$B$13,'Schaal (ter info)'!$C$13,E9='Schaal (ter info)'!$B$14,'Schaal (ter info)'!$C$14,E9="",0)</f>
        <v>0</v>
      </c>
    </row>
    <row r="10" spans="1:7" ht="165.75" customHeight="1" thickBot="1" x14ac:dyDescent="0.35">
      <c r="B10" s="79"/>
      <c r="C10" s="87"/>
      <c r="D10" s="91" t="s">
        <v>147</v>
      </c>
      <c r="E10" s="36"/>
      <c r="F10" s="36"/>
    </row>
    <row r="11" spans="1:7" ht="7.35" customHeight="1" thickBot="1" x14ac:dyDescent="0.35"/>
    <row r="12" spans="1:7" ht="153" customHeight="1" thickBot="1" x14ac:dyDescent="0.35">
      <c r="B12" s="78" t="s">
        <v>16</v>
      </c>
      <c r="C12" s="80"/>
      <c r="D12" s="90" t="s">
        <v>146</v>
      </c>
      <c r="E12" s="30"/>
      <c r="F12" s="34" cm="1">
        <f t="array" ref="F12">_xlfn.IFS(E12='Schaal (ter info)'!$B$10,'Schaal (ter info)'!$C$10,E12='Schaal (ter info)'!$B$11,'Schaal (ter info)'!$C$11,E12='Schaal (ter info)'!$B$12,'Schaal (ter info)'!$C$12,E12='Schaal (ter info)'!$B$13,'Schaal (ter info)'!$C$13,E12='Schaal (ter info)'!$B$14,'Schaal (ter info)'!$C$14,E12="",0)</f>
        <v>0</v>
      </c>
    </row>
    <row r="13" spans="1:7" ht="165.75" customHeight="1" thickBot="1" x14ac:dyDescent="0.35">
      <c r="B13" s="79"/>
      <c r="C13" s="81"/>
      <c r="D13" s="91" t="s">
        <v>147</v>
      </c>
      <c r="E13" s="36"/>
      <c r="F13" s="36"/>
    </row>
    <row r="14" spans="1:7" ht="7.35" customHeight="1" thickBot="1" x14ac:dyDescent="0.35"/>
    <row r="15" spans="1:7" ht="153" customHeight="1" thickBot="1" x14ac:dyDescent="0.35">
      <c r="B15" s="78" t="s">
        <v>17</v>
      </c>
      <c r="C15" s="76"/>
      <c r="D15" s="90" t="s">
        <v>146</v>
      </c>
      <c r="E15" s="30"/>
      <c r="F15" s="34" cm="1">
        <f t="array" ref="F15">_xlfn.IFS(E15='Schaal (ter info)'!$B$10,'Schaal (ter info)'!$C$10,E15='Schaal (ter info)'!$B$11,'Schaal (ter info)'!$C$11,E15='Schaal (ter info)'!$B$12,'Schaal (ter info)'!$C$12,E15='Schaal (ter info)'!$B$13,'Schaal (ter info)'!$C$13,E15='Schaal (ter info)'!$B$14,'Schaal (ter info)'!$C$14,E15="",0)</f>
        <v>0</v>
      </c>
    </row>
    <row r="16" spans="1:7" ht="165.75" customHeight="1" thickBot="1" x14ac:dyDescent="0.35">
      <c r="B16" s="79"/>
      <c r="C16" s="77"/>
      <c r="D16" s="91" t="s">
        <v>147</v>
      </c>
      <c r="E16" s="36"/>
      <c r="F16" s="36"/>
    </row>
    <row r="17" spans="2:7" ht="7.35" customHeight="1" x14ac:dyDescent="0.3"/>
    <row r="18" spans="2:7" ht="153" customHeight="1" x14ac:dyDescent="0.3">
      <c r="B18" s="36"/>
      <c r="C18" s="36"/>
      <c r="D18" s="92"/>
      <c r="E18" s="36"/>
      <c r="F18" s="36"/>
      <c r="G18" s="36"/>
    </row>
    <row r="19" spans="2:7" ht="165.75" customHeight="1" x14ac:dyDescent="0.3">
      <c r="B19" s="36"/>
      <c r="C19" s="36"/>
      <c r="D19" s="92"/>
      <c r="E19" s="36"/>
      <c r="F19" s="36"/>
      <c r="G19" s="36"/>
    </row>
    <row r="20" spans="2:7" ht="7.35" customHeight="1" x14ac:dyDescent="0.3">
      <c r="B20" s="36"/>
      <c r="C20" s="36"/>
      <c r="D20" s="92"/>
      <c r="E20" s="36"/>
      <c r="F20" s="36"/>
      <c r="G20" s="36"/>
    </row>
    <row r="21" spans="2:7" ht="153" customHeight="1" x14ac:dyDescent="0.3">
      <c r="B21" s="36"/>
      <c r="C21" s="36"/>
      <c r="D21" s="92"/>
      <c r="E21" s="36"/>
      <c r="F21" s="36"/>
      <c r="G21" s="36"/>
    </row>
    <row r="22" spans="2:7" ht="165.75" customHeight="1" x14ac:dyDescent="0.3">
      <c r="B22" s="36"/>
      <c r="C22" s="36"/>
      <c r="D22" s="92"/>
      <c r="E22" s="36"/>
      <c r="F22" s="36"/>
      <c r="G22" s="36"/>
    </row>
    <row r="23" spans="2:7" ht="7.35" customHeight="1" x14ac:dyDescent="0.3">
      <c r="B23" s="36"/>
      <c r="C23" s="36"/>
      <c r="D23" s="92"/>
      <c r="E23" s="36"/>
      <c r="F23" s="36"/>
      <c r="G23" s="36"/>
    </row>
    <row r="24" spans="2:7" ht="153" customHeight="1" x14ac:dyDescent="0.3">
      <c r="B24" s="36"/>
      <c r="C24" s="36"/>
      <c r="D24" s="92"/>
      <c r="E24" s="36"/>
      <c r="F24" s="36"/>
      <c r="G24" s="36"/>
    </row>
    <row r="25" spans="2:7" ht="165.75" customHeight="1" x14ac:dyDescent="0.3">
      <c r="B25" s="36"/>
      <c r="C25" s="36"/>
      <c r="D25" s="92"/>
      <c r="E25" s="36"/>
      <c r="F25" s="36"/>
      <c r="G25" s="36"/>
    </row>
    <row r="26" spans="2:7" ht="7.35" customHeight="1" x14ac:dyDescent="0.3">
      <c r="B26" s="36"/>
      <c r="C26" s="36"/>
      <c r="D26" s="92"/>
      <c r="E26" s="36"/>
      <c r="F26" s="36"/>
      <c r="G26" s="36"/>
    </row>
    <row r="27" spans="2:7" ht="153" customHeight="1" x14ac:dyDescent="0.3">
      <c r="B27" s="36"/>
      <c r="C27" s="36"/>
      <c r="D27" s="92"/>
      <c r="E27" s="36"/>
      <c r="F27" s="36"/>
      <c r="G27" s="36"/>
    </row>
    <row r="28" spans="2:7" ht="165.75" customHeight="1" x14ac:dyDescent="0.3">
      <c r="B28" s="36"/>
      <c r="C28" s="36"/>
      <c r="D28" s="92"/>
      <c r="E28" s="36"/>
      <c r="F28" s="36"/>
      <c r="G28" s="36"/>
    </row>
    <row r="29" spans="2:7" ht="7.35" customHeight="1" x14ac:dyDescent="0.3">
      <c r="B29" s="36"/>
      <c r="C29" s="36"/>
      <c r="D29" s="92"/>
      <c r="E29" s="36"/>
      <c r="F29" s="36"/>
      <c r="G29" s="36"/>
    </row>
    <row r="30" spans="2:7" ht="153" customHeight="1" x14ac:dyDescent="0.3">
      <c r="B30" s="36"/>
      <c r="C30" s="36"/>
      <c r="D30" s="92"/>
      <c r="E30" s="36"/>
      <c r="F30" s="36"/>
      <c r="G30" s="36"/>
    </row>
    <row r="31" spans="2:7" ht="165.75" customHeight="1" x14ac:dyDescent="0.3">
      <c r="B31" s="36"/>
      <c r="C31" s="36"/>
      <c r="D31" s="92"/>
      <c r="E31" s="36"/>
      <c r="F31" s="36"/>
      <c r="G31" s="36"/>
    </row>
    <row r="32" spans="2:7" ht="7.35" customHeight="1" x14ac:dyDescent="0.3">
      <c r="B32" s="36"/>
      <c r="C32" s="36"/>
      <c r="D32" s="92"/>
      <c r="E32" s="36"/>
      <c r="F32" s="36"/>
      <c r="G32" s="36"/>
    </row>
    <row r="33" spans="4:4" s="36" customFormat="1" ht="153" customHeight="1" x14ac:dyDescent="0.3">
      <c r="D33" s="92"/>
    </row>
    <row r="34" spans="4:4" s="36" customFormat="1" ht="165.75" customHeight="1" x14ac:dyDescent="0.3">
      <c r="D34" s="92"/>
    </row>
    <row r="35" spans="4:4" s="36" customFormat="1" ht="14.4" x14ac:dyDescent="0.3">
      <c r="D35" s="92"/>
    </row>
    <row r="36" spans="4:4" s="36" customFormat="1" ht="14.4" x14ac:dyDescent="0.3">
      <c r="D36" s="92"/>
    </row>
    <row r="37" spans="4:4" s="36" customFormat="1" ht="14.4" x14ac:dyDescent="0.3">
      <c r="D37" s="92"/>
    </row>
    <row r="38" spans="4:4" s="36" customFormat="1" ht="14.4" x14ac:dyDescent="0.3">
      <c r="D38" s="92"/>
    </row>
    <row r="39" spans="4:4" s="36" customFormat="1" ht="14.4" x14ac:dyDescent="0.3">
      <c r="D39" s="92"/>
    </row>
    <row r="40" spans="4:4" s="36" customFormat="1" ht="14.4" x14ac:dyDescent="0.3">
      <c r="D40" s="92"/>
    </row>
    <row r="41" spans="4:4" s="36" customFormat="1" ht="14.4" x14ac:dyDescent="0.3">
      <c r="D41" s="92"/>
    </row>
    <row r="42" spans="4:4" s="36" customFormat="1" ht="14.4" x14ac:dyDescent="0.3">
      <c r="D42" s="92"/>
    </row>
    <row r="43" spans="4:4" s="36" customFormat="1" ht="14.4" x14ac:dyDescent="0.3">
      <c r="D43" s="92"/>
    </row>
    <row r="44" spans="4:4" s="36" customFormat="1" ht="14.4" x14ac:dyDescent="0.3">
      <c r="D44" s="92"/>
    </row>
    <row r="45" spans="4:4" s="36" customFormat="1" ht="14.4" x14ac:dyDescent="0.3">
      <c r="D45" s="92"/>
    </row>
    <row r="46" spans="4:4" s="36" customFormat="1" ht="14.4" x14ac:dyDescent="0.3">
      <c r="D46" s="92"/>
    </row>
    <row r="47" spans="4:4" s="36" customFormat="1" ht="14.4" x14ac:dyDescent="0.3">
      <c r="D47" s="92"/>
    </row>
    <row r="48" spans="4:4" s="36" customFormat="1" ht="14.4" x14ac:dyDescent="0.3">
      <c r="D48" s="92"/>
    </row>
    <row r="49" spans="4:4" s="36" customFormat="1" ht="14.4" x14ac:dyDescent="0.3">
      <c r="D49" s="92"/>
    </row>
    <row r="50" spans="4:4" s="36" customFormat="1" ht="14.4" x14ac:dyDescent="0.3">
      <c r="D50" s="92"/>
    </row>
    <row r="51" spans="4:4" s="36" customFormat="1" ht="14.4" x14ac:dyDescent="0.3">
      <c r="D51" s="92"/>
    </row>
    <row r="52" spans="4:4" s="36" customFormat="1" ht="14.4" x14ac:dyDescent="0.3">
      <c r="D52" s="92"/>
    </row>
  </sheetData>
  <sheetProtection sheet="1" selectLockedCells="1"/>
  <mergeCells count="10">
    <mergeCell ref="B12:B13"/>
    <mergeCell ref="C12:C13"/>
    <mergeCell ref="B15:B16"/>
    <mergeCell ref="C15:C16"/>
    <mergeCell ref="B3:B4"/>
    <mergeCell ref="C3:C4"/>
    <mergeCell ref="B6:B7"/>
    <mergeCell ref="C6:C7"/>
    <mergeCell ref="B9:B10"/>
    <mergeCell ref="C9:C10"/>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Verkeerde keuze" error="Deze waardering komt niet voor in het dropdown menu. _x000a_Herstel jouw keuze." promptTitle=" " prompt="Maak voor de waardering een keuze uit het dropdown-menu. " xr:uid="{BB421D4B-7BB5-43B3-AD29-E2DD25CAB0FA}">
          <x14:formula1>
            <xm:f>'Schaal (ter info)'!$B$10:$B$14</xm:f>
          </x14:formula1>
          <xm:sqref>E3 E15 E12 E9 E6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613A8-94C2-4E78-8A57-4ED681851366}">
  <dimension ref="B1:B18"/>
  <sheetViews>
    <sheetView showGridLines="0" showRowColHeaders="0" zoomScaleNormal="100" workbookViewId="0">
      <selection activeCell="B14" sqref="B14"/>
    </sheetView>
  </sheetViews>
  <sheetFormatPr defaultColWidth="9.109375" defaultRowHeight="15.6" x14ac:dyDescent="0.3"/>
  <cols>
    <col min="1" max="1" width="4.21875" style="65" customWidth="1"/>
    <col min="2" max="2" width="116.109375" style="64" customWidth="1"/>
    <col min="3" max="3" width="4.5546875" style="65" customWidth="1"/>
    <col min="4" max="16384" width="9.109375" style="65"/>
  </cols>
  <sheetData>
    <row r="1" spans="2:2" ht="16.2" thickBot="1" x14ac:dyDescent="0.35"/>
    <row r="2" spans="2:2" ht="35.4" customHeight="1" x14ac:dyDescent="0.3">
      <c r="B2" s="59" t="s">
        <v>116</v>
      </c>
    </row>
    <row r="3" spans="2:2" ht="31.2" x14ac:dyDescent="0.3">
      <c r="B3" s="55" t="s">
        <v>117</v>
      </c>
    </row>
    <row r="4" spans="2:2" ht="46.8" x14ac:dyDescent="0.3">
      <c r="B4" s="57" t="s">
        <v>118</v>
      </c>
    </row>
    <row r="5" spans="2:2" x14ac:dyDescent="0.3">
      <c r="B5" s="56"/>
    </row>
    <row r="6" spans="2:2" x14ac:dyDescent="0.3">
      <c r="B6" s="56" t="s">
        <v>119</v>
      </c>
    </row>
    <row r="7" spans="2:2" ht="62.4" x14ac:dyDescent="0.3">
      <c r="B7" s="57" t="s">
        <v>120</v>
      </c>
    </row>
    <row r="8" spans="2:2" x14ac:dyDescent="0.3">
      <c r="B8" s="56"/>
    </row>
    <row r="9" spans="2:2" x14ac:dyDescent="0.3">
      <c r="B9" s="57" t="s">
        <v>121</v>
      </c>
    </row>
    <row r="10" spans="2:2" x14ac:dyDescent="0.3">
      <c r="B10" s="55"/>
    </row>
    <row r="11" spans="2:2" x14ac:dyDescent="0.3">
      <c r="B11" s="55" t="s">
        <v>122</v>
      </c>
    </row>
    <row r="12" spans="2:2" x14ac:dyDescent="0.3">
      <c r="B12" s="57" t="s">
        <v>123</v>
      </c>
    </row>
    <row r="13" spans="2:2" ht="46.8" x14ac:dyDescent="0.3">
      <c r="B13" s="61" t="s">
        <v>124</v>
      </c>
    </row>
    <row r="14" spans="2:2" x14ac:dyDescent="0.3">
      <c r="B14" s="57" t="s">
        <v>125</v>
      </c>
    </row>
    <row r="15" spans="2:2" ht="46.8" x14ac:dyDescent="0.3">
      <c r="B15" s="61" t="s">
        <v>124</v>
      </c>
    </row>
    <row r="16" spans="2:2" x14ac:dyDescent="0.3">
      <c r="B16" s="56"/>
    </row>
    <row r="17" spans="2:2" x14ac:dyDescent="0.3">
      <c r="B17" s="56" t="s">
        <v>126</v>
      </c>
    </row>
    <row r="18" spans="2:2" ht="16.2" thickBot="1" x14ac:dyDescent="0.35">
      <c r="B18" s="60"/>
    </row>
  </sheetData>
  <sheetProtection sheet="1" objects="1" scenarios="1" selectLockedCells="1" selectUnlockedCells="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40B59-6FEA-4401-B228-CAEB5798617B}">
  <sheetPr>
    <tabColor rgb="FF00B0F0"/>
  </sheetPr>
  <dimension ref="A1:G52"/>
  <sheetViews>
    <sheetView showGridLines="0" showRowColHeaders="0" zoomScale="80" zoomScaleNormal="80" workbookViewId="0">
      <pane ySplit="2" topLeftCell="A3" activePane="bottomLeft" state="frozen"/>
      <selection activeCell="C2" sqref="C2:C4"/>
      <selection pane="bottomLeft" activeCell="D3" sqref="D3"/>
    </sheetView>
  </sheetViews>
  <sheetFormatPr defaultColWidth="9.109375" defaultRowHeight="15.6" x14ac:dyDescent="0.3"/>
  <cols>
    <col min="1" max="1" width="2.109375" style="36" customWidth="1"/>
    <col min="2" max="2" width="17.44140625" style="37" bestFit="1" customWidth="1"/>
    <col min="3" max="3" width="41.44140625" style="38" hidden="1" customWidth="1"/>
    <col min="4" max="4" width="150" style="35" customWidth="1"/>
    <col min="5" max="5" width="20.5546875" style="39" customWidth="1"/>
    <col min="6" max="6" width="10.77734375" style="40" customWidth="1"/>
    <col min="7" max="7" width="1.5546875" style="35" customWidth="1"/>
    <col min="8" max="16384" width="9.109375" style="36"/>
  </cols>
  <sheetData>
    <row r="1" spans="1:7" ht="16.2" thickBot="1" x14ac:dyDescent="0.35"/>
    <row r="2" spans="1:7" s="31" customFormat="1" ht="55.5" customHeight="1" thickBot="1" x14ac:dyDescent="0.35">
      <c r="B2" s="52" t="s">
        <v>10</v>
      </c>
      <c r="C2" s="53" t="s">
        <v>11</v>
      </c>
      <c r="D2" s="53" t="s">
        <v>114</v>
      </c>
      <c r="E2" s="53"/>
      <c r="F2" s="54" t="s">
        <v>9</v>
      </c>
      <c r="G2" s="32"/>
    </row>
    <row r="3" spans="1:7" ht="165.75" customHeight="1" thickBot="1" x14ac:dyDescent="0.35">
      <c r="A3" s="33"/>
      <c r="B3" s="78" t="s">
        <v>13</v>
      </c>
      <c r="C3" s="82"/>
      <c r="D3" s="28" t="s">
        <v>141</v>
      </c>
      <c r="E3" s="30"/>
      <c r="F3" s="34" cm="1">
        <f t="array" ref="F3">_xlfn.IFS(E3='Schaal (ter info)'!$B$10,'Schaal (ter info)'!$C$10,E3='Schaal (ter info)'!$B$11,'Schaal (ter info)'!$C$11,E3='Schaal (ter info)'!$B$12,'Schaal (ter info)'!$C$12,E3='Schaal (ter info)'!$B$13,'Schaal (ter info)'!$C$13,E3='Schaal (ter info)'!$B$14,'Schaal (ter info)'!$C$14,E3="",0)</f>
        <v>0</v>
      </c>
    </row>
    <row r="4" spans="1:7" ht="140.25" customHeight="1" thickBot="1" x14ac:dyDescent="0.35">
      <c r="B4" s="79"/>
      <c r="C4" s="83"/>
      <c r="D4" s="29" t="s">
        <v>142</v>
      </c>
      <c r="E4" s="41"/>
      <c r="F4" s="36"/>
    </row>
    <row r="5" spans="1:7" ht="7.35" customHeight="1" thickBot="1" x14ac:dyDescent="0.35"/>
    <row r="6" spans="1:7" ht="153" customHeight="1" thickBot="1" x14ac:dyDescent="0.35">
      <c r="B6" s="84" t="s">
        <v>14</v>
      </c>
      <c r="C6" s="84"/>
      <c r="D6" s="28" t="s">
        <v>141</v>
      </c>
      <c r="E6" s="30"/>
      <c r="F6" s="34" cm="1">
        <f t="array" ref="F6">_xlfn.IFS(E6='Schaal (ter info)'!$B$10,'Schaal (ter info)'!$C$10,E6='Schaal (ter info)'!$B$11,'Schaal (ter info)'!$C$11,E6='Schaal (ter info)'!$B$12,'Schaal (ter info)'!$C$12,E6='Schaal (ter info)'!$B$13,'Schaal (ter info)'!$C$13,E6='Schaal (ter info)'!$B$14,'Schaal (ter info)'!$C$14,E6="",0)</f>
        <v>0</v>
      </c>
    </row>
    <row r="7" spans="1:7" ht="165.75" customHeight="1" thickBot="1" x14ac:dyDescent="0.35">
      <c r="B7" s="85"/>
      <c r="C7" s="85"/>
      <c r="D7" s="29" t="s">
        <v>142</v>
      </c>
      <c r="E7" s="36"/>
      <c r="F7" s="36"/>
    </row>
    <row r="8" spans="1:7" ht="7.35" customHeight="1" thickBot="1" x14ac:dyDescent="0.35"/>
    <row r="9" spans="1:7" ht="153" customHeight="1" thickBot="1" x14ac:dyDescent="0.35">
      <c r="B9" s="78" t="s">
        <v>15</v>
      </c>
      <c r="C9" s="86"/>
      <c r="D9" s="28" t="s">
        <v>141</v>
      </c>
      <c r="E9" s="30"/>
      <c r="F9" s="34" cm="1">
        <f t="array" ref="F9">_xlfn.IFS(E9='Schaal (ter info)'!$B$10,'Schaal (ter info)'!$C$10,E9='Schaal (ter info)'!$B$11,'Schaal (ter info)'!$C$11,E9='Schaal (ter info)'!$B$12,'Schaal (ter info)'!$C$12,E9='Schaal (ter info)'!$B$13,'Schaal (ter info)'!$C$13,E9='Schaal (ter info)'!$B$14,'Schaal (ter info)'!$C$14,E9="",0)</f>
        <v>0</v>
      </c>
    </row>
    <row r="10" spans="1:7" ht="165.75" customHeight="1" thickBot="1" x14ac:dyDescent="0.35">
      <c r="B10" s="79"/>
      <c r="C10" s="87"/>
      <c r="D10" s="29" t="s">
        <v>142</v>
      </c>
      <c r="E10" s="36"/>
      <c r="F10" s="36"/>
    </row>
    <row r="11" spans="1:7" ht="7.35" customHeight="1" thickBot="1" x14ac:dyDescent="0.35"/>
    <row r="12" spans="1:7" ht="153" customHeight="1" thickBot="1" x14ac:dyDescent="0.35">
      <c r="B12" s="78" t="s">
        <v>16</v>
      </c>
      <c r="C12" s="80"/>
      <c r="D12" s="28" t="s">
        <v>141</v>
      </c>
      <c r="E12" s="30"/>
      <c r="F12" s="34" cm="1">
        <f t="array" ref="F12">_xlfn.IFS(E12='Schaal (ter info)'!$B$10,'Schaal (ter info)'!$C$10,E12='Schaal (ter info)'!$B$11,'Schaal (ter info)'!$C$11,E12='Schaal (ter info)'!$B$12,'Schaal (ter info)'!$C$12,E12='Schaal (ter info)'!$B$13,'Schaal (ter info)'!$C$13,E12='Schaal (ter info)'!$B$14,'Schaal (ter info)'!$C$14,E12="",0)</f>
        <v>0</v>
      </c>
    </row>
    <row r="13" spans="1:7" ht="165.75" customHeight="1" thickBot="1" x14ac:dyDescent="0.35">
      <c r="B13" s="79"/>
      <c r="C13" s="81"/>
      <c r="D13" s="29" t="s">
        <v>142</v>
      </c>
      <c r="E13" s="36"/>
      <c r="F13" s="36"/>
    </row>
    <row r="14" spans="1:7" ht="7.35" customHeight="1" thickBot="1" x14ac:dyDescent="0.35"/>
    <row r="15" spans="1:7" ht="153" customHeight="1" thickBot="1" x14ac:dyDescent="0.35">
      <c r="B15" s="78" t="s">
        <v>17</v>
      </c>
      <c r="C15" s="76"/>
      <c r="D15" s="28" t="s">
        <v>141</v>
      </c>
      <c r="E15" s="30"/>
      <c r="F15" s="34" cm="1">
        <f t="array" ref="F15">_xlfn.IFS(E15='Schaal (ter info)'!$B$10,'Schaal (ter info)'!$C$10,E15='Schaal (ter info)'!$B$11,'Schaal (ter info)'!$C$11,E15='Schaal (ter info)'!$B$12,'Schaal (ter info)'!$C$12,E15='Schaal (ter info)'!$B$13,'Schaal (ter info)'!$C$13,E15='Schaal (ter info)'!$B$14,'Schaal (ter info)'!$C$14,E15="",0)</f>
        <v>0</v>
      </c>
    </row>
    <row r="16" spans="1:7" ht="165.75" customHeight="1" thickBot="1" x14ac:dyDescent="0.35">
      <c r="B16" s="79"/>
      <c r="C16" s="77"/>
      <c r="D16" s="29" t="s">
        <v>142</v>
      </c>
      <c r="E16" s="36"/>
      <c r="F16" s="36"/>
    </row>
    <row r="17" spans="2:7" ht="7.35" customHeight="1" x14ac:dyDescent="0.3"/>
    <row r="18" spans="2:7" ht="153" customHeight="1" x14ac:dyDescent="0.3">
      <c r="B18" s="36"/>
      <c r="C18" s="36"/>
      <c r="D18" s="36"/>
      <c r="E18" s="36"/>
      <c r="F18" s="36"/>
      <c r="G18" s="36"/>
    </row>
    <row r="19" spans="2:7" ht="165.75" customHeight="1" x14ac:dyDescent="0.3">
      <c r="B19" s="36"/>
      <c r="C19" s="36"/>
      <c r="D19" s="36"/>
      <c r="E19" s="36"/>
      <c r="F19" s="36"/>
      <c r="G19" s="36"/>
    </row>
    <row r="20" spans="2:7" ht="7.35" customHeight="1" x14ac:dyDescent="0.3">
      <c r="B20" s="36"/>
      <c r="C20" s="36"/>
      <c r="D20" s="36"/>
      <c r="E20" s="36"/>
      <c r="F20" s="36"/>
      <c r="G20" s="36"/>
    </row>
    <row r="21" spans="2:7" ht="153" customHeight="1" x14ac:dyDescent="0.3">
      <c r="B21" s="36"/>
      <c r="C21" s="36"/>
      <c r="D21" s="36"/>
      <c r="E21" s="36"/>
      <c r="F21" s="36"/>
      <c r="G21" s="36"/>
    </row>
    <row r="22" spans="2:7" ht="165.75" customHeight="1" x14ac:dyDescent="0.3">
      <c r="B22" s="36"/>
      <c r="C22" s="36"/>
      <c r="D22" s="36"/>
      <c r="E22" s="36"/>
      <c r="F22" s="36"/>
      <c r="G22" s="36"/>
    </row>
    <row r="23" spans="2:7" ht="7.35" customHeight="1" x14ac:dyDescent="0.3">
      <c r="B23" s="36"/>
      <c r="C23" s="36"/>
      <c r="D23" s="36"/>
      <c r="E23" s="36"/>
      <c r="F23" s="36"/>
      <c r="G23" s="36"/>
    </row>
    <row r="24" spans="2:7" ht="153" customHeight="1" x14ac:dyDescent="0.3">
      <c r="B24" s="36"/>
      <c r="C24" s="36"/>
      <c r="D24" s="36"/>
      <c r="E24" s="36"/>
      <c r="F24" s="36"/>
      <c r="G24" s="36"/>
    </row>
    <row r="25" spans="2:7" ht="165.75" customHeight="1" x14ac:dyDescent="0.3">
      <c r="B25" s="36"/>
      <c r="C25" s="36"/>
      <c r="D25" s="36"/>
      <c r="E25" s="36"/>
      <c r="F25" s="36"/>
      <c r="G25" s="36"/>
    </row>
    <row r="26" spans="2:7" ht="7.35" customHeight="1" x14ac:dyDescent="0.3">
      <c r="B26" s="36"/>
      <c r="C26" s="36"/>
      <c r="D26" s="36"/>
      <c r="E26" s="36"/>
      <c r="F26" s="36"/>
      <c r="G26" s="36"/>
    </row>
    <row r="27" spans="2:7" ht="153" customHeight="1" x14ac:dyDescent="0.3">
      <c r="B27" s="36"/>
      <c r="C27" s="36"/>
      <c r="D27" s="36"/>
      <c r="E27" s="36"/>
      <c r="F27" s="36"/>
      <c r="G27" s="36"/>
    </row>
    <row r="28" spans="2:7" ht="165.75" customHeight="1" x14ac:dyDescent="0.3">
      <c r="B28" s="36"/>
      <c r="C28" s="36"/>
      <c r="D28" s="36"/>
      <c r="E28" s="36"/>
      <c r="F28" s="36"/>
      <c r="G28" s="36"/>
    </row>
    <row r="29" spans="2:7" ht="7.35" customHeight="1" x14ac:dyDescent="0.3">
      <c r="B29" s="36"/>
      <c r="C29" s="36"/>
      <c r="D29" s="36"/>
      <c r="E29" s="36"/>
      <c r="F29" s="36"/>
      <c r="G29" s="36"/>
    </row>
    <row r="30" spans="2:7" ht="153" customHeight="1" x14ac:dyDescent="0.3">
      <c r="B30" s="36"/>
      <c r="C30" s="36"/>
      <c r="D30" s="36"/>
      <c r="E30" s="36"/>
      <c r="F30" s="36"/>
      <c r="G30" s="36"/>
    </row>
    <row r="31" spans="2:7" ht="165.75" customHeight="1" x14ac:dyDescent="0.3">
      <c r="B31" s="36"/>
      <c r="C31" s="36"/>
      <c r="D31" s="36"/>
      <c r="E31" s="36"/>
      <c r="F31" s="36"/>
      <c r="G31" s="36"/>
    </row>
    <row r="32" spans="2:7" ht="7.35" customHeight="1" x14ac:dyDescent="0.3">
      <c r="B32" s="36"/>
      <c r="C32" s="36"/>
      <c r="D32" s="36"/>
      <c r="E32" s="36"/>
      <c r="F32" s="36"/>
      <c r="G32" s="36"/>
    </row>
    <row r="33" s="36" customFormat="1" ht="153" customHeight="1" x14ac:dyDescent="0.3"/>
    <row r="34" s="36" customFormat="1" ht="165.75" customHeight="1" x14ac:dyDescent="0.3"/>
    <row r="35" s="36" customFormat="1" ht="14.4" x14ac:dyDescent="0.3"/>
    <row r="36" s="36" customFormat="1" ht="14.4" x14ac:dyDescent="0.3"/>
    <row r="37" s="36" customFormat="1" ht="14.4" x14ac:dyDescent="0.3"/>
    <row r="38" s="36" customFormat="1" ht="14.4" x14ac:dyDescent="0.3"/>
    <row r="39" s="36" customFormat="1" ht="14.4" x14ac:dyDescent="0.3"/>
    <row r="40" s="36" customFormat="1" ht="14.4" x14ac:dyDescent="0.3"/>
    <row r="41" s="36" customFormat="1" ht="14.4" x14ac:dyDescent="0.3"/>
    <row r="42" s="36" customFormat="1" ht="14.4" x14ac:dyDescent="0.3"/>
    <row r="43" s="36" customFormat="1" ht="14.4" x14ac:dyDescent="0.3"/>
    <row r="44" s="36" customFormat="1" ht="14.4" x14ac:dyDescent="0.3"/>
    <row r="45" s="36" customFormat="1" ht="14.4" x14ac:dyDescent="0.3"/>
    <row r="46" s="36" customFormat="1" ht="14.4" x14ac:dyDescent="0.3"/>
    <row r="47" s="36" customFormat="1" ht="14.4" x14ac:dyDescent="0.3"/>
    <row r="48" s="36" customFormat="1" ht="14.4" x14ac:dyDescent="0.3"/>
    <row r="49" s="36" customFormat="1" ht="14.4" x14ac:dyDescent="0.3"/>
    <row r="50" s="36" customFormat="1" ht="14.4" x14ac:dyDescent="0.3"/>
    <row r="51" s="36" customFormat="1" ht="14.4" x14ac:dyDescent="0.3"/>
    <row r="52" s="36" customFormat="1" ht="14.4" x14ac:dyDescent="0.3"/>
  </sheetData>
  <sheetProtection sheet="1" selectLockedCells="1"/>
  <mergeCells count="10">
    <mergeCell ref="B12:B13"/>
    <mergeCell ref="C12:C13"/>
    <mergeCell ref="B15:B16"/>
    <mergeCell ref="C15:C16"/>
    <mergeCell ref="B3:B4"/>
    <mergeCell ref="C3:C4"/>
    <mergeCell ref="B6:B7"/>
    <mergeCell ref="C6:C7"/>
    <mergeCell ref="B9:B10"/>
    <mergeCell ref="C9:C10"/>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Verkeerde keuze" error="Deze waardering komt niet voor in het dropdown menu. _x000a_Herstel jouw keuze." promptTitle=" " prompt="Maak voor de waardering een keuze uit het dropdown-menu. " xr:uid="{7387BB11-534B-4994-8F1C-A748E561F188}">
          <x14:formula1>
            <xm:f>'Schaal (ter info)'!$B$10:$B$14</xm:f>
          </x14:formula1>
          <xm:sqref>E3 E15 E12 E9 E6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51"/>
  <sheetViews>
    <sheetView topLeftCell="A70" workbookViewId="0">
      <selection activeCell="C29" sqref="C29"/>
    </sheetView>
  </sheetViews>
  <sheetFormatPr defaultRowHeight="14.4" x14ac:dyDescent="0.3"/>
  <cols>
    <col min="1" max="1" width="105" customWidth="1"/>
    <col min="2" max="2" width="11.109375" customWidth="1"/>
  </cols>
  <sheetData>
    <row r="1" spans="1:15" x14ac:dyDescent="0.3">
      <c r="A1" s="7" t="s">
        <v>19</v>
      </c>
    </row>
    <row r="2" spans="1:15" x14ac:dyDescent="0.3">
      <c r="A2" s="10"/>
    </row>
    <row r="3" spans="1:15" x14ac:dyDescent="0.3">
      <c r="A3" s="10" t="s">
        <v>20</v>
      </c>
    </row>
    <row r="4" spans="1:15" ht="28.8" x14ac:dyDescent="0.3">
      <c r="A4" s="2" t="s">
        <v>21</v>
      </c>
    </row>
    <row r="5" spans="1:15" x14ac:dyDescent="0.3">
      <c r="A5" s="3"/>
    </row>
    <row r="6" spans="1:15" x14ac:dyDescent="0.3">
      <c r="A6" s="3"/>
    </row>
    <row r="7" spans="1:15" x14ac:dyDescent="0.3">
      <c r="A7" s="3"/>
    </row>
    <row r="8" spans="1:15" x14ac:dyDescent="0.3">
      <c r="A8" s="8" t="s">
        <v>22</v>
      </c>
    </row>
    <row r="9" spans="1:15" x14ac:dyDescent="0.3">
      <c r="A9" s="12" t="s">
        <v>23</v>
      </c>
      <c r="O9" s="18"/>
    </row>
    <row r="10" spans="1:15" x14ac:dyDescent="0.3">
      <c r="A10" s="12" t="s">
        <v>24</v>
      </c>
      <c r="O10" s="18" t="s">
        <v>25</v>
      </c>
    </row>
    <row r="11" spans="1:15" x14ac:dyDescent="0.3">
      <c r="A11" s="12" t="s">
        <v>26</v>
      </c>
      <c r="O11" s="18" t="s">
        <v>27</v>
      </c>
    </row>
    <row r="12" spans="1:15" x14ac:dyDescent="0.3">
      <c r="A12" s="12" t="s">
        <v>28</v>
      </c>
      <c r="O12" s="18" t="s">
        <v>29</v>
      </c>
    </row>
    <row r="13" spans="1:15" x14ac:dyDescent="0.3">
      <c r="A13" s="12" t="s">
        <v>30</v>
      </c>
      <c r="O13" s="18" t="s">
        <v>6</v>
      </c>
    </row>
    <row r="14" spans="1:15" x14ac:dyDescent="0.3">
      <c r="A14" s="12" t="s">
        <v>31</v>
      </c>
      <c r="O14" s="18" t="s">
        <v>7</v>
      </c>
    </row>
    <row r="15" spans="1:15" ht="28.8" x14ac:dyDescent="0.3">
      <c r="A15" s="11" t="s">
        <v>32</v>
      </c>
      <c r="O15" s="18"/>
    </row>
    <row r="16" spans="1:15" x14ac:dyDescent="0.3">
      <c r="A16" s="12" t="s">
        <v>33</v>
      </c>
      <c r="O16" s="18"/>
    </row>
    <row r="17" spans="1:15" x14ac:dyDescent="0.3">
      <c r="A17" s="12"/>
      <c r="O17" s="18"/>
    </row>
    <row r="18" spans="1:15" x14ac:dyDescent="0.3">
      <c r="A18" s="4"/>
    </row>
    <row r="19" spans="1:15" x14ac:dyDescent="0.3">
      <c r="A19" s="8" t="s">
        <v>34</v>
      </c>
    </row>
    <row r="20" spans="1:15" ht="28.8" x14ac:dyDescent="0.3">
      <c r="A20" s="2" t="s">
        <v>35</v>
      </c>
    </row>
    <row r="21" spans="1:15" ht="15" thickBot="1" x14ac:dyDescent="0.35">
      <c r="A21" s="4"/>
    </row>
    <row r="22" spans="1:15" ht="15" thickBot="1" x14ac:dyDescent="0.35">
      <c r="A22" s="9" t="s">
        <v>36</v>
      </c>
      <c r="B22" s="1"/>
    </row>
    <row r="23" spans="1:15" ht="15" thickBot="1" x14ac:dyDescent="0.35">
      <c r="A23" s="13" t="s">
        <v>37</v>
      </c>
    </row>
    <row r="24" spans="1:15" x14ac:dyDescent="0.3">
      <c r="A24" s="13" t="s">
        <v>38</v>
      </c>
    </row>
    <row r="25" spans="1:15" x14ac:dyDescent="0.3">
      <c r="A25" s="14"/>
    </row>
    <row r="26" spans="1:15" x14ac:dyDescent="0.3">
      <c r="A26" s="16" t="s">
        <v>39</v>
      </c>
    </row>
    <row r="27" spans="1:15" ht="15" thickBot="1" x14ac:dyDescent="0.35">
      <c r="A27" s="15"/>
    </row>
    <row r="28" spans="1:15" x14ac:dyDescent="0.3">
      <c r="A28" s="13" t="s">
        <v>40</v>
      </c>
    </row>
    <row r="29" spans="1:15" x14ac:dyDescent="0.3">
      <c r="A29" s="14"/>
    </row>
    <row r="30" spans="1:15" x14ac:dyDescent="0.3">
      <c r="A30" s="16" t="s">
        <v>41</v>
      </c>
    </row>
    <row r="31" spans="1:15" ht="15" thickBot="1" x14ac:dyDescent="0.35">
      <c r="A31" s="15"/>
    </row>
    <row r="32" spans="1:15" x14ac:dyDescent="0.3">
      <c r="A32" s="13" t="s">
        <v>42</v>
      </c>
    </row>
    <row r="33" spans="1:1" x14ac:dyDescent="0.3">
      <c r="A33" s="14"/>
    </row>
    <row r="34" spans="1:1" x14ac:dyDescent="0.3">
      <c r="A34" s="16" t="s">
        <v>43</v>
      </c>
    </row>
    <row r="35" spans="1:1" ht="15" thickBot="1" x14ac:dyDescent="0.35">
      <c r="A35" s="15"/>
    </row>
    <row r="36" spans="1:1" x14ac:dyDescent="0.3">
      <c r="A36" s="13" t="s">
        <v>44</v>
      </c>
    </row>
    <row r="37" spans="1:1" x14ac:dyDescent="0.3">
      <c r="A37" s="16"/>
    </row>
    <row r="38" spans="1:1" x14ac:dyDescent="0.3">
      <c r="A38" s="16" t="s">
        <v>45</v>
      </c>
    </row>
    <row r="39" spans="1:1" ht="15" thickBot="1" x14ac:dyDescent="0.35">
      <c r="A39" s="6"/>
    </row>
    <row r="40" spans="1:1" x14ac:dyDescent="0.3">
      <c r="A40" s="13" t="s">
        <v>46</v>
      </c>
    </row>
    <row r="41" spans="1:1" x14ac:dyDescent="0.3">
      <c r="A41" s="16"/>
    </row>
    <row r="42" spans="1:1" x14ac:dyDescent="0.3">
      <c r="A42" s="16" t="s">
        <v>47</v>
      </c>
    </row>
    <row r="43" spans="1:1" ht="15" thickBot="1" x14ac:dyDescent="0.35">
      <c r="A43" s="17"/>
    </row>
    <row r="44" spans="1:1" x14ac:dyDescent="0.3">
      <c r="A44" s="13" t="s">
        <v>48</v>
      </c>
    </row>
    <row r="45" spans="1:1" x14ac:dyDescent="0.3">
      <c r="A45" s="16"/>
    </row>
    <row r="46" spans="1:1" x14ac:dyDescent="0.3">
      <c r="A46" s="16" t="s">
        <v>49</v>
      </c>
    </row>
    <row r="47" spans="1:1" ht="15" thickBot="1" x14ac:dyDescent="0.35">
      <c r="A47" s="6"/>
    </row>
    <row r="48" spans="1:1" x14ac:dyDescent="0.3">
      <c r="A48" s="13" t="s">
        <v>50</v>
      </c>
    </row>
    <row r="49" spans="1:1" x14ac:dyDescent="0.3">
      <c r="A49" s="5"/>
    </row>
    <row r="50" spans="1:1" x14ac:dyDescent="0.3">
      <c r="A50" s="16" t="s">
        <v>51</v>
      </c>
    </row>
    <row r="51" spans="1:1" ht="15" thickBot="1" x14ac:dyDescent="0.35">
      <c r="A51" s="6"/>
    </row>
  </sheetData>
  <dataValidations count="1">
    <dataValidation type="list" allowBlank="1" showInputMessage="1" showErrorMessage="1" sqref="B22" xr:uid="{00000000-0002-0000-0700-000000000000}">
      <formula1>$O$9:$O$14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23"/>
  <sheetViews>
    <sheetView showGridLines="0" showRowColHeaders="0" zoomScale="110" zoomScaleNormal="110" workbookViewId="0">
      <selection activeCell="D12" sqref="D12"/>
    </sheetView>
  </sheetViews>
  <sheetFormatPr defaultColWidth="9.109375" defaultRowHeight="15.6" x14ac:dyDescent="0.3"/>
  <cols>
    <col min="1" max="1" width="3.21875" style="20" customWidth="1"/>
    <col min="2" max="2" width="32.77734375" style="20" customWidth="1"/>
    <col min="3" max="3" width="11.77734375" style="20" customWidth="1"/>
    <col min="4" max="4" width="98.44140625" style="20" customWidth="1"/>
    <col min="5" max="16384" width="9.109375" style="20"/>
  </cols>
  <sheetData>
    <row r="1" spans="2:6" ht="6" customHeight="1" thickBot="1" x14ac:dyDescent="0.35"/>
    <row r="2" spans="2:6" ht="16.2" thickBot="1" x14ac:dyDescent="0.35">
      <c r="B2" s="44" t="s">
        <v>3</v>
      </c>
      <c r="C2" s="44" t="s">
        <v>4</v>
      </c>
      <c r="D2" s="44" t="s">
        <v>5</v>
      </c>
    </row>
    <row r="3" spans="2:6" ht="81" customHeight="1" thickBot="1" x14ac:dyDescent="0.35">
      <c r="B3" s="46" t="s">
        <v>52</v>
      </c>
      <c r="C3" s="21">
        <v>10</v>
      </c>
      <c r="D3" s="22" t="s">
        <v>55</v>
      </c>
    </row>
    <row r="4" spans="2:6" ht="63" thickBot="1" x14ac:dyDescent="0.35">
      <c r="B4" s="47" t="s">
        <v>53</v>
      </c>
      <c r="C4" s="21">
        <v>8</v>
      </c>
      <c r="D4" s="22" t="s">
        <v>56</v>
      </c>
    </row>
    <row r="5" spans="2:6" ht="79.8" customHeight="1" thickBot="1" x14ac:dyDescent="0.35">
      <c r="B5" s="45" t="s">
        <v>54</v>
      </c>
      <c r="C5" s="21">
        <v>6</v>
      </c>
      <c r="D5" s="22" t="s">
        <v>57</v>
      </c>
    </row>
    <row r="6" spans="2:6" ht="62.4" customHeight="1" thickBot="1" x14ac:dyDescent="0.35">
      <c r="B6" s="45" t="s">
        <v>6</v>
      </c>
      <c r="C6" s="21">
        <v>4</v>
      </c>
      <c r="D6" s="22" t="s">
        <v>58</v>
      </c>
    </row>
    <row r="7" spans="2:6" ht="61.2" customHeight="1" thickBot="1" x14ac:dyDescent="0.35">
      <c r="B7" s="45" t="s">
        <v>145</v>
      </c>
      <c r="C7" s="21">
        <v>2</v>
      </c>
      <c r="D7" s="22" t="s">
        <v>59</v>
      </c>
    </row>
    <row r="8" spans="2:6" ht="8.25" customHeight="1" thickBot="1" x14ac:dyDescent="0.35"/>
    <row r="9" spans="2:6" ht="31.8" thickBot="1" x14ac:dyDescent="0.35">
      <c r="B9" s="44" t="s">
        <v>8</v>
      </c>
      <c r="C9" s="44" t="s">
        <v>9</v>
      </c>
    </row>
    <row r="10" spans="2:6" ht="22.2" customHeight="1" thickBot="1" x14ac:dyDescent="0.35">
      <c r="B10" s="46" t="s">
        <v>52</v>
      </c>
      <c r="C10" s="23">
        <v>1</v>
      </c>
    </row>
    <row r="11" spans="2:6" ht="22.2" customHeight="1" thickBot="1" x14ac:dyDescent="0.35">
      <c r="B11" s="47" t="s">
        <v>53</v>
      </c>
      <c r="C11" s="23">
        <v>0.8</v>
      </c>
    </row>
    <row r="12" spans="2:6" ht="22.2" customHeight="1" thickBot="1" x14ac:dyDescent="0.35">
      <c r="B12" s="45" t="s">
        <v>60</v>
      </c>
      <c r="C12" s="23">
        <v>0.6</v>
      </c>
    </row>
    <row r="13" spans="2:6" ht="22.2" customHeight="1" thickBot="1" x14ac:dyDescent="0.35">
      <c r="B13" s="45" t="s">
        <v>6</v>
      </c>
      <c r="C13" s="23">
        <v>0.4</v>
      </c>
    </row>
    <row r="14" spans="2:6" ht="22.2" customHeight="1" thickBot="1" x14ac:dyDescent="0.35">
      <c r="B14" s="45" t="s">
        <v>145</v>
      </c>
      <c r="C14" s="23">
        <v>0</v>
      </c>
    </row>
    <row r="15" spans="2:6" ht="7.8" customHeight="1" thickBot="1" x14ac:dyDescent="0.35"/>
    <row r="16" spans="2:6" ht="34.200000000000003" customHeight="1" thickBot="1" x14ac:dyDescent="0.35">
      <c r="B16" s="73" t="s">
        <v>67</v>
      </c>
      <c r="C16" s="74"/>
      <c r="D16" s="75"/>
      <c r="E16" s="73" t="s">
        <v>74</v>
      </c>
      <c r="F16" s="75"/>
    </row>
    <row r="17" spans="2:6" ht="37.200000000000003" customHeight="1" thickBot="1" x14ac:dyDescent="0.35">
      <c r="B17" s="48" t="s">
        <v>61</v>
      </c>
      <c r="C17" s="71" t="s">
        <v>68</v>
      </c>
      <c r="D17" s="72"/>
      <c r="E17" s="66">
        <v>150</v>
      </c>
      <c r="F17" s="67"/>
    </row>
    <row r="18" spans="2:6" ht="24" customHeight="1" thickBot="1" x14ac:dyDescent="0.35">
      <c r="B18" s="49" t="s">
        <v>62</v>
      </c>
      <c r="C18" s="71" t="s">
        <v>69</v>
      </c>
      <c r="D18" s="72"/>
      <c r="E18" s="66">
        <v>100</v>
      </c>
      <c r="F18" s="67"/>
    </row>
    <row r="19" spans="2:6" ht="24" customHeight="1" thickBot="1" x14ac:dyDescent="0.35">
      <c r="B19" s="48" t="s">
        <v>63</v>
      </c>
      <c r="C19" s="71" t="s">
        <v>70</v>
      </c>
      <c r="D19" s="72"/>
      <c r="E19" s="66">
        <v>250</v>
      </c>
      <c r="F19" s="67"/>
    </row>
    <row r="20" spans="2:6" ht="24" customHeight="1" thickBot="1" x14ac:dyDescent="0.35">
      <c r="B20" s="49" t="s">
        <v>64</v>
      </c>
      <c r="C20" s="71" t="s">
        <v>71</v>
      </c>
      <c r="D20" s="72"/>
      <c r="E20" s="66">
        <v>100</v>
      </c>
      <c r="F20" s="67"/>
    </row>
    <row r="21" spans="2:6" ht="24" customHeight="1" thickBot="1" x14ac:dyDescent="0.35">
      <c r="B21" s="49" t="s">
        <v>65</v>
      </c>
      <c r="C21" s="71" t="s">
        <v>72</v>
      </c>
      <c r="D21" s="72"/>
      <c r="E21" s="66">
        <v>150</v>
      </c>
      <c r="F21" s="67"/>
    </row>
    <row r="22" spans="2:6" ht="24" customHeight="1" thickBot="1" x14ac:dyDescent="0.35">
      <c r="B22" s="48" t="s">
        <v>66</v>
      </c>
      <c r="C22" s="71" t="s">
        <v>73</v>
      </c>
      <c r="D22" s="72"/>
      <c r="E22" s="66">
        <v>250</v>
      </c>
      <c r="F22" s="67"/>
    </row>
    <row r="23" spans="2:6" ht="24" customHeight="1" thickBot="1" x14ac:dyDescent="0.35">
      <c r="B23" s="68" t="s">
        <v>75</v>
      </c>
      <c r="C23" s="69"/>
      <c r="D23" s="70"/>
      <c r="E23" s="66">
        <f>SUM(E17:F22)</f>
        <v>1000</v>
      </c>
      <c r="F23" s="67"/>
    </row>
  </sheetData>
  <sheetProtection sheet="1" selectLockedCells="1" selectUnlockedCells="1"/>
  <mergeCells count="16">
    <mergeCell ref="E23:F23"/>
    <mergeCell ref="B23:D23"/>
    <mergeCell ref="C22:D22"/>
    <mergeCell ref="B16:D16"/>
    <mergeCell ref="E17:F17"/>
    <mergeCell ref="E18:F18"/>
    <mergeCell ref="E19:F19"/>
    <mergeCell ref="E20:F20"/>
    <mergeCell ref="E21:F21"/>
    <mergeCell ref="E22:F22"/>
    <mergeCell ref="E16:F16"/>
    <mergeCell ref="C17:D17"/>
    <mergeCell ref="C18:D18"/>
    <mergeCell ref="C19:D19"/>
    <mergeCell ref="C20:D20"/>
    <mergeCell ref="C21:D21"/>
  </mergeCells>
  <phoneticPr fontId="1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23"/>
  <sheetViews>
    <sheetView showGridLines="0" zoomScaleNormal="100" workbookViewId="0">
      <selection activeCell="B8" sqref="B8"/>
    </sheetView>
  </sheetViews>
  <sheetFormatPr defaultColWidth="9.109375" defaultRowHeight="15.6" x14ac:dyDescent="0.3"/>
  <cols>
    <col min="1" max="1" width="4.21875" style="20" customWidth="1"/>
    <col min="2" max="2" width="96" style="24" customWidth="1"/>
    <col min="3" max="3" width="4.5546875" style="20" customWidth="1"/>
    <col min="4" max="16384" width="9.109375" style="20"/>
  </cols>
  <sheetData>
    <row r="1" spans="2:2" ht="11.4" customHeight="1" thickBot="1" x14ac:dyDescent="0.35"/>
    <row r="2" spans="2:2" ht="51" customHeight="1" x14ac:dyDescent="0.3">
      <c r="B2" s="50" t="s">
        <v>76</v>
      </c>
    </row>
    <row r="3" spans="2:2" ht="6" customHeight="1" x14ac:dyDescent="0.3">
      <c r="B3" s="25"/>
    </row>
    <row r="4" spans="2:2" x14ac:dyDescent="0.3">
      <c r="B4" s="26" t="s">
        <v>77</v>
      </c>
    </row>
    <row r="5" spans="2:2" ht="7.2" customHeight="1" x14ac:dyDescent="0.3">
      <c r="B5" s="26"/>
    </row>
    <row r="6" spans="2:2" ht="187.2" x14ac:dyDescent="0.3">
      <c r="B6" s="51" t="s">
        <v>131</v>
      </c>
    </row>
    <row r="7" spans="2:2" ht="7.2" customHeight="1" x14ac:dyDescent="0.3">
      <c r="B7" s="26"/>
    </row>
    <row r="8" spans="2:2" ht="78" x14ac:dyDescent="0.3">
      <c r="B8" s="51" t="s">
        <v>78</v>
      </c>
    </row>
    <row r="9" spans="2:2" ht="21.6" customHeight="1" x14ac:dyDescent="0.3">
      <c r="B9" s="26"/>
    </row>
    <row r="10" spans="2:2" x14ac:dyDescent="0.3">
      <c r="B10" s="25" t="s">
        <v>91</v>
      </c>
    </row>
    <row r="11" spans="2:2" ht="62.4" x14ac:dyDescent="0.3">
      <c r="B11" s="51" t="s">
        <v>130</v>
      </c>
    </row>
    <row r="12" spans="2:2" x14ac:dyDescent="0.3">
      <c r="B12" s="25"/>
    </row>
    <row r="13" spans="2:2" x14ac:dyDescent="0.3">
      <c r="B13" s="26" t="s">
        <v>79</v>
      </c>
    </row>
    <row r="14" spans="2:2" x14ac:dyDescent="0.3">
      <c r="B14" s="26"/>
    </row>
    <row r="15" spans="2:2" x14ac:dyDescent="0.3">
      <c r="B15" s="26" t="s">
        <v>96</v>
      </c>
    </row>
    <row r="16" spans="2:2" ht="16.2" thickBot="1" x14ac:dyDescent="0.35">
      <c r="B16" s="27"/>
    </row>
    <row r="23" spans="2:2" x14ac:dyDescent="0.3">
      <c r="B23" s="24" t="s">
        <v>95</v>
      </c>
    </row>
  </sheetData>
  <sheetProtection sheet="1" selectLockedCells="1" selectUn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G36"/>
  <sheetViews>
    <sheetView showGridLines="0" showRowColHeaders="0" zoomScale="115" zoomScaleNormal="115" workbookViewId="0">
      <pane ySplit="2" topLeftCell="A3" activePane="bottomLeft" state="frozen"/>
      <selection activeCell="C2" sqref="C2:C4"/>
      <selection pane="bottomLeft" activeCell="E3" sqref="E3"/>
    </sheetView>
  </sheetViews>
  <sheetFormatPr defaultColWidth="9.109375" defaultRowHeight="15.6" x14ac:dyDescent="0.3"/>
  <cols>
    <col min="1" max="1" width="2.109375" style="36" customWidth="1"/>
    <col min="2" max="2" width="17.44140625" style="37" bestFit="1" customWidth="1"/>
    <col min="3" max="3" width="41.44140625" style="38" hidden="1" customWidth="1"/>
    <col min="4" max="4" width="140.44140625" style="35" customWidth="1"/>
    <col min="5" max="5" width="14.44140625" style="39" customWidth="1"/>
    <col min="6" max="6" width="10.77734375" style="40" customWidth="1"/>
    <col min="7" max="7" width="1.5546875" style="35" customWidth="1"/>
    <col min="8" max="16384" width="9.109375" style="36"/>
  </cols>
  <sheetData>
    <row r="1" spans="1:7" ht="16.2" thickBot="1" x14ac:dyDescent="0.35"/>
    <row r="2" spans="1:7" s="31" customFormat="1" ht="55.5" customHeight="1" thickBot="1" x14ac:dyDescent="0.35">
      <c r="B2" s="52" t="s">
        <v>10</v>
      </c>
      <c r="C2" s="53" t="s">
        <v>11</v>
      </c>
      <c r="D2" s="53" t="s">
        <v>76</v>
      </c>
      <c r="E2" s="53" t="s">
        <v>12</v>
      </c>
      <c r="F2" s="54" t="s">
        <v>9</v>
      </c>
      <c r="G2" s="32"/>
    </row>
    <row r="3" spans="1:7" ht="165.75" customHeight="1" thickBot="1" x14ac:dyDescent="0.35">
      <c r="A3" s="33"/>
      <c r="B3" s="78" t="s">
        <v>13</v>
      </c>
      <c r="C3" s="82"/>
      <c r="D3" s="28" t="s">
        <v>143</v>
      </c>
      <c r="E3" s="30" t="s">
        <v>52</v>
      </c>
      <c r="F3" s="34" cm="1">
        <f t="array" ref="F3">_xlfn.IFS(E3='Schaal (ter info)'!$B$10,'Schaal (ter info)'!$C$10,E3='Schaal (ter info)'!$B$11,'Schaal (ter info)'!$C$11,E3='Schaal (ter info)'!$B$12,'Schaal (ter info)'!$C$12,E3='Schaal (ter info)'!$B$13,'Schaal (ter info)'!$C$13,E3='Schaal (ter info)'!$B$14,'Schaal (ter info)'!$C$14,E3="",0)</f>
        <v>1</v>
      </c>
    </row>
    <row r="4" spans="1:7" ht="140.25" customHeight="1" x14ac:dyDescent="0.3">
      <c r="B4" s="79"/>
      <c r="C4" s="83"/>
      <c r="D4" s="29" t="s">
        <v>144</v>
      </c>
      <c r="E4" s="41"/>
      <c r="F4" s="36"/>
    </row>
    <row r="5" spans="1:7" ht="7.35" customHeight="1" thickBot="1" x14ac:dyDescent="0.35"/>
    <row r="6" spans="1:7" ht="153" customHeight="1" x14ac:dyDescent="0.3">
      <c r="B6" s="84" t="s">
        <v>14</v>
      </c>
      <c r="C6" s="84"/>
      <c r="D6" s="28" t="s">
        <v>143</v>
      </c>
      <c r="E6" s="30"/>
      <c r="F6" s="34" cm="1">
        <f t="array" ref="F6">_xlfn.IFS(E6='Schaal (ter info)'!$B$10,'Schaal (ter info)'!$C$10,E6='Schaal (ter info)'!$B$11,'Schaal (ter info)'!$C$11,E6='Schaal (ter info)'!$B$12,'Schaal (ter info)'!$C$12,E6='Schaal (ter info)'!$B$13,'Schaal (ter info)'!$C$13,E6='Schaal (ter info)'!$B$14,'Schaal (ter info)'!$C$14,E6="",0)</f>
        <v>0</v>
      </c>
    </row>
    <row r="7" spans="1:7" ht="165.75" customHeight="1" x14ac:dyDescent="0.3">
      <c r="B7" s="85"/>
      <c r="C7" s="85"/>
      <c r="D7" s="29" t="s">
        <v>144</v>
      </c>
      <c r="E7" s="36"/>
      <c r="F7" s="36"/>
    </row>
    <row r="8" spans="1:7" ht="7.35" customHeight="1" thickBot="1" x14ac:dyDescent="0.35"/>
    <row r="9" spans="1:7" ht="153" customHeight="1" thickBot="1" x14ac:dyDescent="0.35">
      <c r="B9" s="78" t="s">
        <v>15</v>
      </c>
      <c r="C9" s="86"/>
      <c r="D9" s="28" t="s">
        <v>143</v>
      </c>
      <c r="E9" s="30"/>
      <c r="F9" s="34" cm="1">
        <f t="array" ref="F9">_xlfn.IFS(E9='Schaal (ter info)'!$B$10,'Schaal (ter info)'!$C$10,E9='Schaal (ter info)'!$B$11,'Schaal (ter info)'!$C$11,E9='Schaal (ter info)'!$B$12,'Schaal (ter info)'!$C$12,E9='Schaal (ter info)'!$B$13,'Schaal (ter info)'!$C$13,E9='Schaal (ter info)'!$B$14,'Schaal (ter info)'!$C$14,E9="",0)</f>
        <v>0</v>
      </c>
    </row>
    <row r="10" spans="1:7" ht="165.75" customHeight="1" thickBot="1" x14ac:dyDescent="0.35">
      <c r="B10" s="79"/>
      <c r="C10" s="87"/>
      <c r="D10" s="29" t="s">
        <v>144</v>
      </c>
      <c r="E10" s="36"/>
      <c r="F10" s="36"/>
    </row>
    <row r="11" spans="1:7" ht="7.35" customHeight="1" thickBot="1" x14ac:dyDescent="0.35"/>
    <row r="12" spans="1:7" ht="153" customHeight="1" thickBot="1" x14ac:dyDescent="0.35">
      <c r="B12" s="78" t="s">
        <v>16</v>
      </c>
      <c r="C12" s="80"/>
      <c r="D12" s="28" t="s">
        <v>143</v>
      </c>
      <c r="E12" s="30"/>
      <c r="F12" s="34" cm="1">
        <f t="array" ref="F12">_xlfn.IFS(E12='Schaal (ter info)'!$B$10,'Schaal (ter info)'!$C$10,E12='Schaal (ter info)'!$B$11,'Schaal (ter info)'!$C$11,E12='Schaal (ter info)'!$B$12,'Schaal (ter info)'!$C$12,E12='Schaal (ter info)'!$B$13,'Schaal (ter info)'!$C$13,E12='Schaal (ter info)'!$B$14,'Schaal (ter info)'!$C$14,E12="",0)</f>
        <v>0</v>
      </c>
    </row>
    <row r="13" spans="1:7" ht="165.75" customHeight="1" thickBot="1" x14ac:dyDescent="0.35">
      <c r="B13" s="79"/>
      <c r="C13" s="81"/>
      <c r="D13" s="29" t="s">
        <v>144</v>
      </c>
      <c r="E13" s="36"/>
      <c r="F13" s="36"/>
    </row>
    <row r="14" spans="1:7" ht="7.35" customHeight="1" thickBot="1" x14ac:dyDescent="0.35"/>
    <row r="15" spans="1:7" ht="153" customHeight="1" thickBot="1" x14ac:dyDescent="0.35">
      <c r="B15" s="78" t="s">
        <v>17</v>
      </c>
      <c r="C15" s="76"/>
      <c r="D15" s="28" t="s">
        <v>143</v>
      </c>
      <c r="E15" s="30"/>
      <c r="F15" s="34" cm="1">
        <f t="array" ref="F15">_xlfn.IFS(E15='Schaal (ter info)'!$B$10,'Schaal (ter info)'!$C$10,E15='Schaal (ter info)'!$B$11,'Schaal (ter info)'!$C$11,E15='Schaal (ter info)'!$B$12,'Schaal (ter info)'!$C$12,E15='Schaal (ter info)'!$B$13,'Schaal (ter info)'!$C$13,E15='Schaal (ter info)'!$B$14,'Schaal (ter info)'!$C$14,E15="",0)</f>
        <v>0</v>
      </c>
    </row>
    <row r="16" spans="1:7" ht="165.75" customHeight="1" thickBot="1" x14ac:dyDescent="0.35">
      <c r="B16" s="79"/>
      <c r="C16" s="77"/>
      <c r="D16" s="29" t="s">
        <v>144</v>
      </c>
      <c r="E16" s="36"/>
      <c r="F16" s="36"/>
    </row>
    <row r="17" spans="2:7" ht="7.35" customHeight="1" x14ac:dyDescent="0.3"/>
    <row r="18" spans="2:7" ht="153" customHeight="1" x14ac:dyDescent="0.3">
      <c r="B18" s="36"/>
      <c r="C18" s="36"/>
      <c r="D18" s="36"/>
      <c r="E18" s="36"/>
      <c r="F18" s="36"/>
      <c r="G18" s="36"/>
    </row>
    <row r="19" spans="2:7" ht="165.75" customHeight="1" x14ac:dyDescent="0.3">
      <c r="B19" s="36"/>
      <c r="C19" s="36"/>
      <c r="D19" s="36"/>
      <c r="E19" s="36"/>
      <c r="F19" s="36"/>
      <c r="G19" s="36"/>
    </row>
    <row r="20" spans="2:7" ht="7.35" customHeight="1" x14ac:dyDescent="0.3">
      <c r="B20" s="36"/>
      <c r="C20" s="36"/>
      <c r="D20" s="36"/>
      <c r="E20" s="36"/>
      <c r="F20" s="36"/>
      <c r="G20" s="36"/>
    </row>
    <row r="21" spans="2:7" ht="153" customHeight="1" x14ac:dyDescent="0.3">
      <c r="B21" s="36"/>
      <c r="C21" s="36"/>
      <c r="D21" s="36"/>
      <c r="E21" s="36"/>
      <c r="F21" s="36"/>
      <c r="G21" s="36"/>
    </row>
    <row r="22" spans="2:7" ht="165.75" customHeight="1" x14ac:dyDescent="0.3">
      <c r="B22" s="36"/>
      <c r="C22" s="36"/>
      <c r="D22" s="36"/>
      <c r="E22" s="36"/>
      <c r="F22" s="36"/>
      <c r="G22" s="36"/>
    </row>
    <row r="23" spans="2:7" ht="7.35" customHeight="1" x14ac:dyDescent="0.3">
      <c r="B23" s="36"/>
      <c r="C23" s="36"/>
      <c r="D23" s="36"/>
      <c r="E23" s="36"/>
      <c r="F23" s="36"/>
      <c r="G23" s="36"/>
    </row>
    <row r="24" spans="2:7" ht="153" customHeight="1" x14ac:dyDescent="0.3">
      <c r="B24" s="36"/>
      <c r="C24" s="36"/>
      <c r="D24" s="36"/>
      <c r="E24" s="36"/>
      <c r="F24" s="36"/>
      <c r="G24" s="36"/>
    </row>
    <row r="25" spans="2:7" ht="165.75" customHeight="1" x14ac:dyDescent="0.3">
      <c r="B25" s="36"/>
      <c r="C25" s="36"/>
      <c r="D25" s="36"/>
      <c r="E25" s="36"/>
      <c r="F25" s="36"/>
      <c r="G25" s="36"/>
    </row>
    <row r="26" spans="2:7" ht="7.35" customHeight="1" x14ac:dyDescent="0.3">
      <c r="B26" s="36"/>
      <c r="C26" s="36"/>
      <c r="D26" s="36"/>
      <c r="E26" s="36"/>
      <c r="F26" s="36"/>
      <c r="G26" s="36"/>
    </row>
    <row r="27" spans="2:7" ht="153" customHeight="1" x14ac:dyDescent="0.3">
      <c r="B27" s="36"/>
      <c r="C27" s="36"/>
      <c r="D27" s="36"/>
      <c r="E27" s="36"/>
      <c r="F27" s="36"/>
      <c r="G27" s="36"/>
    </row>
    <row r="28" spans="2:7" ht="165.75" customHeight="1" x14ac:dyDescent="0.3">
      <c r="B28" s="36"/>
      <c r="C28" s="36"/>
      <c r="D28" s="36"/>
      <c r="E28" s="36"/>
      <c r="F28" s="36"/>
      <c r="G28" s="36"/>
    </row>
    <row r="29" spans="2:7" ht="7.35" customHeight="1" x14ac:dyDescent="0.3">
      <c r="B29" s="36"/>
      <c r="C29" s="36"/>
      <c r="D29" s="36"/>
      <c r="E29" s="36"/>
      <c r="F29" s="36"/>
      <c r="G29" s="36"/>
    </row>
    <row r="30" spans="2:7" ht="153" customHeight="1" x14ac:dyDescent="0.3">
      <c r="B30" s="36"/>
      <c r="C30" s="36"/>
      <c r="D30" s="36"/>
      <c r="E30" s="36"/>
      <c r="F30" s="36"/>
      <c r="G30" s="36"/>
    </row>
    <row r="31" spans="2:7" ht="165.75" customHeight="1" x14ac:dyDescent="0.3">
      <c r="B31" s="36"/>
      <c r="C31" s="36"/>
      <c r="D31" s="36"/>
      <c r="E31" s="36"/>
      <c r="F31" s="36"/>
      <c r="G31" s="36"/>
    </row>
    <row r="32" spans="2:7" ht="7.35" customHeight="1" x14ac:dyDescent="0.3">
      <c r="B32" s="36"/>
      <c r="C32" s="36"/>
      <c r="D32" s="36"/>
      <c r="E32" s="36"/>
      <c r="F32" s="36"/>
      <c r="G32" s="36"/>
    </row>
    <row r="33" s="36" customFormat="1" ht="153" customHeight="1" x14ac:dyDescent="0.3"/>
    <row r="34" s="36" customFormat="1" ht="165.75" customHeight="1" x14ac:dyDescent="0.3"/>
    <row r="35" s="36" customFormat="1" ht="14.4" x14ac:dyDescent="0.3"/>
    <row r="36" s="36" customFormat="1" ht="14.4" x14ac:dyDescent="0.3"/>
  </sheetData>
  <sheetProtection sheet="1" selectLockedCells="1"/>
  <protectedRanges>
    <protectedRange sqref="D3:E4 D6:E6 D7 D9:E9 D10 D15:E15 D16 D12:E12 D13" name="Bereik1"/>
  </protectedRanges>
  <mergeCells count="10">
    <mergeCell ref="C15:C16"/>
    <mergeCell ref="B15:B16"/>
    <mergeCell ref="B12:B13"/>
    <mergeCell ref="C12:C13"/>
    <mergeCell ref="B3:B4"/>
    <mergeCell ref="C3:C4"/>
    <mergeCell ref="B6:B7"/>
    <mergeCell ref="C6:C7"/>
    <mergeCell ref="C9:C10"/>
    <mergeCell ref="B9:B10"/>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Verkeerde keuze" error="Deze waardering komt niet voor in het dropdown menu. _x000a_Herstel jouw keuze." promptTitle=" " prompt="Maak voor de waardering een keuze uit het dropdown-menu. " xr:uid="{B8737B61-58F0-4498-BF53-B31BC8367B5D}">
          <x14:formula1>
            <xm:f>'Schaal (ter info)'!$B$10:$B$14</xm:f>
          </x14:formula1>
          <xm:sqref>E3 E6 E15 E9 E12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14"/>
  <sheetViews>
    <sheetView showGridLines="0" showRowColHeaders="0" zoomScaleNormal="100" workbookViewId="0">
      <selection activeCell="B3" sqref="B3"/>
    </sheetView>
  </sheetViews>
  <sheetFormatPr defaultColWidth="9.109375" defaultRowHeight="15.6" x14ac:dyDescent="0.3"/>
  <cols>
    <col min="1" max="1" width="4.21875" style="20" customWidth="1"/>
    <col min="2" max="2" width="96" style="24" customWidth="1"/>
    <col min="3" max="3" width="4.5546875" style="20" customWidth="1"/>
    <col min="4" max="16384" width="9.109375" style="20"/>
  </cols>
  <sheetData>
    <row r="1" spans="2:2" ht="11.4" customHeight="1" thickBot="1" x14ac:dyDescent="0.35"/>
    <row r="2" spans="2:2" ht="42" customHeight="1" x14ac:dyDescent="0.3">
      <c r="B2" s="50" t="s">
        <v>80</v>
      </c>
    </row>
    <row r="3" spans="2:2" ht="62.4" x14ac:dyDescent="0.3">
      <c r="B3" s="25" t="s">
        <v>81</v>
      </c>
    </row>
    <row r="4" spans="2:2" x14ac:dyDescent="0.3">
      <c r="B4" s="26"/>
    </row>
    <row r="5" spans="2:2" ht="62.4" x14ac:dyDescent="0.3">
      <c r="B5" s="26" t="s">
        <v>82</v>
      </c>
    </row>
    <row r="6" spans="2:2" ht="46.8" x14ac:dyDescent="0.3">
      <c r="B6" s="51" t="s">
        <v>83</v>
      </c>
    </row>
    <row r="7" spans="2:2" x14ac:dyDescent="0.3">
      <c r="B7" s="26"/>
    </row>
    <row r="8" spans="2:2" ht="24.6" customHeight="1" x14ac:dyDescent="0.3">
      <c r="B8" s="25" t="s">
        <v>84</v>
      </c>
    </row>
    <row r="9" spans="2:2" ht="62.4" x14ac:dyDescent="0.3">
      <c r="B9" s="51" t="s">
        <v>85</v>
      </c>
    </row>
    <row r="10" spans="2:2" x14ac:dyDescent="0.3">
      <c r="B10" s="26"/>
    </row>
    <row r="11" spans="2:2" x14ac:dyDescent="0.3">
      <c r="B11" s="26" t="s">
        <v>97</v>
      </c>
    </row>
    <row r="12" spans="2:2" x14ac:dyDescent="0.3">
      <c r="B12" s="26"/>
    </row>
    <row r="13" spans="2:2" x14ac:dyDescent="0.3">
      <c r="B13" s="25" t="s">
        <v>98</v>
      </c>
    </row>
    <row r="14" spans="2:2" ht="16.2" thickBot="1" x14ac:dyDescent="0.35">
      <c r="B14" s="27"/>
    </row>
  </sheetData>
  <sheetProtection sheet="1" selectLockedCells="1" selectUnlockedCell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C724C-6C0E-484B-BDE9-0E881F0166D8}">
  <sheetPr>
    <tabColor rgb="FF00B0F0"/>
  </sheetPr>
  <dimension ref="A1:G43"/>
  <sheetViews>
    <sheetView showGridLines="0" showRowColHeaders="0" zoomScale="115" zoomScaleNormal="115" workbookViewId="0">
      <pane ySplit="2" topLeftCell="A3" activePane="bottomLeft" state="frozen"/>
      <selection activeCell="C2" sqref="C2:C4"/>
      <selection pane="bottomLeft" activeCell="D4" sqref="D4"/>
    </sheetView>
  </sheetViews>
  <sheetFormatPr defaultColWidth="9.109375" defaultRowHeight="15.6" x14ac:dyDescent="0.3"/>
  <cols>
    <col min="1" max="1" width="2.109375" style="36" customWidth="1"/>
    <col min="2" max="2" width="17.44140625" style="37" bestFit="1" customWidth="1"/>
    <col min="3" max="3" width="41.44140625" style="38" hidden="1" customWidth="1"/>
    <col min="4" max="4" width="139.5546875" style="35" customWidth="1"/>
    <col min="5" max="5" width="17.6640625" style="39" customWidth="1"/>
    <col min="6" max="6" width="10.77734375" style="40" customWidth="1"/>
    <col min="7" max="7" width="1.5546875" style="35" customWidth="1"/>
    <col min="8" max="16384" width="9.109375" style="36"/>
  </cols>
  <sheetData>
    <row r="1" spans="1:7" ht="16.2" thickBot="1" x14ac:dyDescent="0.35"/>
    <row r="2" spans="1:7" s="31" customFormat="1" ht="55.5" customHeight="1" thickBot="1" x14ac:dyDescent="0.35">
      <c r="B2" s="52" t="s">
        <v>10</v>
      </c>
      <c r="C2" s="53" t="s">
        <v>11</v>
      </c>
      <c r="D2" s="53" t="s">
        <v>134</v>
      </c>
      <c r="E2" s="53"/>
      <c r="F2" s="54" t="s">
        <v>9</v>
      </c>
      <c r="G2" s="32"/>
    </row>
    <row r="3" spans="1:7" ht="165.75" customHeight="1" thickBot="1" x14ac:dyDescent="0.35">
      <c r="A3" s="33"/>
      <c r="B3" s="78" t="s">
        <v>13</v>
      </c>
      <c r="C3" s="82"/>
      <c r="D3" s="28" t="s">
        <v>135</v>
      </c>
      <c r="E3" s="30"/>
      <c r="F3" s="34" cm="1">
        <f t="array" ref="F3">_xlfn.IFS(E3='Schaal (ter info)'!$B$10,'Schaal (ter info)'!$C$10,E3='Schaal (ter info)'!$B$11,'Schaal (ter info)'!$C$11,E3='Schaal (ter info)'!$B$12,'Schaal (ter info)'!$C$12,E3='Schaal (ter info)'!$B$14,'Schaal (ter info)'!$C$14,E3="",0)</f>
        <v>0</v>
      </c>
    </row>
    <row r="4" spans="1:7" ht="140.25" customHeight="1" thickBot="1" x14ac:dyDescent="0.35">
      <c r="B4" s="79"/>
      <c r="C4" s="83"/>
      <c r="D4" s="29" t="s">
        <v>136</v>
      </c>
      <c r="E4" s="41"/>
      <c r="F4" s="36"/>
    </row>
    <row r="5" spans="1:7" ht="7.35" customHeight="1" thickBot="1" x14ac:dyDescent="0.35"/>
    <row r="6" spans="1:7" ht="153" customHeight="1" thickBot="1" x14ac:dyDescent="0.35">
      <c r="B6" s="84" t="s">
        <v>14</v>
      </c>
      <c r="C6" s="84"/>
      <c r="D6" s="28" t="s">
        <v>135</v>
      </c>
      <c r="E6" s="30"/>
      <c r="F6" s="34" cm="1">
        <f t="array" ref="F6">_xlfn.IFS(E6='Schaal (ter info)'!$B$10,'Schaal (ter info)'!$C$10,E6='Schaal (ter info)'!$B$11,'Schaal (ter info)'!$C$11,E6='Schaal (ter info)'!$B$12,'Schaal (ter info)'!$C$12,E6='Schaal (ter info)'!$B$14,'Schaal (ter info)'!$C$14,E6="",0)</f>
        <v>0</v>
      </c>
    </row>
    <row r="7" spans="1:7" ht="165.75" customHeight="1" thickBot="1" x14ac:dyDescent="0.35">
      <c r="B7" s="85"/>
      <c r="C7" s="85"/>
      <c r="D7" s="29" t="s">
        <v>136</v>
      </c>
      <c r="E7" s="36"/>
      <c r="F7" s="36"/>
    </row>
    <row r="8" spans="1:7" ht="7.35" customHeight="1" thickBot="1" x14ac:dyDescent="0.35"/>
    <row r="9" spans="1:7" ht="153" customHeight="1" thickBot="1" x14ac:dyDescent="0.35">
      <c r="B9" s="78" t="s">
        <v>15</v>
      </c>
      <c r="C9" s="86"/>
      <c r="D9" s="28" t="s">
        <v>135</v>
      </c>
      <c r="E9" s="30"/>
      <c r="F9" s="34" cm="1">
        <f t="array" ref="F9">_xlfn.IFS(E9='Schaal (ter info)'!$B$10,'Schaal (ter info)'!$C$10,E9='Schaal (ter info)'!$B$11,'Schaal (ter info)'!$C$11,E9='Schaal (ter info)'!$B$12,'Schaal (ter info)'!$C$12,E9='Schaal (ter info)'!$B$13,'Schaal (ter info)'!$C$13,E9='Schaal (ter info)'!$B$14,'Schaal (ter info)'!$C$14,E9="",0)</f>
        <v>0</v>
      </c>
    </row>
    <row r="10" spans="1:7" ht="165.75" customHeight="1" thickBot="1" x14ac:dyDescent="0.35">
      <c r="B10" s="79"/>
      <c r="C10" s="87"/>
      <c r="D10" s="29" t="s">
        <v>136</v>
      </c>
      <c r="E10" s="36"/>
      <c r="F10" s="36"/>
    </row>
    <row r="11" spans="1:7" ht="7.35" customHeight="1" thickBot="1" x14ac:dyDescent="0.35"/>
    <row r="12" spans="1:7" ht="153" customHeight="1" thickBot="1" x14ac:dyDescent="0.35">
      <c r="B12" s="78" t="s">
        <v>16</v>
      </c>
      <c r="C12" s="80"/>
      <c r="D12" s="28" t="s">
        <v>135</v>
      </c>
      <c r="E12" s="30"/>
      <c r="F12" s="34" cm="1">
        <f t="array" ref="F12">_xlfn.IFS(E12='Schaal (ter info)'!$B$10,'Schaal (ter info)'!$C$10,E12='Schaal (ter info)'!$B$11,'Schaal (ter info)'!$C$11,E12='Schaal (ter info)'!$B$12,'Schaal (ter info)'!$C$12,E12='Schaal (ter info)'!$B$13,'Schaal (ter info)'!$C$13,E12='Schaal (ter info)'!$B$14,'Schaal (ter info)'!$C$14,E12="",0)</f>
        <v>0</v>
      </c>
    </row>
    <row r="13" spans="1:7" ht="165.75" customHeight="1" thickBot="1" x14ac:dyDescent="0.35">
      <c r="B13" s="79"/>
      <c r="C13" s="81"/>
      <c r="D13" s="29" t="s">
        <v>136</v>
      </c>
      <c r="E13" s="36"/>
      <c r="F13" s="36"/>
    </row>
    <row r="14" spans="1:7" ht="7.35" customHeight="1" thickBot="1" x14ac:dyDescent="0.35"/>
    <row r="15" spans="1:7" ht="153" customHeight="1" thickBot="1" x14ac:dyDescent="0.35">
      <c r="B15" s="78" t="s">
        <v>17</v>
      </c>
      <c r="C15" s="76"/>
      <c r="D15" s="28" t="s">
        <v>135</v>
      </c>
      <c r="E15" s="30"/>
      <c r="F15" s="34" cm="1">
        <f t="array" ref="F15">_xlfn.IFS(E15='Schaal (ter info)'!$B$10,'Schaal (ter info)'!$C$10,E15='Schaal (ter info)'!$B$11,'Schaal (ter info)'!$C$11,E15='Schaal (ter info)'!$B$12,'Schaal (ter info)'!$C$12,E15='Schaal (ter info)'!$B$13,'Schaal (ter info)'!$C$13,E15='Schaal (ter info)'!$B$14,'Schaal (ter info)'!$C$14,E15="",0)</f>
        <v>0</v>
      </c>
    </row>
    <row r="16" spans="1:7" ht="165.75" customHeight="1" thickBot="1" x14ac:dyDescent="0.35">
      <c r="B16" s="79"/>
      <c r="C16" s="77"/>
      <c r="D16" s="29" t="s">
        <v>136</v>
      </c>
      <c r="E16" s="36"/>
      <c r="F16" s="36"/>
    </row>
    <row r="17" spans="2:7" ht="7.35" customHeight="1" x14ac:dyDescent="0.3"/>
    <row r="18" spans="2:7" ht="153" customHeight="1" x14ac:dyDescent="0.3">
      <c r="B18" s="36"/>
      <c r="C18" s="36"/>
      <c r="D18" s="36"/>
      <c r="E18" s="36"/>
      <c r="F18" s="36"/>
      <c r="G18" s="36"/>
    </row>
    <row r="19" spans="2:7" ht="165.75" customHeight="1" x14ac:dyDescent="0.3">
      <c r="B19" s="36"/>
      <c r="C19" s="36"/>
      <c r="D19" s="36"/>
      <c r="E19" s="36"/>
      <c r="F19" s="36"/>
      <c r="G19" s="36"/>
    </row>
    <row r="20" spans="2:7" ht="7.35" customHeight="1" x14ac:dyDescent="0.3">
      <c r="B20" s="36"/>
      <c r="C20" s="36"/>
      <c r="D20" s="36"/>
      <c r="E20" s="36"/>
      <c r="F20" s="36"/>
      <c r="G20" s="36"/>
    </row>
    <row r="21" spans="2:7" ht="153" customHeight="1" x14ac:dyDescent="0.3">
      <c r="B21" s="36"/>
      <c r="C21" s="36"/>
      <c r="D21" s="36"/>
      <c r="E21" s="36"/>
      <c r="F21" s="36"/>
      <c r="G21" s="36"/>
    </row>
    <row r="22" spans="2:7" ht="165.75" customHeight="1" x14ac:dyDescent="0.3">
      <c r="B22" s="36"/>
      <c r="C22" s="36"/>
      <c r="D22" s="36"/>
      <c r="E22" s="36"/>
      <c r="F22" s="36"/>
      <c r="G22" s="36"/>
    </row>
    <row r="23" spans="2:7" ht="7.35" customHeight="1" x14ac:dyDescent="0.3">
      <c r="B23" s="36"/>
      <c r="C23" s="36"/>
      <c r="D23" s="36"/>
      <c r="E23" s="36"/>
      <c r="F23" s="36"/>
      <c r="G23" s="36"/>
    </row>
    <row r="24" spans="2:7" ht="153" customHeight="1" x14ac:dyDescent="0.3">
      <c r="B24" s="36"/>
      <c r="C24" s="36"/>
      <c r="D24" s="36"/>
      <c r="E24" s="36"/>
      <c r="F24" s="36"/>
      <c r="G24" s="36"/>
    </row>
    <row r="25" spans="2:7" ht="165.75" customHeight="1" x14ac:dyDescent="0.3">
      <c r="B25" s="36"/>
      <c r="C25" s="36"/>
      <c r="D25" s="36"/>
      <c r="E25" s="36"/>
      <c r="F25" s="36"/>
      <c r="G25" s="36"/>
    </row>
    <row r="26" spans="2:7" ht="7.35" customHeight="1" x14ac:dyDescent="0.3">
      <c r="B26" s="36"/>
      <c r="C26" s="36"/>
      <c r="D26" s="36"/>
      <c r="E26" s="36"/>
      <c r="F26" s="36"/>
      <c r="G26" s="36"/>
    </row>
    <row r="27" spans="2:7" ht="153" customHeight="1" x14ac:dyDescent="0.3">
      <c r="B27" s="36"/>
      <c r="C27" s="36"/>
      <c r="D27" s="36"/>
      <c r="E27" s="36"/>
      <c r="F27" s="36"/>
      <c r="G27" s="36"/>
    </row>
    <row r="28" spans="2:7" ht="165.75" customHeight="1" x14ac:dyDescent="0.3">
      <c r="B28" s="36"/>
      <c r="C28" s="36"/>
      <c r="D28" s="36"/>
      <c r="E28" s="36"/>
      <c r="F28" s="36"/>
      <c r="G28" s="36"/>
    </row>
    <row r="29" spans="2:7" ht="7.35" customHeight="1" x14ac:dyDescent="0.3">
      <c r="B29" s="36"/>
      <c r="C29" s="36"/>
      <c r="D29" s="36"/>
      <c r="E29" s="36"/>
      <c r="F29" s="36"/>
      <c r="G29" s="36"/>
    </row>
    <row r="30" spans="2:7" ht="153" customHeight="1" x14ac:dyDescent="0.3">
      <c r="B30" s="36"/>
      <c r="C30" s="36"/>
      <c r="D30" s="36"/>
      <c r="E30" s="36"/>
      <c r="F30" s="36"/>
      <c r="G30" s="36"/>
    </row>
    <row r="31" spans="2:7" ht="165.75" customHeight="1" x14ac:dyDescent="0.3">
      <c r="B31" s="36"/>
      <c r="C31" s="36"/>
      <c r="D31" s="36"/>
      <c r="E31" s="36"/>
      <c r="F31" s="36"/>
      <c r="G31" s="36"/>
    </row>
    <row r="32" spans="2:7" ht="7.35" customHeight="1" x14ac:dyDescent="0.3">
      <c r="B32" s="36"/>
      <c r="C32" s="36"/>
      <c r="D32" s="36"/>
      <c r="E32" s="36"/>
      <c r="F32" s="36"/>
      <c r="G32" s="36"/>
    </row>
    <row r="33" s="36" customFormat="1" ht="153" customHeight="1" x14ac:dyDescent="0.3"/>
    <row r="34" s="36" customFormat="1" ht="165.75" customHeight="1" x14ac:dyDescent="0.3"/>
    <row r="35" s="36" customFormat="1" ht="14.4" x14ac:dyDescent="0.3"/>
    <row r="36" s="36" customFormat="1" ht="14.4" x14ac:dyDescent="0.3"/>
    <row r="37" s="36" customFormat="1" ht="14.4" x14ac:dyDescent="0.3"/>
    <row r="38" s="36" customFormat="1" ht="14.4" x14ac:dyDescent="0.3"/>
    <row r="39" s="36" customFormat="1" ht="14.4" x14ac:dyDescent="0.3"/>
    <row r="40" s="36" customFormat="1" ht="14.4" x14ac:dyDescent="0.3"/>
    <row r="41" s="36" customFormat="1" ht="14.4" x14ac:dyDescent="0.3"/>
    <row r="42" s="36" customFormat="1" ht="14.4" x14ac:dyDescent="0.3"/>
    <row r="43" s="36" customFormat="1" ht="14.4" x14ac:dyDescent="0.3"/>
  </sheetData>
  <sheetProtection sheet="1" selectLockedCells="1"/>
  <mergeCells count="10">
    <mergeCell ref="B12:B13"/>
    <mergeCell ref="C12:C13"/>
    <mergeCell ref="B15:B16"/>
    <mergeCell ref="C15:C16"/>
    <mergeCell ref="B3:B4"/>
    <mergeCell ref="C3:C4"/>
    <mergeCell ref="B6:B7"/>
    <mergeCell ref="C6:C7"/>
    <mergeCell ref="B9:B10"/>
    <mergeCell ref="C9:C10"/>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Verkeerde keuze" error="Deze waardering komt niet voor in het dropdown menu. _x000a_Herstel jouw keuze." promptTitle=" " prompt="Maak voor de waardering een keuze uit het dropdown-menu. " xr:uid="{FA555D6E-165B-4EB7-B2B5-14697434A812}">
          <x14:formula1>
            <xm:f>'Schaal (ter info)'!$B$10:$B$14</xm:f>
          </x14:formula1>
          <xm:sqref>E3 E15 E12 E9 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4135D-7D78-45B2-8FCA-E3FE8E89604A}">
  <dimension ref="B1:B30"/>
  <sheetViews>
    <sheetView showGridLines="0" showRowColHeaders="0" zoomScaleNormal="100" workbookViewId="0">
      <selection activeCell="B12" sqref="B12"/>
    </sheetView>
  </sheetViews>
  <sheetFormatPr defaultColWidth="9.109375" defaultRowHeight="15.6" x14ac:dyDescent="0.3"/>
  <cols>
    <col min="1" max="1" width="4.21875" style="63" customWidth="1"/>
    <col min="2" max="2" width="96" style="62" customWidth="1"/>
    <col min="3" max="3" width="4.5546875" style="63" customWidth="1"/>
    <col min="4" max="16384" width="9.109375" style="63"/>
  </cols>
  <sheetData>
    <row r="1" spans="2:2" ht="11.4" customHeight="1" thickBot="1" x14ac:dyDescent="0.35"/>
    <row r="2" spans="2:2" ht="27" customHeight="1" x14ac:dyDescent="0.3">
      <c r="B2" s="50" t="s">
        <v>86</v>
      </c>
    </row>
    <row r="3" spans="2:2" ht="31.2" x14ac:dyDescent="0.3">
      <c r="B3" s="25" t="s">
        <v>87</v>
      </c>
    </row>
    <row r="4" spans="2:2" ht="85.2" customHeight="1" x14ac:dyDescent="0.3">
      <c r="B4" s="51" t="s">
        <v>88</v>
      </c>
    </row>
    <row r="5" spans="2:2" ht="83.4" customHeight="1" x14ac:dyDescent="0.3">
      <c r="B5" s="51" t="s">
        <v>89</v>
      </c>
    </row>
    <row r="6" spans="2:2" x14ac:dyDescent="0.3">
      <c r="B6" s="25"/>
    </row>
    <row r="7" spans="2:2" x14ac:dyDescent="0.3">
      <c r="B7" s="26" t="s">
        <v>90</v>
      </c>
    </row>
    <row r="8" spans="2:2" ht="19.2" customHeight="1" x14ac:dyDescent="0.3">
      <c r="B8" s="26"/>
    </row>
    <row r="9" spans="2:2" ht="31.2" x14ac:dyDescent="0.3">
      <c r="B9" s="25" t="s">
        <v>18</v>
      </c>
    </row>
    <row r="10" spans="2:2" x14ac:dyDescent="0.3">
      <c r="B10" s="25"/>
    </row>
    <row r="11" spans="2:2" x14ac:dyDescent="0.3">
      <c r="B11" s="25" t="s">
        <v>91</v>
      </c>
    </row>
    <row r="12" spans="2:2" ht="88.8" customHeight="1" x14ac:dyDescent="0.3">
      <c r="B12" s="51" t="s">
        <v>92</v>
      </c>
    </row>
    <row r="13" spans="2:2" x14ac:dyDescent="0.3">
      <c r="B13" s="25"/>
    </row>
    <row r="14" spans="2:2" x14ac:dyDescent="0.3">
      <c r="B14" s="26" t="s">
        <v>93</v>
      </c>
    </row>
    <row r="15" spans="2:2" x14ac:dyDescent="0.3">
      <c r="B15" s="26"/>
    </row>
    <row r="16" spans="2:2" x14ac:dyDescent="0.3">
      <c r="B16" s="25" t="s">
        <v>94</v>
      </c>
    </row>
    <row r="17" spans="2:2" x14ac:dyDescent="0.3">
      <c r="B17" s="26"/>
    </row>
    <row r="18" spans="2:2" x14ac:dyDescent="0.3">
      <c r="B18" s="25"/>
    </row>
    <row r="19" spans="2:2" ht="16.2" thickBot="1" x14ac:dyDescent="0.35">
      <c r="B19" s="27"/>
    </row>
    <row r="26" spans="2:2" ht="15.75" customHeight="1" x14ac:dyDescent="0.3"/>
    <row r="30" spans="2:2" ht="90" customHeight="1" x14ac:dyDescent="0.3"/>
  </sheetData>
  <sheetProtection sheet="1" objects="1" scenarios="1" selectLockedCells="1" selectUnlockedCells="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B1508-58AC-4179-991A-D5B5C239475B}">
  <sheetPr>
    <tabColor rgb="FF00B0F0"/>
  </sheetPr>
  <dimension ref="A1:G41"/>
  <sheetViews>
    <sheetView showGridLines="0" showRowColHeaders="0" zoomScale="115" zoomScaleNormal="115" workbookViewId="0">
      <pane ySplit="2" topLeftCell="A3" activePane="bottomLeft" state="frozen"/>
      <selection activeCell="C2" sqref="C2:C4"/>
      <selection pane="bottomLeft" activeCell="D15" sqref="D15:D16"/>
    </sheetView>
  </sheetViews>
  <sheetFormatPr defaultColWidth="9.109375" defaultRowHeight="15.6" x14ac:dyDescent="0.3"/>
  <cols>
    <col min="1" max="1" width="2.109375" style="36" customWidth="1"/>
    <col min="2" max="2" width="17.44140625" style="37" bestFit="1" customWidth="1"/>
    <col min="3" max="3" width="41.44140625" style="38" hidden="1" customWidth="1"/>
    <col min="4" max="4" width="81.77734375" style="35" customWidth="1"/>
    <col min="5" max="5" width="35.5546875" style="39" customWidth="1"/>
    <col min="6" max="6" width="10.77734375" style="40" customWidth="1"/>
    <col min="7" max="7" width="1.5546875" style="35" customWidth="1"/>
    <col min="8" max="16384" width="9.109375" style="36"/>
  </cols>
  <sheetData>
    <row r="1" spans="1:7" ht="16.2" thickBot="1" x14ac:dyDescent="0.35"/>
    <row r="2" spans="1:7" s="31" customFormat="1" ht="55.5" customHeight="1" thickBot="1" x14ac:dyDescent="0.35">
      <c r="B2" s="52" t="s">
        <v>10</v>
      </c>
      <c r="C2" s="53" t="s">
        <v>11</v>
      </c>
      <c r="D2" s="53" t="s">
        <v>132</v>
      </c>
      <c r="E2" s="53"/>
      <c r="F2" s="54" t="s">
        <v>9</v>
      </c>
      <c r="G2" s="32"/>
    </row>
    <row r="3" spans="1:7" ht="165.75" customHeight="1" thickBot="1" x14ac:dyDescent="0.35">
      <c r="A3" s="33"/>
      <c r="B3" s="78" t="s">
        <v>13</v>
      </c>
      <c r="C3" s="82"/>
      <c r="D3" s="28" t="s">
        <v>138</v>
      </c>
      <c r="E3" s="30"/>
      <c r="F3" s="34" cm="1">
        <f t="array" ref="F3">_xlfn.IFS(E3='Schaal (ter info)'!$B$10,'Schaal (ter info)'!$C$10,E3='Schaal (ter info)'!$B$11,'Schaal (ter info)'!$C$11,E3='Schaal (ter info)'!$B$12,'Schaal (ter info)'!$C$12,E3='Schaal (ter info)'!$B$13,'Schaal (ter info)'!$C$13,E3='Schaal (ter info)'!$B$14,'Schaal (ter info)'!$C$14,E3="",0)</f>
        <v>0</v>
      </c>
    </row>
    <row r="4" spans="1:7" ht="140.25" customHeight="1" thickBot="1" x14ac:dyDescent="0.35">
      <c r="B4" s="79"/>
      <c r="C4" s="83"/>
      <c r="D4" s="29" t="s">
        <v>137</v>
      </c>
      <c r="E4" s="41"/>
      <c r="F4" s="36"/>
    </row>
    <row r="5" spans="1:7" ht="7.35" customHeight="1" thickBot="1" x14ac:dyDescent="0.35"/>
    <row r="6" spans="1:7" ht="153" customHeight="1" thickBot="1" x14ac:dyDescent="0.35">
      <c r="B6" s="84" t="s">
        <v>14</v>
      </c>
      <c r="C6" s="84"/>
      <c r="D6" s="28" t="s">
        <v>138</v>
      </c>
      <c r="E6" s="30"/>
      <c r="F6" s="34" cm="1">
        <f t="array" ref="F6">_xlfn.IFS(E6='Schaal (ter info)'!$B$10,'Schaal (ter info)'!$C$10,E6='Schaal (ter info)'!$B$11,'Schaal (ter info)'!$C$11,E6='Schaal (ter info)'!$B$12,'Schaal (ter info)'!$C$12,E6='Schaal (ter info)'!$B$13,'Schaal (ter info)'!$C$13,E6='Schaal (ter info)'!$B$14,'Schaal (ter info)'!$C$14,E6="",0)</f>
        <v>0</v>
      </c>
    </row>
    <row r="7" spans="1:7" ht="165.75" customHeight="1" thickBot="1" x14ac:dyDescent="0.35">
      <c r="B7" s="85"/>
      <c r="C7" s="85"/>
      <c r="D7" s="29" t="s">
        <v>137</v>
      </c>
      <c r="E7" s="36"/>
      <c r="F7" s="36"/>
    </row>
    <row r="8" spans="1:7" ht="7.35" customHeight="1" thickBot="1" x14ac:dyDescent="0.35"/>
    <row r="9" spans="1:7" ht="153" customHeight="1" thickBot="1" x14ac:dyDescent="0.35">
      <c r="B9" s="78" t="s">
        <v>15</v>
      </c>
      <c r="C9" s="86"/>
      <c r="D9" s="28" t="s">
        <v>138</v>
      </c>
      <c r="E9" s="30"/>
      <c r="F9" s="34" cm="1">
        <f t="array" ref="F9">_xlfn.IFS(E9='Schaal (ter info)'!$B$10,'Schaal (ter info)'!$C$10,E9='Schaal (ter info)'!$B$11,'Schaal (ter info)'!$C$11,E9='Schaal (ter info)'!$B$12,'Schaal (ter info)'!$C$12,E9='Schaal (ter info)'!$B$13,'Schaal (ter info)'!$C$13,E9='Schaal (ter info)'!$B$14,'Schaal (ter info)'!$C$14,E9="",0)</f>
        <v>0</v>
      </c>
    </row>
    <row r="10" spans="1:7" ht="165.75" customHeight="1" thickBot="1" x14ac:dyDescent="0.35">
      <c r="B10" s="79"/>
      <c r="C10" s="87"/>
      <c r="D10" s="29" t="s">
        <v>137</v>
      </c>
      <c r="E10" s="36"/>
      <c r="F10" s="36"/>
    </row>
    <row r="11" spans="1:7" ht="7.35" customHeight="1" thickBot="1" x14ac:dyDescent="0.35"/>
    <row r="12" spans="1:7" ht="153" customHeight="1" thickBot="1" x14ac:dyDescent="0.35">
      <c r="B12" s="78" t="s">
        <v>16</v>
      </c>
      <c r="C12" s="80"/>
      <c r="D12" s="28" t="s">
        <v>138</v>
      </c>
      <c r="E12" s="30"/>
      <c r="F12" s="34" cm="1">
        <f t="array" ref="F12">_xlfn.IFS(E12='Schaal (ter info)'!$B$10,'Schaal (ter info)'!$C$10,E12='Schaal (ter info)'!$B$11,'Schaal (ter info)'!$C$11,E12='Schaal (ter info)'!$B$12,'Schaal (ter info)'!$C$12,E12='Schaal (ter info)'!$B$13,'Schaal (ter info)'!$C$13,E12='Schaal (ter info)'!$B$14,'Schaal (ter info)'!$C$14,E12="",0)</f>
        <v>0</v>
      </c>
    </row>
    <row r="13" spans="1:7" ht="165.75" customHeight="1" thickBot="1" x14ac:dyDescent="0.35">
      <c r="B13" s="79"/>
      <c r="C13" s="81"/>
      <c r="D13" s="29" t="s">
        <v>137</v>
      </c>
      <c r="E13" s="36"/>
      <c r="F13" s="36"/>
    </row>
    <row r="14" spans="1:7" ht="7.35" customHeight="1" thickBot="1" x14ac:dyDescent="0.35"/>
    <row r="15" spans="1:7" ht="153" customHeight="1" thickBot="1" x14ac:dyDescent="0.35">
      <c r="B15" s="78" t="s">
        <v>17</v>
      </c>
      <c r="C15" s="76"/>
      <c r="D15" s="28" t="s">
        <v>138</v>
      </c>
      <c r="E15" s="30"/>
      <c r="F15" s="34" cm="1">
        <f t="array" ref="F15">_xlfn.IFS(E15='Schaal (ter info)'!$B$10,'Schaal (ter info)'!$C$10,E15='Schaal (ter info)'!$B$11,'Schaal (ter info)'!$C$11,E15='Schaal (ter info)'!$B$12,'Schaal (ter info)'!$C$12,E15='Schaal (ter info)'!$B$13,'Schaal (ter info)'!$C$13,E15='Schaal (ter info)'!$B$14,'Schaal (ter info)'!$C$14,E15="",0)</f>
        <v>0</v>
      </c>
    </row>
    <row r="16" spans="1:7" ht="165.75" customHeight="1" thickBot="1" x14ac:dyDescent="0.35">
      <c r="B16" s="79"/>
      <c r="C16" s="77"/>
      <c r="D16" s="29" t="s">
        <v>137</v>
      </c>
      <c r="E16" s="36"/>
      <c r="F16" s="36"/>
    </row>
    <row r="17" spans="2:7" ht="7.35" customHeight="1" x14ac:dyDescent="0.3"/>
    <row r="18" spans="2:7" ht="153" customHeight="1" x14ac:dyDescent="0.3">
      <c r="B18" s="36"/>
      <c r="C18" s="36"/>
      <c r="D18" s="36"/>
      <c r="E18" s="36"/>
      <c r="F18" s="36"/>
      <c r="G18" s="36"/>
    </row>
    <row r="19" spans="2:7" ht="165.75" customHeight="1" x14ac:dyDescent="0.3">
      <c r="B19" s="36"/>
      <c r="C19" s="36"/>
      <c r="D19" s="36"/>
      <c r="E19" s="36"/>
      <c r="F19" s="36"/>
      <c r="G19" s="36"/>
    </row>
    <row r="20" spans="2:7" ht="7.35" customHeight="1" x14ac:dyDescent="0.3">
      <c r="B20" s="36"/>
      <c r="C20" s="36"/>
      <c r="D20" s="36"/>
      <c r="E20" s="36"/>
      <c r="F20" s="36"/>
      <c r="G20" s="36"/>
    </row>
    <row r="21" spans="2:7" ht="153" customHeight="1" x14ac:dyDescent="0.3">
      <c r="B21" s="36"/>
      <c r="C21" s="36"/>
      <c r="D21" s="36"/>
      <c r="E21" s="36"/>
      <c r="F21" s="36"/>
      <c r="G21" s="36"/>
    </row>
    <row r="22" spans="2:7" ht="165.75" customHeight="1" x14ac:dyDescent="0.3">
      <c r="B22" s="36"/>
      <c r="C22" s="36"/>
      <c r="D22" s="36"/>
      <c r="E22" s="36"/>
      <c r="F22" s="36"/>
      <c r="G22" s="36"/>
    </row>
    <row r="23" spans="2:7" ht="7.35" customHeight="1" x14ac:dyDescent="0.3">
      <c r="B23" s="36"/>
      <c r="C23" s="36"/>
      <c r="D23" s="36"/>
      <c r="E23" s="36"/>
      <c r="F23" s="36"/>
      <c r="G23" s="36"/>
    </row>
    <row r="24" spans="2:7" ht="153" customHeight="1" x14ac:dyDescent="0.3">
      <c r="B24" s="36"/>
      <c r="C24" s="36"/>
      <c r="D24" s="36"/>
      <c r="E24" s="36"/>
      <c r="F24" s="36"/>
      <c r="G24" s="36"/>
    </row>
    <row r="25" spans="2:7" ht="165.75" customHeight="1" x14ac:dyDescent="0.3">
      <c r="B25" s="36"/>
      <c r="C25" s="36"/>
      <c r="D25" s="36"/>
      <c r="E25" s="36"/>
      <c r="F25" s="36"/>
      <c r="G25" s="36"/>
    </row>
    <row r="26" spans="2:7" ht="7.35" customHeight="1" x14ac:dyDescent="0.3">
      <c r="B26" s="36"/>
      <c r="C26" s="36"/>
      <c r="D26" s="36"/>
      <c r="E26" s="36"/>
      <c r="F26" s="36"/>
      <c r="G26" s="36"/>
    </row>
    <row r="27" spans="2:7" ht="153" customHeight="1" x14ac:dyDescent="0.3">
      <c r="B27" s="36"/>
      <c r="C27" s="36"/>
      <c r="D27" s="36"/>
      <c r="E27" s="36"/>
      <c r="F27" s="36"/>
      <c r="G27" s="36"/>
    </row>
    <row r="28" spans="2:7" ht="165.75" customHeight="1" x14ac:dyDescent="0.3">
      <c r="B28" s="36"/>
      <c r="C28" s="36"/>
      <c r="D28" s="36"/>
      <c r="E28" s="36"/>
      <c r="F28" s="36"/>
      <c r="G28" s="36"/>
    </row>
    <row r="29" spans="2:7" ht="7.35" customHeight="1" x14ac:dyDescent="0.3">
      <c r="B29" s="36"/>
      <c r="C29" s="36"/>
      <c r="D29" s="36"/>
      <c r="E29" s="36"/>
      <c r="F29" s="36"/>
      <c r="G29" s="36"/>
    </row>
    <row r="30" spans="2:7" ht="153" customHeight="1" x14ac:dyDescent="0.3">
      <c r="B30" s="36"/>
      <c r="C30" s="36"/>
      <c r="D30" s="36"/>
      <c r="E30" s="36"/>
      <c r="F30" s="36"/>
      <c r="G30" s="36"/>
    </row>
    <row r="31" spans="2:7" ht="165.75" customHeight="1" x14ac:dyDescent="0.3">
      <c r="B31" s="36"/>
      <c r="C31" s="36"/>
      <c r="D31" s="36"/>
      <c r="E31" s="36"/>
      <c r="F31" s="36"/>
      <c r="G31" s="36"/>
    </row>
    <row r="32" spans="2:7" ht="7.35" customHeight="1" x14ac:dyDescent="0.3">
      <c r="B32" s="36"/>
      <c r="C32" s="36"/>
      <c r="D32" s="36"/>
      <c r="E32" s="36"/>
      <c r="F32" s="36"/>
      <c r="G32" s="36"/>
    </row>
    <row r="33" s="36" customFormat="1" ht="153" customHeight="1" x14ac:dyDescent="0.3"/>
    <row r="34" s="36" customFormat="1" ht="165.75" customHeight="1" x14ac:dyDescent="0.3"/>
    <row r="35" s="36" customFormat="1" ht="14.4" x14ac:dyDescent="0.3"/>
    <row r="36" s="36" customFormat="1" ht="14.4" x14ac:dyDescent="0.3"/>
    <row r="37" s="36" customFormat="1" ht="14.4" x14ac:dyDescent="0.3"/>
    <row r="38" s="36" customFormat="1" ht="14.4" x14ac:dyDescent="0.3"/>
    <row r="39" s="36" customFormat="1" ht="14.4" x14ac:dyDescent="0.3"/>
    <row r="40" s="36" customFormat="1" ht="14.4" x14ac:dyDescent="0.3"/>
    <row r="41" s="36" customFormat="1" ht="14.4" x14ac:dyDescent="0.3"/>
  </sheetData>
  <sheetProtection sheet="1" selectLockedCells="1"/>
  <mergeCells count="10">
    <mergeCell ref="B12:B13"/>
    <mergeCell ref="C12:C13"/>
    <mergeCell ref="B15:B16"/>
    <mergeCell ref="C15:C16"/>
    <mergeCell ref="B3:B4"/>
    <mergeCell ref="C3:C4"/>
    <mergeCell ref="B6:B7"/>
    <mergeCell ref="C6:C7"/>
    <mergeCell ref="B9:B10"/>
    <mergeCell ref="C9:C10"/>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Verkeerde keuze" error="Deze waardering komt niet voor in het dropdown menu. _x000a_Herstel jouw keuze." promptTitle=" " prompt="Maak voor de waardering een keuze uit het dropdown-menu. " xr:uid="{21482298-4A6D-408C-B9DC-60D0C3D45AED}">
          <x14:formula1>
            <xm:f>'Schaal (ter info)'!$B$10:$B$14</xm:f>
          </x14:formula1>
          <xm:sqref>E3 E15 E12 E9 E6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7C867-562C-4756-8868-16E56B614D17}">
  <dimension ref="B1:B33"/>
  <sheetViews>
    <sheetView showGridLines="0" showRowColHeaders="0" zoomScaleNormal="100" workbookViewId="0">
      <selection activeCell="B14" sqref="B14"/>
    </sheetView>
  </sheetViews>
  <sheetFormatPr defaultColWidth="9.109375" defaultRowHeight="15.6" x14ac:dyDescent="0.3"/>
  <cols>
    <col min="1" max="1" width="4.21875" style="65" customWidth="1"/>
    <col min="2" max="2" width="117.109375" style="64" customWidth="1"/>
    <col min="3" max="3" width="4.5546875" style="65" customWidth="1"/>
    <col min="4" max="16384" width="9.109375" style="65"/>
  </cols>
  <sheetData>
    <row r="1" spans="2:2" ht="11.4" customHeight="1" thickBot="1" x14ac:dyDescent="0.35"/>
    <row r="2" spans="2:2" ht="34.200000000000003" customHeight="1" x14ac:dyDescent="0.3">
      <c r="B2" s="59" t="s">
        <v>129</v>
      </c>
    </row>
    <row r="3" spans="2:2" ht="46.8" x14ac:dyDescent="0.3">
      <c r="B3" s="55" t="s">
        <v>99</v>
      </c>
    </row>
    <row r="4" spans="2:2" ht="31.2" x14ac:dyDescent="0.3">
      <c r="B4" s="56" t="s">
        <v>100</v>
      </c>
    </row>
    <row r="5" spans="2:2" ht="13.8" customHeight="1" x14ac:dyDescent="0.3">
      <c r="B5" s="56"/>
    </row>
    <row r="6" spans="2:2" x14ac:dyDescent="0.3">
      <c r="B6" s="55"/>
    </row>
    <row r="7" spans="2:2" x14ac:dyDescent="0.3">
      <c r="B7" s="56" t="s">
        <v>101</v>
      </c>
    </row>
    <row r="8" spans="2:2" x14ac:dyDescent="0.3">
      <c r="B8" s="57" t="s">
        <v>102</v>
      </c>
    </row>
    <row r="9" spans="2:2" x14ac:dyDescent="0.3">
      <c r="B9" s="55"/>
    </row>
    <row r="10" spans="2:2" x14ac:dyDescent="0.3">
      <c r="B10" s="55" t="s">
        <v>103</v>
      </c>
    </row>
    <row r="11" spans="2:2" ht="98.4" customHeight="1" x14ac:dyDescent="0.3">
      <c r="B11" s="57" t="str">
        <f>'K4 invullen'!D3</f>
        <v xml:space="preserve">Hoe geeft Inschrijver vorm aan de opdracht:
- Stappen die de Inschrijver neemt om te borgen dat kosten op korte en langere termijn inzichtelijk zijn om een beoogde prestatie te kunnen realiseren.
- De wijze waarop de Inschrijver deze kosten meetbaar en inzichtelijk maakt;
- De wijze waarop de Inschrijver communiceert aan de Aanbesteder over de voortgang met de implementatie van TCO; 
- Kansrijke maatregelen die zouden kunnen bijdragen aan de duurzame doelstellingen van Aanbesteder.
[ … ] 
</v>
      </c>
    </row>
    <row r="12" spans="2:2" x14ac:dyDescent="0.3">
      <c r="B12" s="56"/>
    </row>
    <row r="13" spans="2:2" x14ac:dyDescent="0.3">
      <c r="B13" s="55" t="s">
        <v>104</v>
      </c>
    </row>
    <row r="14" spans="2:2" ht="62.4" x14ac:dyDescent="0.3">
      <c r="B14" s="57" t="s">
        <v>105</v>
      </c>
    </row>
    <row r="15" spans="2:2" x14ac:dyDescent="0.3">
      <c r="B15" s="56"/>
    </row>
    <row r="16" spans="2:2" x14ac:dyDescent="0.3">
      <c r="B16" s="55" t="s">
        <v>90</v>
      </c>
    </row>
    <row r="17" spans="2:2" x14ac:dyDescent="0.3">
      <c r="B17" s="56"/>
    </row>
    <row r="18" spans="2:2" x14ac:dyDescent="0.3">
      <c r="B18" s="56" t="s">
        <v>97</v>
      </c>
    </row>
    <row r="19" spans="2:2" x14ac:dyDescent="0.3">
      <c r="B19" s="56"/>
    </row>
    <row r="20" spans="2:2" x14ac:dyDescent="0.3">
      <c r="B20" s="56" t="s">
        <v>127</v>
      </c>
    </row>
    <row r="21" spans="2:2" x14ac:dyDescent="0.3">
      <c r="B21" s="55"/>
    </row>
    <row r="22" spans="2:2" ht="16.2" thickBot="1" x14ac:dyDescent="0.35">
      <c r="B22" s="58"/>
    </row>
    <row r="29" spans="2:2" ht="15.75" customHeight="1" x14ac:dyDescent="0.3"/>
    <row r="33" ht="90" customHeight="1" x14ac:dyDescent="0.3"/>
  </sheetData>
  <sheetProtection sheet="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w n 7 J V K + V X 8 q k A A A A 9 Q A A A B I A H A B D b 2 5 m a W c v U G F j a 2 F n Z S 5 4 b W w g o h g A K K A U A A A A A A A A A A A A A A A A A A A A A A A A A A A A h Y + x D o I w G I R f h X S n r d U Y J K U M r m B M T I x r U y o 0 w o + h x f J u D j 6 S r y B G U T f H + + 4 u u b t f b z w d m j q 4 6 M 6 a F h I 0 w x Q F G l R b G C g T 1 L t j G K F U 8 K 1 U J 1 n q Y A y D j Q d r E l Q 5 d 4 4 J 8 d 5 j P 8 d t V x J G 6 Y w c 8 m y n K t 3 I 0 I B 1 E p R G n 1 b x v 4 U E 3 7 / G C I Z X S x w t G K a c T I z n B r 4 + G + c + 3 R / I 1 3 3 t + k 4 L q M N N x s k k O X l f E A 9 Q S w M E F A A C A A g A w n 7 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J + y V Q o i k e 4 D g A A A B E A A A A T A B w A R m 9 y b X V s Y X M v U 2 V j d G l v b j E u b S C i G A A o o B Q A A A A A A A A A A A A A A A A A A A A A A A A A A A A r T k 0 u y c z P U w i G 0 I b W A F B L A Q I t A B Q A A g A I A M J + y V S v l V / K p A A A A P U A A A A S A A A A A A A A A A A A A A A A A A A A A A B D b 2 5 m a W c v U G F j a 2 F n Z S 5 4 b W x Q S w E C L Q A U A A I A C A D C f s l U D 8 r p q 6 Q A A A D p A A A A E w A A A A A A A A A A A A A A A A D w A A A A W 0 N v b n R l b n R f V H l w Z X N d L n h t b F B L A Q I t A B Q A A g A I A M J + y V Q 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3 V B R 6 I B T r T o F f K X D h 4 E v 8 A A A A A A I A A A A A A A N m A A D A A A A A E A A A A M E O 4 5 q G g 2 m t h R D H o g p F h D s A A A A A B I A A A K A A A A A Q A A A A / q C H Q 7 q l P I T E 4 m D d H o C Q m l A A A A B r 2 g S C R V 7 H g i z 8 y N M i y w n h a J 4 I S D 8 M B x M b 6 H 7 l b 3 g Y j h w Y R 1 8 Q y / t m 1 1 r F w 4 v N X 8 D G x R h x m 8 / o c E E F g f F / T n m U i F D z a d + d S U + O F Q 7 U B q r u Q h Q A A A A 2 m + j k J n y t z d W + J F L l e u N e 4 B G c 7 w = = < / D a t a M a s h u p > 
</file>

<file path=customXml/itemProps1.xml><?xml version="1.0" encoding="utf-8"?>
<ds:datastoreItem xmlns:ds="http://schemas.openxmlformats.org/officeDocument/2006/customXml" ds:itemID="{202BA52B-5DF9-4C0A-A09B-A383BB148D2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15</vt:i4>
      </vt:variant>
      <vt:variant>
        <vt:lpstr>Benoemde bereiken</vt:lpstr>
      </vt:variant>
      <vt:variant>
        <vt:i4>6</vt:i4>
      </vt:variant>
    </vt:vector>
  </HeadingPairs>
  <TitlesOfParts>
    <vt:vector size="21" baseType="lpstr">
      <vt:lpstr>Naamblad (invullen)</vt:lpstr>
      <vt:lpstr>Schaal (ter info)</vt:lpstr>
      <vt:lpstr>K1 Aanpak dienstverlening</vt:lpstr>
      <vt:lpstr>K1 invullen</vt:lpstr>
      <vt:lpstr>K2  Visie op Opdrachtgever </vt:lpstr>
      <vt:lpstr>K2 invullen</vt:lpstr>
      <vt:lpstr>K3 Risico's &amp; kansen</vt:lpstr>
      <vt:lpstr>K3 invullen</vt:lpstr>
      <vt:lpstr>K4 Strategie TCO</vt:lpstr>
      <vt:lpstr>K4 invullen</vt:lpstr>
      <vt:lpstr>K5 Duurzaamneid</vt:lpstr>
      <vt:lpstr>K5 invullen</vt:lpstr>
      <vt:lpstr>K6 Presentatie Interview</vt:lpstr>
      <vt:lpstr>K6 invullen </vt:lpstr>
      <vt:lpstr>Gunningscriteria 4</vt:lpstr>
      <vt:lpstr>'K1 Aanpak dienstverlening'!_Toc105681231</vt:lpstr>
      <vt:lpstr>'K5 Duurzaamneid'!_Toc105681235</vt:lpstr>
      <vt:lpstr>'K6 Presentatie Interview'!_Toc105681235</vt:lpstr>
      <vt:lpstr>'K2  Visie op Opdrachtgever '!_Toc448087059</vt:lpstr>
      <vt:lpstr>'K3 Risico''s &amp; kansen'!_Toc448087060</vt:lpstr>
      <vt:lpstr>'K4 Strategie TCO'!_Toc448087061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2023-06-07T13:36:23Z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4b5705-b4ff-46b5-8261-fc5f5f46f4b9_Enabled">
    <vt:lpwstr>true</vt:lpwstr>
  </property>
  <property fmtid="{D5CDD505-2E9C-101B-9397-08002B2CF9AE}" pid="3" name="MSIP_Label_5b4b5705-b4ff-46b5-8261-fc5f5f46f4b9_SetDate">
    <vt:lpwstr>2022-10-24T12:33:19Z</vt:lpwstr>
  </property>
  <property fmtid="{D5CDD505-2E9C-101B-9397-08002B2CF9AE}" pid="4" name="MSIP_Label_5b4b5705-b4ff-46b5-8261-fc5f5f46f4b9_Method">
    <vt:lpwstr>Standard</vt:lpwstr>
  </property>
  <property fmtid="{D5CDD505-2E9C-101B-9397-08002B2CF9AE}" pid="5" name="MSIP_Label_5b4b5705-b4ff-46b5-8261-fc5f5f46f4b9_Name">
    <vt:lpwstr>Intern Open</vt:lpwstr>
  </property>
  <property fmtid="{D5CDD505-2E9C-101B-9397-08002B2CF9AE}" pid="6" name="MSIP_Label_5b4b5705-b4ff-46b5-8261-fc5f5f46f4b9_SiteId">
    <vt:lpwstr>49f943ef-3ce2-42d2-b529-ea37741a617b</vt:lpwstr>
  </property>
  <property fmtid="{D5CDD505-2E9C-101B-9397-08002B2CF9AE}" pid="7" name="MSIP_Label_5b4b5705-b4ff-46b5-8261-fc5f5f46f4b9_ActionId">
    <vt:lpwstr>224ef4e3-f764-470a-b0c1-e123f83b5e3b</vt:lpwstr>
  </property>
  <property fmtid="{D5CDD505-2E9C-101B-9397-08002B2CF9AE}" pid="8" name="MSIP_Label_5b4b5705-b4ff-46b5-8261-fc5f5f46f4b9_ContentBits">
    <vt:lpwstr>0</vt:lpwstr>
  </property>
</Properties>
</file>