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B:\BV\Inkoop Prive\05 BUCH Aanbestedingdossiers\11.Beveiliging\Z23 128344 Slagbomen\05. Nota van Inlichtingen\"/>
    </mc:Choice>
  </mc:AlternateContent>
  <xr:revisionPtr revIDLastSave="0" documentId="13_ncr:1_{0086D9BA-470E-4AD9-9033-2FC0FF700B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E51" i="1" s="1"/>
  <c r="E70" i="1"/>
  <c r="D62" i="1"/>
  <c r="D31" i="1"/>
  <c r="E31" i="1" s="1"/>
  <c r="E53" i="1" l="1"/>
  <c r="D57" i="1"/>
  <c r="D64" i="1" s="1"/>
  <c r="E64" i="1" s="1"/>
  <c r="E66" i="1" s="1"/>
</calcChain>
</file>

<file path=xl/sharedStrings.xml><?xml version="1.0" encoding="utf-8"?>
<sst xmlns="http://schemas.openxmlformats.org/spreadsheetml/2006/main" count="90" uniqueCount="56">
  <si>
    <t>Totaalprijs per jaar</t>
  </si>
  <si>
    <t>Verklaart bovenstaande naar waarheid te hebben ingevuld:</t>
  </si>
  <si>
    <t>Organisatie :</t>
  </si>
  <si>
    <t>Naam rechtsgeldige vertegenwoordiger :</t>
  </si>
  <si>
    <t>Functie :</t>
  </si>
  <si>
    <t>Datum en plaats :</t>
  </si>
  <si>
    <t>Handtekening :</t>
  </si>
  <si>
    <t>Totaalprijs</t>
  </si>
  <si>
    <t>&lt;specificeren door inschrijver&gt;</t>
  </si>
  <si>
    <t xml:space="preserve">2. Alle kosten  zijn meegenomen. </t>
  </si>
  <si>
    <t>Optioneel uitgevraagde posten:</t>
  </si>
  <si>
    <r>
      <t>1. Alle prijzen zijn in euro's excl. BTW, maar inclusief alle vaste en variabele kosten welke logischerwijs verband houden met de betreffende opdracht, waaronder bijvoorbeeld loonkosten, reis- en            verblijfskosten, bureaukosten, kosten voor overleggen, administratie, registratie, rapportage, communicatie of klachtenafhandeling, overhead, winst en risico.</t>
    </r>
    <r>
      <rPr>
        <sz val="10"/>
        <color rgb="FFFF0000"/>
        <rFont val="Arial"/>
        <family val="2"/>
      </rPr>
      <t xml:space="preserve"> </t>
    </r>
  </si>
  <si>
    <t>4. Het is bij geen van deze onderdelen toegestaan om negatieve bedragen in te vullen op straffe van uitsluiting van deze aanbesteding.</t>
  </si>
  <si>
    <t>1. Vervangen slagboominstallatie Castricum conform gestelde in PvE en aanbestedingsdocumenten</t>
  </si>
  <si>
    <t>3. Vervangen slagboominstallatie Bergen conform gestelde in PvE en aanbestedingsdocumenten</t>
  </si>
  <si>
    <t>5. Vervangen slagboominstallatie Camperduin conform gestelde in PvE en aanbestedingsdocumenten</t>
  </si>
  <si>
    <t>4. Vervangen slagboominstallatie Hargen conform gestelde in PvE en aanbestedingsdocumenten</t>
  </si>
  <si>
    <t>Aantallen</t>
  </si>
  <si>
    <t>Videobewaking (op afstand uitleesbaar) (zie PvE 2.16) voor Castricum</t>
  </si>
  <si>
    <t>Videobewaking (op afstand uitleesbaar) (zie PvE 2.16) voor Egmond</t>
  </si>
  <si>
    <t>Videobewaking (op afstand uitleesbaar) (zie PvE 2.16) voor Bergen</t>
  </si>
  <si>
    <t>Videobewaking (op afstand uitleesbaar) (zie PvE 2.16) voor Hargen</t>
  </si>
  <si>
    <t>Videobewaking (op afstand uitleesbaar) (zie PvE 2.16) voor Camperduin</t>
  </si>
  <si>
    <t>Prijs per gehele installatie</t>
  </si>
  <si>
    <t>Totale prijs per locatie</t>
  </si>
  <si>
    <t>Videobewaking</t>
  </si>
  <si>
    <t>Totaalprijs x 3 jaar</t>
  </si>
  <si>
    <t>5. Het aanpassen van het prijsblad kan leiden tot uitsluiting, behoudens de toegestane specificaties</t>
  </si>
  <si>
    <t>2. Vervangen slagboominstallatie Egmond conform gestelde in PvE en aanbestedingsdocumenten</t>
  </si>
  <si>
    <t xml:space="preserve">Prijs per 50 stuks </t>
  </si>
  <si>
    <t xml:space="preserve">D.2. JAARLIJKSE KOSTEN voor beheer en het uitvoeren van preventief onderhoud inclusief storingsdienst </t>
  </si>
  <si>
    <t>D.1. EENMALIGE KOSTEN</t>
  </si>
  <si>
    <t>TOTAALPRIJS D.1. EN D.2. WELKE MEEGENOMEN WORDT BIJ DE GUNNING (PRIJS)</t>
  </si>
  <si>
    <t>3. Het gele vak  (totaalprijs D.1 en D.2) wordt meegenomen bij de bepaling van uw score op het gunningscriterium prijs.</t>
  </si>
  <si>
    <t>Extra toegangspassen (of gelijkwaardig) per 50 stuks (zie PvE 2.9)</t>
  </si>
  <si>
    <t>Vervanging detectielus (zie PvE 2.3) voor Castricum</t>
  </si>
  <si>
    <t>Vervanging detectielus (zie PvE 2.3) voor Egmond</t>
  </si>
  <si>
    <t>Vervanging detectielus (zie PvE 2.3) voor Bergen</t>
  </si>
  <si>
    <t>Vervanging detectielus (zie PvE 2.3) voor Hargen</t>
  </si>
  <si>
    <t>Vervanging detectielus (zie PvE 2.3) voor Camperduin</t>
  </si>
  <si>
    <t>Prijs per jaar voor onderhoud aan de installaties genoemd onder 1 t/m 5 (nadere uitsplitsing is toegestaan) inclusief storingsdienst</t>
  </si>
  <si>
    <r>
      <rPr>
        <b/>
        <sz val="10"/>
        <rFont val="Arial"/>
        <family val="2"/>
      </rPr>
      <t>Optioneel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eventuele jaarlijkse kosten beheer en onderhoud optionele aspecten:</t>
    </r>
  </si>
  <si>
    <t xml:space="preserve">BIJLAGE 2 - Prijzenblad Slagboominstallaties en onderhoud </t>
  </si>
  <si>
    <t>SUBTOTAAL EENMALIGE KOSTEN</t>
  </si>
  <si>
    <t>SUBTOTAAL EENMALIGE OPTIONEEL UITGEVRAAGDE POSTEN</t>
  </si>
  <si>
    <t>TOTAAL EENMALIGE KOSTEN INCLUSIEF OPTIONEEL UITGEVRAAGDE POSTEN</t>
  </si>
  <si>
    <t>SUBTOTAAL JAARIJKSE KOSTEN INCLUSIEF OPTIONEEL UITGEVRAAGDE POSTEN</t>
  </si>
  <si>
    <t>TOTAAL JAARLIJKSE KOSTEN  O.B.V. 3 JAAR</t>
  </si>
  <si>
    <t>Uitsplitsing mogelijk in meerdere posten voor de onderdelen 1 t/m 5 bij cursieve tekst</t>
  </si>
  <si>
    <t xml:space="preserve">6. Opdrachtgever behoudt zich het recht voor ten behoeve van verificatiedoeleinden een open begroting van geoffreerde leveringen en diensten aan inschrijver op te vragen. </t>
  </si>
  <si>
    <t xml:space="preserve">7. De prijzen dienen per onderdeel in de blauwe velden te worden ingevuld. Automatisch wordt de totaalprijs jaarlijkse kosten over 3 jaar berekend en de eindprijs. </t>
  </si>
  <si>
    <t>Intercom bij storing (zie PvE 2.9) voor Castricum</t>
  </si>
  <si>
    <t>Intercom bij storing (zie PvE 2.9) voor Egmond</t>
  </si>
  <si>
    <t>Intercom bij storing (zie PvE 2.9) voor Bergen</t>
  </si>
  <si>
    <t>Intercom bij storing (zie PvE 2.9) voor Hargen</t>
  </si>
  <si>
    <t>Intercom bij storing (zie PvE 2.9) voor Camperduin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</si>
</sst>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);\(&quot;€&quot;\ 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4" xfId="0" applyFill="1" applyBorder="1"/>
    <xf numFmtId="0" fontId="3" fillId="2" borderId="9" xfId="0" applyFont="1" applyFill="1" applyBorder="1" applyAlignment="1">
      <alignment vertical="center" wrapText="1"/>
    </xf>
    <xf numFmtId="44" fontId="3" fillId="2" borderId="10" xfId="1" applyFont="1" applyFill="1" applyBorder="1" applyAlignment="1" applyProtection="1">
      <alignment vertical="center" wrapText="1"/>
    </xf>
    <xf numFmtId="44" fontId="3" fillId="2" borderId="0" xfId="1" applyFont="1" applyFill="1" applyBorder="1" applyAlignment="1" applyProtection="1">
      <alignment vertical="center" wrapText="1"/>
    </xf>
    <xf numFmtId="0" fontId="3" fillId="2" borderId="0" xfId="0" applyFont="1" applyFill="1"/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2" fillId="2" borderId="0" xfId="0" applyFont="1" applyFill="1"/>
    <xf numFmtId="0" fontId="3" fillId="2" borderId="1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0" borderId="0" xfId="0" applyFont="1"/>
    <xf numFmtId="44" fontId="3" fillId="5" borderId="8" xfId="1" applyFont="1" applyFill="1" applyBorder="1" applyAlignment="1" applyProtection="1">
      <alignment vertical="center" wrapText="1"/>
    </xf>
    <xf numFmtId="44" fontId="2" fillId="5" borderId="8" xfId="1" applyFont="1" applyFill="1" applyBorder="1" applyAlignment="1" applyProtection="1">
      <alignment vertical="center" wrapText="1"/>
    </xf>
    <xf numFmtId="44" fontId="3" fillId="2" borderId="16" xfId="1" applyFont="1" applyFill="1" applyBorder="1" applyAlignment="1" applyProtection="1">
      <alignment vertical="center" wrapText="1"/>
    </xf>
    <xf numFmtId="44" fontId="3" fillId="2" borderId="18" xfId="1" applyFont="1" applyFill="1" applyBorder="1" applyAlignment="1" applyProtection="1">
      <alignment vertical="center" wrapText="1"/>
    </xf>
    <xf numFmtId="44" fontId="3" fillId="2" borderId="18" xfId="0" applyNumberFormat="1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vertical="center" wrapText="1"/>
    </xf>
    <xf numFmtId="44" fontId="3" fillId="2" borderId="21" xfId="1" applyFont="1" applyFill="1" applyBorder="1" applyAlignment="1" applyProtection="1">
      <alignment vertical="center" wrapText="1"/>
    </xf>
    <xf numFmtId="44" fontId="3" fillId="4" borderId="16" xfId="1" applyFont="1" applyFill="1" applyBorder="1" applyAlignment="1" applyProtection="1">
      <alignment vertical="center" wrapText="1"/>
    </xf>
    <xf numFmtId="44" fontId="3" fillId="2" borderId="16" xfId="0" applyNumberFormat="1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44" fontId="3" fillId="2" borderId="5" xfId="1" applyFont="1" applyFill="1" applyBorder="1" applyAlignment="1" applyProtection="1">
      <alignment vertical="center" wrapText="1"/>
    </xf>
    <xf numFmtId="0" fontId="0" fillId="2" borderId="0" xfId="0" applyFill="1"/>
    <xf numFmtId="44" fontId="3" fillId="4" borderId="24" xfId="1" applyFont="1" applyFill="1" applyBorder="1" applyAlignment="1" applyProtection="1">
      <alignment vertical="center" wrapText="1"/>
    </xf>
    <xf numFmtId="44" fontId="3" fillId="2" borderId="25" xfId="1" applyFont="1" applyFill="1" applyBorder="1" applyAlignment="1" applyProtection="1">
      <alignment vertical="center" wrapText="1"/>
    </xf>
    <xf numFmtId="44" fontId="3" fillId="2" borderId="24" xfId="1" applyFont="1" applyFill="1" applyBorder="1" applyAlignment="1" applyProtection="1">
      <alignment vertical="center" wrapText="1"/>
    </xf>
    <xf numFmtId="44" fontId="3" fillId="2" borderId="24" xfId="0" applyNumberFormat="1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44" fontId="3" fillId="2" borderId="28" xfId="1" applyFont="1" applyFill="1" applyBorder="1" applyAlignment="1" applyProtection="1">
      <alignment vertical="center" wrapText="1"/>
    </xf>
    <xf numFmtId="44" fontId="3" fillId="2" borderId="22" xfId="0" applyNumberFormat="1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44" fontId="3" fillId="2" borderId="30" xfId="0" applyNumberFormat="1" applyFont="1" applyFill="1" applyBorder="1" applyAlignment="1">
      <alignment vertical="center" wrapText="1"/>
    </xf>
    <xf numFmtId="44" fontId="3" fillId="2" borderId="31" xfId="1" applyFont="1" applyFill="1" applyBorder="1" applyAlignment="1" applyProtection="1">
      <alignment vertical="center" wrapText="1"/>
    </xf>
    <xf numFmtId="44" fontId="3" fillId="2" borderId="4" xfId="1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4" xfId="0" applyFont="1" applyFill="1" applyBorder="1"/>
    <xf numFmtId="0" fontId="2" fillId="2" borderId="5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44" fontId="3" fillId="2" borderId="33" xfId="0" applyNumberFormat="1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44" fontId="3" fillId="2" borderId="32" xfId="1" applyFont="1" applyFill="1" applyBorder="1" applyAlignment="1" applyProtection="1">
      <alignment vertical="center" wrapText="1"/>
    </xf>
    <xf numFmtId="44" fontId="3" fillId="2" borderId="29" xfId="0" applyNumberFormat="1" applyFont="1" applyFill="1" applyBorder="1" applyAlignment="1">
      <alignment vertical="center" wrapText="1"/>
    </xf>
    <xf numFmtId="44" fontId="3" fillId="2" borderId="26" xfId="1" applyFont="1" applyFill="1" applyBorder="1" applyAlignment="1" applyProtection="1">
      <alignment vertical="center" wrapText="1"/>
    </xf>
    <xf numFmtId="164" fontId="2" fillId="2" borderId="0" xfId="1" applyNumberFormat="1" applyFont="1" applyFill="1" applyBorder="1" applyAlignment="1" applyProtection="1">
      <alignment vertical="center" wrapText="1"/>
    </xf>
    <xf numFmtId="164" fontId="2" fillId="2" borderId="10" xfId="1" applyNumberFormat="1" applyFont="1" applyFill="1" applyBorder="1" applyAlignment="1" applyProtection="1">
      <alignment vertical="center" wrapText="1"/>
    </xf>
    <xf numFmtId="0" fontId="0" fillId="0" borderId="16" xfId="0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44" fontId="3" fillId="2" borderId="33" xfId="1" applyFont="1" applyFill="1" applyBorder="1" applyAlignment="1" applyProtection="1">
      <alignment vertical="center" wrapText="1"/>
    </xf>
    <xf numFmtId="44" fontId="3" fillId="7" borderId="24" xfId="1" applyFont="1" applyFill="1" applyBorder="1" applyAlignment="1" applyProtection="1">
      <alignment vertical="center" wrapText="1"/>
    </xf>
    <xf numFmtId="44" fontId="3" fillId="7" borderId="16" xfId="1" applyFont="1" applyFill="1" applyBorder="1" applyAlignment="1" applyProtection="1">
      <alignment vertical="center" wrapText="1"/>
    </xf>
    <xf numFmtId="44" fontId="6" fillId="2" borderId="18" xfId="1" applyFont="1" applyFill="1" applyBorder="1" applyAlignment="1" applyProtection="1">
      <alignment vertical="center" wrapText="1"/>
    </xf>
    <xf numFmtId="44" fontId="6" fillId="2" borderId="16" xfId="1" applyFont="1" applyFill="1" applyBorder="1" applyAlignment="1" applyProtection="1">
      <alignment vertical="center" wrapText="1"/>
    </xf>
    <xf numFmtId="0" fontId="2" fillId="0" borderId="4" xfId="0" applyFont="1" applyBorder="1"/>
    <xf numFmtId="0" fontId="2" fillId="0" borderId="0" xfId="0" applyFont="1"/>
    <xf numFmtId="0" fontId="0" fillId="0" borderId="18" xfId="0" applyBorder="1" applyAlignment="1">
      <alignment vertical="center" wrapText="1"/>
    </xf>
    <xf numFmtId="44" fontId="3" fillId="2" borderId="35" xfId="0" applyNumberFormat="1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 wrapText="1"/>
    </xf>
    <xf numFmtId="44" fontId="3" fillId="2" borderId="37" xfId="0" applyNumberFormat="1" applyFont="1" applyFill="1" applyBorder="1" applyAlignment="1">
      <alignment vertical="center" wrapText="1"/>
    </xf>
    <xf numFmtId="44" fontId="3" fillId="2" borderId="38" xfId="0" applyNumberFormat="1" applyFont="1" applyFill="1" applyBorder="1" applyAlignment="1">
      <alignment vertical="center" wrapText="1"/>
    </xf>
    <xf numFmtId="0" fontId="6" fillId="2" borderId="39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44" fontId="3" fillId="2" borderId="41" xfId="0" applyNumberFormat="1" applyFont="1" applyFill="1" applyBorder="1" applyAlignment="1">
      <alignment vertical="center" wrapText="1"/>
    </xf>
    <xf numFmtId="44" fontId="3" fillId="2" borderId="42" xfId="0" applyNumberFormat="1" applyFont="1" applyFill="1" applyBorder="1" applyAlignment="1">
      <alignment vertical="center" wrapText="1"/>
    </xf>
    <xf numFmtId="0" fontId="0" fillId="0" borderId="43" xfId="0" applyBorder="1"/>
    <xf numFmtId="44" fontId="3" fillId="2" borderId="44" xfId="1" applyFont="1" applyFill="1" applyBorder="1" applyAlignment="1" applyProtection="1">
      <alignment vertical="center" wrapText="1"/>
    </xf>
    <xf numFmtId="44" fontId="3" fillId="2" borderId="13" xfId="0" applyNumberFormat="1" applyFont="1" applyFill="1" applyBorder="1" applyAlignment="1">
      <alignment vertical="center" wrapText="1"/>
    </xf>
    <xf numFmtId="44" fontId="3" fillId="2" borderId="45" xfId="0" applyNumberFormat="1" applyFont="1" applyFill="1" applyBorder="1" applyAlignment="1">
      <alignment vertical="center" wrapText="1"/>
    </xf>
    <xf numFmtId="0" fontId="2" fillId="5" borderId="6" xfId="0" applyFont="1" applyFill="1" applyBorder="1"/>
    <xf numFmtId="0" fontId="0" fillId="0" borderId="7" xfId="0" applyBorder="1"/>
    <xf numFmtId="0" fontId="0" fillId="0" borderId="8" xfId="0" applyBorder="1"/>
    <xf numFmtId="0" fontId="8" fillId="6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2" fillId="3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4" fontId="3" fillId="5" borderId="6" xfId="1" applyFont="1" applyFill="1" applyBorder="1" applyAlignment="1" applyProtection="1">
      <alignment vertical="center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BUCH 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1748D"/>
      </a:accent1>
      <a:accent2>
        <a:srgbClr val="7BA7BC"/>
      </a:accent2>
      <a:accent3>
        <a:srgbClr val="EAAA00"/>
      </a:accent3>
      <a:accent4>
        <a:srgbClr val="FFCD00"/>
      </a:accent4>
      <a:accent5>
        <a:srgbClr val="4B9560"/>
      </a:accent5>
      <a:accent6>
        <a:srgbClr val="C26E60"/>
      </a:accent6>
      <a:hlink>
        <a:srgbClr val="0000FF"/>
      </a:hlink>
      <a:folHlink>
        <a:srgbClr val="800080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6"/>
  <sheetViews>
    <sheetView tabSelected="1" topLeftCell="A29" zoomScale="90" zoomScaleNormal="90" workbookViewId="0">
      <selection activeCell="E70" sqref="E70"/>
    </sheetView>
  </sheetViews>
  <sheetFormatPr defaultColWidth="8.85546875" defaultRowHeight="15" x14ac:dyDescent="0.25"/>
  <cols>
    <col min="1" max="1" width="5.42578125" customWidth="1"/>
    <col min="2" max="2" width="115.140625" customWidth="1"/>
    <col min="3" max="3" width="28.42578125" customWidth="1"/>
    <col min="4" max="4" width="27.5703125" customWidth="1"/>
    <col min="5" max="5" width="27.5703125" style="38" customWidth="1"/>
    <col min="6" max="6" width="23" customWidth="1"/>
  </cols>
  <sheetData>
    <row r="1" spans="1:5" s="16" customFormat="1" x14ac:dyDescent="0.2">
      <c r="A1" s="15"/>
      <c r="B1" s="101" t="s">
        <v>42</v>
      </c>
      <c r="C1" s="102"/>
      <c r="D1" s="102"/>
      <c r="E1" s="103"/>
    </row>
    <row r="2" spans="1:5" ht="15.75" thickBot="1" x14ac:dyDescent="0.3">
      <c r="A2" s="1"/>
      <c r="B2" s="104"/>
      <c r="C2" s="105"/>
      <c r="D2" s="105"/>
      <c r="E2" s="106"/>
    </row>
    <row r="3" spans="1:5" x14ac:dyDescent="0.25">
      <c r="A3" s="1"/>
      <c r="B3" s="107" t="s">
        <v>31</v>
      </c>
      <c r="C3" s="108"/>
      <c r="D3" s="108"/>
      <c r="E3" s="109"/>
    </row>
    <row r="4" spans="1:5" x14ac:dyDescent="0.25">
      <c r="A4" s="1"/>
      <c r="B4" s="43"/>
      <c r="C4" s="72"/>
      <c r="D4" s="72"/>
      <c r="E4" s="81"/>
    </row>
    <row r="5" spans="1:5" x14ac:dyDescent="0.25">
      <c r="A5" s="1"/>
      <c r="B5" s="73" t="s">
        <v>48</v>
      </c>
      <c r="C5" s="60" t="s">
        <v>17</v>
      </c>
      <c r="D5" s="70" t="s">
        <v>7</v>
      </c>
      <c r="E5" s="71"/>
    </row>
    <row r="6" spans="1:5" x14ac:dyDescent="0.25">
      <c r="A6" s="1"/>
      <c r="B6" s="2" t="s">
        <v>13</v>
      </c>
      <c r="C6" s="31" t="s">
        <v>23</v>
      </c>
      <c r="D6" s="39">
        <v>0</v>
      </c>
      <c r="E6" s="20"/>
    </row>
    <row r="7" spans="1:5" ht="15" customHeight="1" x14ac:dyDescent="0.25">
      <c r="A7" s="1"/>
      <c r="B7" s="12" t="s">
        <v>8</v>
      </c>
      <c r="C7" s="77">
        <v>0</v>
      </c>
      <c r="D7" s="40"/>
      <c r="E7" s="20"/>
    </row>
    <row r="8" spans="1:5" ht="15" customHeight="1" x14ac:dyDescent="0.25">
      <c r="A8" s="1"/>
      <c r="B8" s="12" t="s">
        <v>8</v>
      </c>
      <c r="C8" s="77">
        <v>0</v>
      </c>
      <c r="D8" s="40"/>
      <c r="E8" s="20"/>
    </row>
    <row r="9" spans="1:5" ht="15" customHeight="1" x14ac:dyDescent="0.25">
      <c r="A9" s="1"/>
      <c r="B9" s="12" t="s">
        <v>8</v>
      </c>
      <c r="C9" s="77">
        <v>0</v>
      </c>
      <c r="D9" s="40"/>
      <c r="E9" s="20"/>
    </row>
    <row r="10" spans="1:5" ht="15" customHeight="1" x14ac:dyDescent="0.25">
      <c r="A10" s="1"/>
      <c r="B10" s="12"/>
      <c r="C10" s="31"/>
      <c r="D10" s="41"/>
      <c r="E10" s="20"/>
    </row>
    <row r="11" spans="1:5" x14ac:dyDescent="0.25">
      <c r="A11" s="1"/>
      <c r="B11" s="2" t="s">
        <v>28</v>
      </c>
      <c r="C11" s="31" t="s">
        <v>23</v>
      </c>
      <c r="D11" s="39">
        <v>0</v>
      </c>
      <c r="E11" s="20"/>
    </row>
    <row r="12" spans="1:5" ht="15" customHeight="1" x14ac:dyDescent="0.25">
      <c r="A12" s="1"/>
      <c r="B12" s="12" t="s">
        <v>8</v>
      </c>
      <c r="C12" s="78">
        <v>0</v>
      </c>
      <c r="D12" s="41"/>
      <c r="E12" s="20"/>
    </row>
    <row r="13" spans="1:5" ht="15" customHeight="1" x14ac:dyDescent="0.25">
      <c r="A13" s="1"/>
      <c r="B13" s="12" t="s">
        <v>8</v>
      </c>
      <c r="C13" s="78">
        <v>0</v>
      </c>
      <c r="D13" s="41"/>
      <c r="E13" s="20"/>
    </row>
    <row r="14" spans="1:5" ht="15" customHeight="1" x14ac:dyDescent="0.25">
      <c r="A14" s="1"/>
      <c r="B14" s="12" t="s">
        <v>8</v>
      </c>
      <c r="C14" s="78">
        <v>0</v>
      </c>
      <c r="D14" s="41"/>
      <c r="E14" s="20"/>
    </row>
    <row r="15" spans="1:5" ht="15" customHeight="1" x14ac:dyDescent="0.25">
      <c r="A15" s="1"/>
      <c r="B15" s="12"/>
      <c r="C15" s="31"/>
      <c r="D15" s="41"/>
      <c r="E15" s="20"/>
    </row>
    <row r="16" spans="1:5" x14ac:dyDescent="0.25">
      <c r="A16" s="1"/>
      <c r="B16" s="2" t="s">
        <v>14</v>
      </c>
      <c r="C16" s="31" t="s">
        <v>23</v>
      </c>
      <c r="D16" s="39">
        <v>0</v>
      </c>
      <c r="E16" s="20"/>
    </row>
    <row r="17" spans="1:5" ht="15" customHeight="1" x14ac:dyDescent="0.25">
      <c r="A17" s="1"/>
      <c r="B17" s="12" t="s">
        <v>8</v>
      </c>
      <c r="C17" s="78">
        <v>0</v>
      </c>
      <c r="D17" s="41"/>
      <c r="E17" s="20"/>
    </row>
    <row r="18" spans="1:5" ht="15" customHeight="1" x14ac:dyDescent="0.25">
      <c r="A18" s="1"/>
      <c r="B18" s="12" t="s">
        <v>8</v>
      </c>
      <c r="C18" s="78">
        <v>0</v>
      </c>
      <c r="D18" s="41"/>
      <c r="E18" s="20"/>
    </row>
    <row r="19" spans="1:5" ht="15" customHeight="1" x14ac:dyDescent="0.25">
      <c r="A19" s="1"/>
      <c r="B19" s="12" t="s">
        <v>8</v>
      </c>
      <c r="C19" s="78">
        <v>0</v>
      </c>
      <c r="D19" s="41"/>
      <c r="E19" s="20"/>
    </row>
    <row r="20" spans="1:5" ht="15" customHeight="1" x14ac:dyDescent="0.25">
      <c r="A20" s="1"/>
      <c r="B20" s="12"/>
      <c r="C20" s="31"/>
      <c r="D20" s="41"/>
      <c r="E20" s="20"/>
    </row>
    <row r="21" spans="1:5" x14ac:dyDescent="0.25">
      <c r="A21" s="1"/>
      <c r="B21" s="2" t="s">
        <v>16</v>
      </c>
      <c r="C21" s="31" t="s">
        <v>23</v>
      </c>
      <c r="D21" s="39">
        <v>0</v>
      </c>
      <c r="E21" s="20"/>
    </row>
    <row r="22" spans="1:5" ht="15" customHeight="1" x14ac:dyDescent="0.25">
      <c r="A22" s="1"/>
      <c r="B22" s="12" t="s">
        <v>8</v>
      </c>
      <c r="C22" s="78">
        <v>0</v>
      </c>
      <c r="D22" s="41"/>
      <c r="E22" s="20"/>
    </row>
    <row r="23" spans="1:5" ht="15" customHeight="1" x14ac:dyDescent="0.25">
      <c r="A23" s="1"/>
      <c r="B23" s="12" t="s">
        <v>8</v>
      </c>
      <c r="C23" s="78">
        <v>0</v>
      </c>
      <c r="D23" s="41"/>
      <c r="E23" s="20"/>
    </row>
    <row r="24" spans="1:5" ht="15" customHeight="1" x14ac:dyDescent="0.25">
      <c r="A24" s="1"/>
      <c r="B24" s="12" t="s">
        <v>8</v>
      </c>
      <c r="C24" s="78">
        <v>0</v>
      </c>
      <c r="D24" s="41"/>
      <c r="E24" s="20"/>
    </row>
    <row r="25" spans="1:5" ht="15" customHeight="1" x14ac:dyDescent="0.25">
      <c r="A25" s="1"/>
      <c r="B25" s="12"/>
      <c r="C25" s="31"/>
      <c r="D25" s="41"/>
      <c r="E25" s="20"/>
    </row>
    <row r="26" spans="1:5" x14ac:dyDescent="0.25">
      <c r="A26" s="1"/>
      <c r="B26" s="2" t="s">
        <v>15</v>
      </c>
      <c r="C26" s="31" t="s">
        <v>23</v>
      </c>
      <c r="D26" s="39">
        <v>0</v>
      </c>
      <c r="E26" s="20"/>
    </row>
    <row r="27" spans="1:5" ht="15" customHeight="1" x14ac:dyDescent="0.25">
      <c r="A27" s="1"/>
      <c r="B27" s="12" t="s">
        <v>8</v>
      </c>
      <c r="C27" s="78">
        <v>0</v>
      </c>
      <c r="D27" s="41"/>
      <c r="E27" s="20"/>
    </row>
    <row r="28" spans="1:5" ht="15" customHeight="1" x14ac:dyDescent="0.25">
      <c r="A28" s="1"/>
      <c r="B28" s="12" t="s">
        <v>8</v>
      </c>
      <c r="C28" s="78">
        <v>0</v>
      </c>
      <c r="D28" s="41"/>
      <c r="E28" s="20"/>
    </row>
    <row r="29" spans="1:5" ht="15" customHeight="1" x14ac:dyDescent="0.25">
      <c r="A29" s="1"/>
      <c r="B29" s="12" t="s">
        <v>8</v>
      </c>
      <c r="C29" s="78">
        <v>0</v>
      </c>
      <c r="D29" s="41"/>
      <c r="E29" s="20"/>
    </row>
    <row r="30" spans="1:5" ht="15" customHeight="1" thickBot="1" x14ac:dyDescent="0.3">
      <c r="A30" s="1"/>
      <c r="B30" s="44"/>
      <c r="C30" s="35"/>
      <c r="D30" s="45"/>
      <c r="E30" s="50"/>
    </row>
    <row r="31" spans="1:5" ht="15" customHeight="1" thickBot="1" x14ac:dyDescent="0.3">
      <c r="A31" s="1"/>
      <c r="B31" s="47" t="s">
        <v>43</v>
      </c>
      <c r="C31" s="48"/>
      <c r="D31" s="68">
        <f>D6+D11+D16+D21+D26</f>
        <v>0</v>
      </c>
      <c r="E31" s="49">
        <f>D31</f>
        <v>0</v>
      </c>
    </row>
    <row r="32" spans="1:5" ht="15" customHeight="1" x14ac:dyDescent="0.25">
      <c r="A32" s="1"/>
      <c r="B32" s="90"/>
      <c r="C32" s="91"/>
      <c r="D32" s="92"/>
      <c r="E32" s="93"/>
    </row>
    <row r="33" spans="1:5" ht="15" customHeight="1" x14ac:dyDescent="0.25">
      <c r="A33" s="1"/>
      <c r="B33" s="14" t="s">
        <v>10</v>
      </c>
      <c r="C33" s="31"/>
      <c r="D33" s="42"/>
      <c r="E33" s="21"/>
    </row>
    <row r="34" spans="1:5" ht="15" customHeight="1" x14ac:dyDescent="0.25">
      <c r="A34" s="1"/>
      <c r="B34" s="2" t="s">
        <v>34</v>
      </c>
      <c r="C34" s="31" t="s">
        <v>29</v>
      </c>
      <c r="D34" s="75">
        <v>0</v>
      </c>
      <c r="E34" s="20"/>
    </row>
    <row r="35" spans="1:5" ht="15" customHeight="1" x14ac:dyDescent="0.25">
      <c r="A35" s="1"/>
      <c r="B35" s="22" t="s">
        <v>18</v>
      </c>
      <c r="C35" s="31" t="s">
        <v>24</v>
      </c>
      <c r="D35" s="75">
        <v>0</v>
      </c>
      <c r="E35" s="20"/>
    </row>
    <row r="36" spans="1:5" ht="15" customHeight="1" x14ac:dyDescent="0.25">
      <c r="A36" s="1"/>
      <c r="B36" s="23" t="s">
        <v>19</v>
      </c>
      <c r="C36" s="31" t="s">
        <v>24</v>
      </c>
      <c r="D36" s="75">
        <v>0</v>
      </c>
      <c r="E36" s="20"/>
    </row>
    <row r="37" spans="1:5" ht="15" customHeight="1" x14ac:dyDescent="0.25">
      <c r="A37" s="1"/>
      <c r="B37" s="23" t="s">
        <v>20</v>
      </c>
      <c r="C37" s="31" t="s">
        <v>24</v>
      </c>
      <c r="D37" s="75">
        <v>0</v>
      </c>
      <c r="E37" s="20"/>
    </row>
    <row r="38" spans="1:5" ht="15" customHeight="1" x14ac:dyDescent="0.25">
      <c r="A38" s="1"/>
      <c r="B38" s="23" t="s">
        <v>21</v>
      </c>
      <c r="C38" s="31" t="s">
        <v>24</v>
      </c>
      <c r="D38" s="75">
        <v>0</v>
      </c>
      <c r="E38" s="20"/>
    </row>
    <row r="39" spans="1:5" ht="15" customHeight="1" x14ac:dyDescent="0.25">
      <c r="A39" s="1"/>
      <c r="B39" s="23" t="s">
        <v>22</v>
      </c>
      <c r="C39" s="31" t="s">
        <v>24</v>
      </c>
      <c r="D39" s="75">
        <v>0</v>
      </c>
      <c r="E39" s="20"/>
    </row>
    <row r="40" spans="1:5" ht="15" customHeight="1" x14ac:dyDescent="0.25">
      <c r="A40" s="1"/>
      <c r="B40" s="25" t="s">
        <v>35</v>
      </c>
      <c r="C40" s="31" t="s">
        <v>24</v>
      </c>
      <c r="D40" s="75">
        <v>0</v>
      </c>
      <c r="E40" s="20"/>
    </row>
    <row r="41" spans="1:5" ht="15" customHeight="1" x14ac:dyDescent="0.25">
      <c r="A41" s="1"/>
      <c r="B41" s="25" t="s">
        <v>36</v>
      </c>
      <c r="C41" s="31" t="s">
        <v>24</v>
      </c>
      <c r="D41" s="75">
        <v>0</v>
      </c>
      <c r="E41" s="20"/>
    </row>
    <row r="42" spans="1:5" ht="15" customHeight="1" x14ac:dyDescent="0.25">
      <c r="A42" s="1"/>
      <c r="B42" s="25" t="s">
        <v>37</v>
      </c>
      <c r="C42" s="31" t="s">
        <v>24</v>
      </c>
      <c r="D42" s="75">
        <v>0</v>
      </c>
      <c r="E42" s="20"/>
    </row>
    <row r="43" spans="1:5" ht="15" customHeight="1" x14ac:dyDescent="0.25">
      <c r="A43" s="1"/>
      <c r="B43" s="25" t="s">
        <v>38</v>
      </c>
      <c r="C43" s="31" t="s">
        <v>24</v>
      </c>
      <c r="D43" s="75">
        <v>0</v>
      </c>
      <c r="E43" s="20"/>
    </row>
    <row r="44" spans="1:5" ht="15" customHeight="1" x14ac:dyDescent="0.25">
      <c r="A44" s="1"/>
      <c r="B44" s="25" t="s">
        <v>39</v>
      </c>
      <c r="C44" s="31" t="s">
        <v>24</v>
      </c>
      <c r="D44" s="75">
        <v>0</v>
      </c>
      <c r="E44" s="20"/>
    </row>
    <row r="45" spans="1:5" ht="15" customHeight="1" x14ac:dyDescent="0.25">
      <c r="A45" s="1"/>
      <c r="B45" s="25" t="s">
        <v>51</v>
      </c>
      <c r="C45" s="35" t="s">
        <v>24</v>
      </c>
      <c r="D45" s="75">
        <v>0</v>
      </c>
      <c r="E45" s="50"/>
    </row>
    <row r="46" spans="1:5" ht="15" customHeight="1" x14ac:dyDescent="0.25">
      <c r="A46" s="1"/>
      <c r="B46" s="25" t="s">
        <v>52</v>
      </c>
      <c r="C46" s="35" t="s">
        <v>24</v>
      </c>
      <c r="D46" s="75">
        <v>0</v>
      </c>
      <c r="E46" s="50"/>
    </row>
    <row r="47" spans="1:5" ht="15" customHeight="1" x14ac:dyDescent="0.25">
      <c r="A47" s="1"/>
      <c r="B47" s="25" t="s">
        <v>53</v>
      </c>
      <c r="C47" s="35" t="s">
        <v>24</v>
      </c>
      <c r="D47" s="75">
        <v>0</v>
      </c>
      <c r="E47" s="50"/>
    </row>
    <row r="48" spans="1:5" ht="15" customHeight="1" x14ac:dyDescent="0.25">
      <c r="A48" s="1"/>
      <c r="B48" s="25" t="s">
        <v>54</v>
      </c>
      <c r="C48" s="35" t="s">
        <v>24</v>
      </c>
      <c r="D48" s="75">
        <v>0</v>
      </c>
      <c r="E48" s="50"/>
    </row>
    <row r="49" spans="1:5" ht="15" customHeight="1" x14ac:dyDescent="0.25">
      <c r="A49" s="1"/>
      <c r="B49" s="23" t="s">
        <v>55</v>
      </c>
      <c r="C49" s="35" t="s">
        <v>24</v>
      </c>
      <c r="D49" s="75">
        <v>0</v>
      </c>
      <c r="E49" s="50"/>
    </row>
    <row r="50" spans="1:5" ht="15.75" thickBot="1" x14ac:dyDescent="0.3">
      <c r="A50" s="1"/>
      <c r="B50" s="94"/>
      <c r="C50" s="95"/>
      <c r="D50" s="96"/>
      <c r="E50" s="97"/>
    </row>
    <row r="51" spans="1:5" ht="15" customHeight="1" thickBot="1" x14ac:dyDescent="0.3">
      <c r="A51" s="1"/>
      <c r="B51" s="86" t="s">
        <v>44</v>
      </c>
      <c r="C51" s="87"/>
      <c r="D51" s="88">
        <f>SUM(D34:D49)</f>
        <v>0</v>
      </c>
      <c r="E51" s="89">
        <f>D51</f>
        <v>0</v>
      </c>
    </row>
    <row r="52" spans="1:5" ht="15.75" thickBot="1" x14ac:dyDescent="0.3">
      <c r="A52" s="1"/>
      <c r="B52" s="63"/>
      <c r="C52" s="74"/>
      <c r="D52" s="64"/>
      <c r="E52" s="82"/>
    </row>
    <row r="53" spans="1:5" ht="15.75" thickBot="1" x14ac:dyDescent="0.3">
      <c r="A53" s="1"/>
      <c r="B53" s="113" t="s">
        <v>45</v>
      </c>
      <c r="C53" s="111"/>
      <c r="D53" s="111"/>
      <c r="E53" s="17">
        <f>E31+E51</f>
        <v>0</v>
      </c>
    </row>
    <row r="54" spans="1:5" ht="15.75" thickBot="1" x14ac:dyDescent="0.3">
      <c r="A54" s="1"/>
      <c r="B54" s="51"/>
      <c r="C54" s="4"/>
      <c r="D54" s="4"/>
      <c r="E54" s="3"/>
    </row>
    <row r="55" spans="1:5" ht="15.75" thickBot="1" x14ac:dyDescent="0.3">
      <c r="A55" s="1"/>
      <c r="B55" s="110" t="s">
        <v>30</v>
      </c>
      <c r="C55" s="111"/>
      <c r="D55" s="111"/>
      <c r="E55" s="112"/>
    </row>
    <row r="56" spans="1:5" x14ac:dyDescent="0.25">
      <c r="A56" s="1"/>
      <c r="B56" s="14"/>
      <c r="C56" s="60" t="s">
        <v>0</v>
      </c>
      <c r="D56" s="61" t="s">
        <v>26</v>
      </c>
      <c r="E56" s="62"/>
    </row>
    <row r="57" spans="1:5" x14ac:dyDescent="0.25">
      <c r="A57" s="1"/>
      <c r="B57" s="52" t="s">
        <v>40</v>
      </c>
      <c r="C57" s="33">
        <v>0</v>
      </c>
      <c r="D57" s="40">
        <f>C57*3</f>
        <v>0</v>
      </c>
      <c r="E57" s="20"/>
    </row>
    <row r="58" spans="1:5" ht="17.25" customHeight="1" x14ac:dyDescent="0.25">
      <c r="A58" s="1"/>
      <c r="B58" s="36" t="s">
        <v>8</v>
      </c>
      <c r="C58" s="19">
        <v>0</v>
      </c>
      <c r="D58" s="40"/>
      <c r="E58" s="20"/>
    </row>
    <row r="59" spans="1:5" ht="17.25" customHeight="1" x14ac:dyDescent="0.25">
      <c r="A59" s="1"/>
      <c r="B59" s="36" t="s">
        <v>8</v>
      </c>
      <c r="C59" s="19">
        <v>0</v>
      </c>
      <c r="D59" s="40"/>
      <c r="E59" s="20"/>
    </row>
    <row r="60" spans="1:5" ht="17.25" customHeight="1" x14ac:dyDescent="0.25">
      <c r="A60" s="1"/>
      <c r="B60" s="24"/>
      <c r="C60" s="46"/>
      <c r="D60" s="67"/>
      <c r="E60" s="3"/>
    </row>
    <row r="61" spans="1:5" ht="17.25" customHeight="1" x14ac:dyDescent="0.25">
      <c r="A61" s="1"/>
      <c r="B61" s="43" t="s">
        <v>41</v>
      </c>
      <c r="C61" s="34"/>
      <c r="D61" s="40"/>
      <c r="E61" s="20"/>
    </row>
    <row r="62" spans="1:5" ht="17.25" customHeight="1" x14ac:dyDescent="0.25">
      <c r="A62" s="1"/>
      <c r="B62" s="52" t="s">
        <v>25</v>
      </c>
      <c r="C62" s="76">
        <v>0</v>
      </c>
      <c r="D62" s="40">
        <f>C62*3</f>
        <v>0</v>
      </c>
      <c r="E62" s="20"/>
    </row>
    <row r="63" spans="1:5" ht="17.25" customHeight="1" thickBot="1" x14ac:dyDescent="0.3">
      <c r="A63" s="1"/>
      <c r="B63" s="11"/>
      <c r="C63" s="32"/>
      <c r="D63" s="69"/>
      <c r="E63" s="50"/>
    </row>
    <row r="64" spans="1:5" ht="17.25" customHeight="1" thickBot="1" x14ac:dyDescent="0.3">
      <c r="A64" s="1"/>
      <c r="B64" s="47" t="s">
        <v>46</v>
      </c>
      <c r="C64" s="48"/>
      <c r="D64" s="68">
        <f>D57+D62</f>
        <v>0</v>
      </c>
      <c r="E64" s="49">
        <f>D64</f>
        <v>0</v>
      </c>
    </row>
    <row r="65" spans="1:5" ht="15.75" thickBot="1" x14ac:dyDescent="0.3">
      <c r="A65" s="1"/>
      <c r="B65" s="63"/>
      <c r="C65" s="64"/>
      <c r="D65" s="65"/>
      <c r="E65" s="66"/>
    </row>
    <row r="66" spans="1:5" ht="15.75" thickBot="1" x14ac:dyDescent="0.3">
      <c r="A66" s="1"/>
      <c r="B66" s="113" t="s">
        <v>47</v>
      </c>
      <c r="C66" s="111"/>
      <c r="D66" s="111"/>
      <c r="E66" s="17">
        <f>E64</f>
        <v>0</v>
      </c>
    </row>
    <row r="67" spans="1:5" x14ac:dyDescent="0.25">
      <c r="A67" s="1"/>
      <c r="B67" s="51"/>
      <c r="C67" s="4"/>
      <c r="D67" s="4"/>
      <c r="E67" s="37"/>
    </row>
    <row r="68" spans="1:5" x14ac:dyDescent="0.25">
      <c r="A68" s="1"/>
      <c r="B68" s="51"/>
      <c r="C68" s="4"/>
      <c r="D68" s="4"/>
      <c r="E68" s="37"/>
    </row>
    <row r="69" spans="1:5" ht="15.75" thickBot="1" x14ac:dyDescent="0.3">
      <c r="A69" s="1"/>
      <c r="B69" s="53"/>
      <c r="C69" s="5"/>
      <c r="D69" s="4"/>
      <c r="E69" s="37"/>
    </row>
    <row r="70" spans="1:5" ht="15.75" thickBot="1" x14ac:dyDescent="0.3">
      <c r="A70" s="1"/>
      <c r="B70" s="98" t="s">
        <v>32</v>
      </c>
      <c r="C70" s="99"/>
      <c r="D70" s="100"/>
      <c r="E70" s="18">
        <f>F53+F66</f>
        <v>0</v>
      </c>
    </row>
    <row r="71" spans="1:5" ht="15.75" thickBot="1" x14ac:dyDescent="0.3">
      <c r="A71" s="1"/>
      <c r="B71" s="79"/>
      <c r="C71" s="80"/>
      <c r="D71" s="10"/>
      <c r="E71" s="54"/>
    </row>
    <row r="72" spans="1:5" ht="27" customHeight="1" x14ac:dyDescent="0.25">
      <c r="A72" s="1"/>
      <c r="B72" s="118" t="s">
        <v>11</v>
      </c>
      <c r="C72" s="119"/>
      <c r="D72" s="119"/>
      <c r="E72" s="30"/>
    </row>
    <row r="73" spans="1:5" ht="15.75" customHeight="1" x14ac:dyDescent="0.25">
      <c r="A73" s="1"/>
      <c r="B73" s="116" t="s">
        <v>9</v>
      </c>
      <c r="C73" s="117"/>
      <c r="D73" s="117"/>
      <c r="E73" s="29"/>
    </row>
    <row r="74" spans="1:5" x14ac:dyDescent="0.25">
      <c r="A74" s="1"/>
      <c r="B74" s="116" t="s">
        <v>33</v>
      </c>
      <c r="C74" s="117"/>
      <c r="D74" s="117"/>
      <c r="E74" s="29"/>
    </row>
    <row r="75" spans="1:5" ht="15" customHeight="1" x14ac:dyDescent="0.25">
      <c r="A75" s="1"/>
      <c r="B75" s="116" t="s">
        <v>12</v>
      </c>
      <c r="C75" s="117"/>
      <c r="D75" s="117"/>
      <c r="E75" s="29"/>
    </row>
    <row r="76" spans="1:5" ht="15" customHeight="1" x14ac:dyDescent="0.25">
      <c r="A76" s="1"/>
      <c r="B76" s="27" t="s">
        <v>27</v>
      </c>
      <c r="C76" s="28"/>
      <c r="D76" s="28"/>
      <c r="E76" s="29"/>
    </row>
    <row r="77" spans="1:5" ht="24.75" customHeight="1" x14ac:dyDescent="0.25">
      <c r="A77" s="1"/>
      <c r="B77" s="27" t="s">
        <v>49</v>
      </c>
      <c r="C77" s="28"/>
      <c r="D77" s="28"/>
      <c r="E77" s="29"/>
    </row>
    <row r="78" spans="1:5" ht="15" customHeight="1" thickBot="1" x14ac:dyDescent="0.3">
      <c r="A78" s="1"/>
      <c r="B78" s="114" t="s">
        <v>50</v>
      </c>
      <c r="C78" s="115"/>
      <c r="D78" s="115"/>
      <c r="E78" s="26"/>
    </row>
    <row r="79" spans="1:5" x14ac:dyDescent="0.25">
      <c r="A79" s="1"/>
      <c r="B79" s="55"/>
      <c r="C79" s="7"/>
      <c r="D79" s="7"/>
      <c r="E79" s="6"/>
    </row>
    <row r="80" spans="1:5" x14ac:dyDescent="0.25">
      <c r="B80" s="56"/>
      <c r="C80" s="8"/>
      <c r="D80" s="9"/>
      <c r="E80" s="57"/>
    </row>
    <row r="81" spans="2:5" x14ac:dyDescent="0.25">
      <c r="B81" s="84" t="s">
        <v>1</v>
      </c>
      <c r="C81" s="83"/>
      <c r="D81" s="83"/>
      <c r="E81" s="85"/>
    </row>
    <row r="82" spans="2:5" ht="23.1" customHeight="1" x14ac:dyDescent="0.25">
      <c r="B82" s="120" t="s">
        <v>2</v>
      </c>
      <c r="C82" s="121"/>
      <c r="D82" s="121"/>
      <c r="E82" s="58"/>
    </row>
    <row r="83" spans="2:5" ht="23.1" customHeight="1" x14ac:dyDescent="0.25">
      <c r="B83" s="120" t="s">
        <v>3</v>
      </c>
      <c r="C83" s="121"/>
      <c r="D83" s="121"/>
      <c r="E83" s="58"/>
    </row>
    <row r="84" spans="2:5" ht="23.1" customHeight="1" x14ac:dyDescent="0.25">
      <c r="B84" s="120" t="s">
        <v>4</v>
      </c>
      <c r="C84" s="121"/>
      <c r="D84" s="121"/>
      <c r="E84" s="58"/>
    </row>
    <row r="85" spans="2:5" ht="23.1" customHeight="1" x14ac:dyDescent="0.25">
      <c r="B85" s="120" t="s">
        <v>5</v>
      </c>
      <c r="C85" s="121"/>
      <c r="D85" s="121"/>
      <c r="E85" s="58"/>
    </row>
    <row r="86" spans="2:5" s="13" customFormat="1" ht="77.25" customHeight="1" thickBot="1" x14ac:dyDescent="0.3">
      <c r="B86" s="122" t="s">
        <v>6</v>
      </c>
      <c r="C86" s="123"/>
      <c r="D86" s="123"/>
      <c r="E86" s="59"/>
    </row>
  </sheetData>
  <dataConsolidate/>
  <mergeCells count="16">
    <mergeCell ref="B82:D82"/>
    <mergeCell ref="B83:D83"/>
    <mergeCell ref="B84:D84"/>
    <mergeCell ref="B85:D85"/>
    <mergeCell ref="B86:D86"/>
    <mergeCell ref="B78:D78"/>
    <mergeCell ref="B74:D74"/>
    <mergeCell ref="B75:D75"/>
    <mergeCell ref="B72:D72"/>
    <mergeCell ref="B73:D73"/>
    <mergeCell ref="B70:D70"/>
    <mergeCell ref="B1:E2"/>
    <mergeCell ref="B3:E3"/>
    <mergeCell ref="B55:E55"/>
    <mergeCell ref="B53:D53"/>
    <mergeCell ref="B66:D66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RoEwi44</dc:creator>
  <cp:lastModifiedBy>SaSta74</cp:lastModifiedBy>
  <cp:lastPrinted>2023-08-17T13:57:57Z</cp:lastPrinted>
  <dcterms:created xsi:type="dcterms:W3CDTF">2019-02-08T14:19:00Z</dcterms:created>
  <dcterms:modified xsi:type="dcterms:W3CDTF">2023-10-05T09:13:17Z</dcterms:modified>
</cp:coreProperties>
</file>