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enlo.lan\Private$\home\ksslsl01\Mijn Documenten\"/>
    </mc:Choice>
  </mc:AlternateContent>
  <xr:revisionPtr revIDLastSave="0" documentId="8_{4B30684E-5D4B-435B-8402-84F935B062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hade overzicht vanaf 1-2019" sheetId="1" r:id="rId1"/>
    <sheet name="schade overzicht vanaf 1-2022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" l="1"/>
  <c r="H88" i="1"/>
  <c r="K88" i="1"/>
  <c r="G88" i="1"/>
  <c r="F88" i="1"/>
  <c r="E88" i="1"/>
  <c r="L88" i="1"/>
  <c r="D76" i="1"/>
  <c r="D78" i="1"/>
  <c r="D79" i="1"/>
  <c r="D80" i="1"/>
</calcChain>
</file>

<file path=xl/sharedStrings.xml><?xml version="1.0" encoding="utf-8"?>
<sst xmlns="http://schemas.openxmlformats.org/spreadsheetml/2006/main" count="320" uniqueCount="186">
  <si>
    <t>Tekenjaar</t>
  </si>
  <si>
    <t>Schadenr</t>
  </si>
  <si>
    <t>Schadedatum</t>
  </si>
  <si>
    <t>Schade Locatie</t>
  </si>
  <si>
    <t>Bruto schadebedrag</t>
  </si>
  <si>
    <t>Eigen Risico</t>
  </si>
  <si>
    <t>Netto Schadebedrag</t>
  </si>
  <si>
    <t>Behaald regres</t>
  </si>
  <si>
    <t>Totaal na regres</t>
  </si>
  <si>
    <t>Kosten</t>
  </si>
  <si>
    <t>Expertise Kosten</t>
  </si>
  <si>
    <t>Totale schadelast</t>
  </si>
  <si>
    <t>Letsel</t>
  </si>
  <si>
    <t>J</t>
  </si>
  <si>
    <t>N</t>
  </si>
  <si>
    <t>Maaskade te Venlo</t>
  </si>
  <si>
    <t>Pontanusstraat te Blerick</t>
  </si>
  <si>
    <t>Dijk Prof. Gelissensingel</t>
  </si>
  <si>
    <t>Groenveldsingel 35 Venlo</t>
  </si>
  <si>
    <t>Burgemeester Clercxstraat</t>
  </si>
  <si>
    <t>Spechtstraat Venlo</t>
  </si>
  <si>
    <t>Rijksweg N271 te Velden</t>
  </si>
  <si>
    <t>Fietspad Lage Loswal Venlo</t>
  </si>
  <si>
    <t>Rijksweg Noord 27 Belfeld</t>
  </si>
  <si>
    <t>Venlo</t>
  </si>
  <si>
    <t>Rotonde Wilhelminahotel Venlo</t>
  </si>
  <si>
    <t>Bakersbosweg Tegelen</t>
  </si>
  <si>
    <t>Fietspad Steyl en Belfeld</t>
  </si>
  <si>
    <t>Stoppenkast bij visboer Tegelen</t>
  </si>
  <si>
    <t>Deken van Oppensingel 15 Venlo</t>
  </si>
  <si>
    <t>Wilhelminapark</t>
  </si>
  <si>
    <t>Voetpad De Postwagen</t>
  </si>
  <si>
    <t>Manresastraat 36</t>
  </si>
  <si>
    <t>Burg. D'Olnestraat 13 Blerick</t>
  </si>
  <si>
    <t>Verrijnenstraat 17</t>
  </si>
  <si>
    <t>Hoek Donkesven thv nr 29</t>
  </si>
  <si>
    <t>Raadhuisplein Arcen</t>
  </si>
  <si>
    <t>Beatrixstraat 4, Velden</t>
  </si>
  <si>
    <t>Hasselderheidelaan</t>
  </si>
  <si>
    <t>Maasstraat 2, 5911HN Venlo</t>
  </si>
  <si>
    <t>Drie Decembersingel, Venlo-Blerick</t>
  </si>
  <si>
    <t>Antoniuslaan 42, 5921KD Venlo</t>
  </si>
  <si>
    <t>Maagdenbergplein, Venlo</t>
  </si>
  <si>
    <t>nog onbekend</t>
  </si>
  <si>
    <t>Pater Meulendijkstraat 3, Venlo</t>
  </si>
  <si>
    <t>James Cookweg 37, Venlo</t>
  </si>
  <si>
    <t>Maasstraat te Venlo</t>
  </si>
  <si>
    <t>Rullen 15, 5674PC, Nuenen</t>
  </si>
  <si>
    <t>Boerendansweg 2 te Venlo</t>
  </si>
  <si>
    <t>Straelseweg 8 te Venlo</t>
  </si>
  <si>
    <t>Zandstraat/soersbeekweg te Belfeld</t>
  </si>
  <si>
    <t>Waterleidingsingel te Venlo</t>
  </si>
  <si>
    <t>Aan de Stuw te Belfeld</t>
  </si>
  <si>
    <t>Keulse Barriere te Venlo</t>
  </si>
  <si>
    <t>Sloterbeekstraat te Venlo</t>
  </si>
  <si>
    <t>Op de hor 2, Arcen</t>
  </si>
  <si>
    <t>Kerboschstraat 30</t>
  </si>
  <si>
    <t>Snijdersstraat, 5914NA te Venlo</t>
  </si>
  <si>
    <t>Herman Potgieterstraat 19 te Venlo</t>
  </si>
  <si>
    <t>Mauritsstraat 43 te Tegelen</t>
  </si>
  <si>
    <t>Kruis. Peperstraat/Havenkade, Venlo</t>
  </si>
  <si>
    <t>Splits. Klagenfurtlaan-Herungerberg</t>
  </si>
  <si>
    <t>Hoek Moeskampstraat, Venlo</t>
  </si>
  <si>
    <t>Maasbree</t>
  </si>
  <si>
    <t>Hoek Maasstr/ Op de Miststr</t>
  </si>
  <si>
    <t>Voetgangersbrug A73 te Venlo</t>
  </si>
  <si>
    <t>Nedinscoplein</t>
  </si>
  <si>
    <t>Tegelseweg</t>
  </si>
  <si>
    <t>Grimmstraat 58</t>
  </si>
  <si>
    <t>Bushalte Karbinderstraat</t>
  </si>
  <si>
    <t>parkeerpl. Kerkstr/Raadsln Tegelen</t>
  </si>
  <si>
    <t>n.n.b.</t>
  </si>
  <si>
    <t>Emmastraat</t>
  </si>
  <si>
    <t>Karel van Egmondstraat, Venlo</t>
  </si>
  <si>
    <t>richting Pastorie</t>
  </si>
  <si>
    <t>Van Bornestraat, Blerick</t>
  </si>
  <si>
    <t>Staringstraat, Blerick</t>
  </si>
  <si>
    <t>Noordervoortlaan t.h.v. nr 27-33</t>
  </si>
  <si>
    <t>Fietspad Klingerberg BP tankstation</t>
  </si>
  <si>
    <t>Ingang Missiemuseum, Steyl</t>
  </si>
  <si>
    <t>Leutherweg thv AH</t>
  </si>
  <si>
    <t>Van Swietenstraat</t>
  </si>
  <si>
    <t>Begraafplaats</t>
  </si>
  <si>
    <t>Louisenburgweg</t>
  </si>
  <si>
    <t>Dorperheideweg</t>
  </si>
  <si>
    <t>Beatrixpark</t>
  </si>
  <si>
    <t>Urbanesstraat, Blerick</t>
  </si>
  <si>
    <t>Deken van Oppensingel</t>
  </si>
  <si>
    <t>Dopheidestraat 12</t>
  </si>
  <si>
    <t>Loyolastraat, Venlo</t>
  </si>
  <si>
    <t>Kerkstraat, Tegelen</t>
  </si>
  <si>
    <t>Lisdodde/Beekpunge, Tegelen</t>
  </si>
  <si>
    <t>Baarloseweg, Hout-Blerick</t>
  </si>
  <si>
    <t>Groot Bollerweg 2</t>
  </si>
  <si>
    <t>Spoorstraat</t>
  </si>
  <si>
    <t>Verbindingsstraat 26</t>
  </si>
  <si>
    <t>Van der Grintenstraat</t>
  </si>
  <si>
    <t>Jumbo Tegelsepoort</t>
  </si>
  <si>
    <t/>
  </si>
  <si>
    <t>Total</t>
  </si>
  <si>
    <t>Loss Date</t>
  </si>
  <si>
    <t>Claim Reported To Mandatis</t>
  </si>
  <si>
    <t>Loss Description</t>
  </si>
  <si>
    <t>Loss Location</t>
  </si>
  <si>
    <t>Claim Nr. Insured</t>
  </si>
  <si>
    <t>Paid Claim</t>
  </si>
  <si>
    <t>Deductible Charged</t>
  </si>
  <si>
    <t>Paid Costs</t>
  </si>
  <si>
    <t>Recovered Claim</t>
  </si>
  <si>
    <t>Recovered Costs</t>
  </si>
  <si>
    <t>Paid Total</t>
  </si>
  <si>
    <t>1B Onregelmatighe. IN wegdek letsel</t>
  </si>
  <si>
    <t>1929365</t>
  </si>
  <si>
    <t>1936782</t>
  </si>
  <si>
    <t>1F Onvolk.h. weguitrusting letsel</t>
  </si>
  <si>
    <t>kruising  Tegelsweg A73</t>
  </si>
  <si>
    <t>Klingerbergsingel in Venlo</t>
  </si>
  <si>
    <t>C. Verhaegh-Creemers</t>
  </si>
  <si>
    <t>Terras aan Grote Beekstraat</t>
  </si>
  <si>
    <t>1R AVP vluchtelingen Oekraine</t>
  </si>
  <si>
    <t>Albert Cuypstraat</t>
  </si>
  <si>
    <t>Oude Venloseweg thv Hoeverstraat</t>
  </si>
  <si>
    <t>1894622</t>
  </si>
  <si>
    <t>Koelesweg 6</t>
  </si>
  <si>
    <t>1878961</t>
  </si>
  <si>
    <t>1I Groenbeheer/bomen letsel</t>
  </si>
  <si>
    <t>Polderseweg Belfeld</t>
  </si>
  <si>
    <t>1825837</t>
  </si>
  <si>
    <t>Rijksweg Belfeld naar Reuver</t>
  </si>
  <si>
    <t>D20220114_I39664304</t>
  </si>
  <si>
    <t>Straelseweg ri Nijmeegseweg</t>
  </si>
  <si>
    <t>1929930</t>
  </si>
  <si>
    <t>Kaldenkerkerweg</t>
  </si>
  <si>
    <t>1936605</t>
  </si>
  <si>
    <t>Kerkstraat</t>
  </si>
  <si>
    <t>2216483</t>
  </si>
  <si>
    <t>Stalbergweg</t>
  </si>
  <si>
    <t>1916904</t>
  </si>
  <si>
    <t>fietspad Herungerweg 40 Venlo</t>
  </si>
  <si>
    <t>R:2215044/V:1910058</t>
  </si>
  <si>
    <t>Venloseweg 6 Tegelen</t>
  </si>
  <si>
    <t>20727</t>
  </si>
  <si>
    <t>Gelreplein voor de Jumbo</t>
  </si>
  <si>
    <t>1G Groenbeheer/bomen  zaak</t>
  </si>
  <si>
    <t>Vossenerlaan 59</t>
  </si>
  <si>
    <t>1942006</t>
  </si>
  <si>
    <t>Heierhoevenweg</t>
  </si>
  <si>
    <t>1888770</t>
  </si>
  <si>
    <t>RhvO 2212319</t>
  </si>
  <si>
    <t>Kerkstraat in Tegelen</t>
  </si>
  <si>
    <t>2209918</t>
  </si>
  <si>
    <t>fietspad voor hoofdingang gem venlo</t>
  </si>
  <si>
    <t>Alexander van Parmastraat</t>
  </si>
  <si>
    <t>2200943</t>
  </si>
  <si>
    <t>2214173</t>
  </si>
  <si>
    <t>Paulus Potterstraat te Venlo</t>
  </si>
  <si>
    <t>Raetsheren 2207571</t>
  </si>
  <si>
    <t>2200941</t>
  </si>
  <si>
    <t>Zwanenstraat Venlo</t>
  </si>
  <si>
    <t>4C Vergunning verlening</t>
  </si>
  <si>
    <t>Alberickstraat in Blerick</t>
  </si>
  <si>
    <t>1855441</t>
  </si>
  <si>
    <t>1837785</t>
  </si>
  <si>
    <t>Haagbeuk in Blerick</t>
  </si>
  <si>
    <t>2206489</t>
  </si>
  <si>
    <t>Viaduct station Tegelen</t>
  </si>
  <si>
    <t>1891241/2211175</t>
  </si>
  <si>
    <t>Schans 20, Arcen</t>
  </si>
  <si>
    <t>Veldenseweg thv nr 170 te Venlo</t>
  </si>
  <si>
    <t>2204699</t>
  </si>
  <si>
    <t>1D Zaken OP de weg met letsel</t>
  </si>
  <si>
    <t>bij gemeentegebouw</t>
  </si>
  <si>
    <t>2206760</t>
  </si>
  <si>
    <t>Koelseweg</t>
  </si>
  <si>
    <t>1881751</t>
  </si>
  <si>
    <t>Parade</t>
  </si>
  <si>
    <t>2213538</t>
  </si>
  <si>
    <t>Luuschhofweg 15 te Venlo</t>
  </si>
  <si>
    <t>achterzijde Grimmstraat 60</t>
  </si>
  <si>
    <t>Grootbollerweg</t>
  </si>
  <si>
    <t>2202233</t>
  </si>
  <si>
    <t>Kockerseweg 19 te Boekend</t>
  </si>
  <si>
    <t>1844502</t>
  </si>
  <si>
    <t>2206487</t>
  </si>
  <si>
    <t>Hoeverstraat/Oude Venloseweg fietsp</t>
  </si>
  <si>
    <t>1836013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</si>
</sst>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3]#,##0.00;\-#,##0.00"/>
    <numFmt numFmtId="165" formatCode="[$-10413]d\-m\-yyyy"/>
  </numFmts>
  <fonts count="2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Tahoma"/>
    </font>
    <font>
      <b/>
      <sz val="8"/>
      <color rgb="FFFFFFFF"/>
      <name val="Tahoma"/>
    </font>
    <font>
      <sz val="8"/>
      <color rgb="FF000000"/>
      <name val="Tahoma"/>
    </font>
    <font>
      <b/>
      <sz val="8"/>
      <color rgb="FF000000"/>
      <name val="Tahoma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E9ECA"/>
        <bgColor rgb="FF6E9ECA"/>
      </patternFill>
    </fill>
    <fill>
      <patternFill patternType="solid">
        <fgColor rgb="FF4682B4"/>
        <bgColor rgb="FF4682B4"/>
      </patternFill>
    </fill>
    <fill>
      <patternFill patternType="solid">
        <fgColor rgb="FF708090"/>
        <bgColor rgb="FF70809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</cellStyleXfs>
  <cellXfs count="17">
    <xf numFmtId="0" fontId="0" fillId="0" borderId="0" xfId="0"/>
    <xf numFmtId="14" fontId="0" fillId="0" borderId="0" xfId="0" applyNumberFormat="1"/>
    <xf numFmtId="0" fontId="18" fillId="0" borderId="0" xfId="0" applyFont="1" applyFill="1" applyBorder="1" applyAlignment="1">
      <alignment horizontal="left"/>
    </xf>
    <xf numFmtId="4" fontId="0" fillId="0" borderId="0" xfId="0" applyNumberFormat="1"/>
    <xf numFmtId="0" fontId="16" fillId="0" borderId="0" xfId="0" applyFont="1"/>
    <xf numFmtId="0" fontId="16" fillId="0" borderId="0" xfId="0" applyFont="1" applyAlignment="1">
      <alignment wrapText="1"/>
    </xf>
    <xf numFmtId="0" fontId="21" fillId="0" borderId="10" xfId="43" applyNumberFormat="1" applyFont="1" applyFill="1" applyBorder="1" applyAlignment="1">
      <alignment vertical="top" wrapText="1" readingOrder="1"/>
    </xf>
    <xf numFmtId="0" fontId="22" fillId="34" borderId="10" xfId="43" applyNumberFormat="1" applyFont="1" applyFill="1" applyBorder="1" applyAlignment="1">
      <alignment horizontal="left" vertical="top" wrapText="1" readingOrder="1"/>
    </xf>
    <xf numFmtId="0" fontId="22" fillId="35" borderId="10" xfId="43" applyNumberFormat="1" applyFont="1" applyFill="1" applyBorder="1" applyAlignment="1">
      <alignment horizontal="left" vertical="top" wrapText="1" readingOrder="1"/>
    </xf>
    <xf numFmtId="0" fontId="23" fillId="0" borderId="10" xfId="43" applyNumberFormat="1" applyFont="1" applyFill="1" applyBorder="1" applyAlignment="1">
      <alignment horizontal="center" vertical="top" wrapText="1" readingOrder="1"/>
    </xf>
    <xf numFmtId="0" fontId="24" fillId="0" borderId="10" xfId="43" applyNumberFormat="1" applyFont="1" applyFill="1" applyBorder="1" applyAlignment="1">
      <alignment horizontal="center" vertical="top" wrapText="1" readingOrder="1"/>
    </xf>
    <xf numFmtId="164" fontId="24" fillId="0" borderId="10" xfId="43" applyNumberFormat="1" applyFont="1" applyFill="1" applyBorder="1" applyAlignment="1">
      <alignment horizontal="center" vertical="top" wrapText="1" readingOrder="1"/>
    </xf>
    <xf numFmtId="165" fontId="23" fillId="0" borderId="10" xfId="43" applyNumberFormat="1" applyFont="1" applyFill="1" applyBorder="1" applyAlignment="1">
      <alignment horizontal="center" vertical="top" wrapText="1" readingOrder="1"/>
    </xf>
    <xf numFmtId="0" fontId="23" fillId="0" borderId="10" xfId="43" applyNumberFormat="1" applyFont="1" applyFill="1" applyBorder="1" applyAlignment="1">
      <alignment vertical="top" wrapText="1" readingOrder="1"/>
    </xf>
    <xf numFmtId="164" fontId="24" fillId="0" borderId="10" xfId="43" applyNumberFormat="1" applyFont="1" applyFill="1" applyBorder="1" applyAlignment="1">
      <alignment horizontal="right" vertical="top" wrapText="1" readingOrder="1"/>
    </xf>
    <xf numFmtId="0" fontId="22" fillId="33" borderId="10" xfId="43" applyNumberFormat="1" applyFont="1" applyFill="1" applyBorder="1" applyAlignment="1">
      <alignment horizontal="center" vertical="top" wrapText="1" readingOrder="1"/>
    </xf>
    <xf numFmtId="0" fontId="20" fillId="0" borderId="11" xfId="43" applyNumberFormat="1" applyFont="1" applyFill="1" applyBorder="1" applyAlignment="1">
      <alignment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rmal" xfId="43" xr:uid="{F8AF6BA0-915A-4D34-928C-475BD03F7C95}"/>
    <cellStyle name="Notitie" xfId="15" builtinId="10" customBuiltin="1"/>
    <cellStyle name="Ongeldig" xfId="7" builtinId="27" customBuiltin="1"/>
    <cellStyle name="Standaard" xfId="0" builtinId="0"/>
    <cellStyle name="Standaard 2" xfId="42" xr:uid="{A4D4018E-287B-429A-86A4-3F443823B995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ms16.venlo.lan/Bedrijfsvoering/BV%20Juridische%20zaken/BV%20Juridische%20zaken%20Team%20JZ/Aansprakelijkst.%20van%20gem/Overzichten/overz.%20aansprakel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4"/>
      <sheetName val="Blad2"/>
      <sheetName val="Blad3"/>
    </sheetNames>
    <sheetDataSet>
      <sheetData sheetId="0">
        <row r="33">
          <cell r="C33" t="str">
            <v>Drie december singel</v>
          </cell>
        </row>
        <row r="47">
          <cell r="C47" t="str">
            <v>1e Romerweg - Geliskensdijkweg</v>
          </cell>
        </row>
        <row r="68">
          <cell r="C68" t="str">
            <v>Kloosterstraat - 1e Graaf van Loonstraat</v>
          </cell>
        </row>
        <row r="69">
          <cell r="C69" t="str">
            <v>Steenweg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tabSelected="1" topLeftCell="A70" workbookViewId="0">
      <selection activeCell="D77" sqref="D77"/>
    </sheetView>
  </sheetViews>
  <sheetFormatPr defaultColWidth="13.8984375" defaultRowHeight="13.8" x14ac:dyDescent="0.25"/>
  <cols>
    <col min="1" max="1" width="10" customWidth="1"/>
    <col min="2" max="2" width="9.69921875" hidden="1" customWidth="1"/>
    <col min="4" max="4" width="31.5" customWidth="1"/>
    <col min="5" max="5" width="14.19921875" customWidth="1"/>
    <col min="7" max="7" width="14.3984375" customWidth="1"/>
    <col min="8" max="8" width="8.09765625" customWidth="1"/>
    <col min="9" max="9" width="10.09765625" customWidth="1"/>
    <col min="10" max="10" width="7.19921875" customWidth="1"/>
    <col min="11" max="11" width="9.59765625" customWidth="1"/>
    <col min="12" max="12" width="11" customWidth="1"/>
  </cols>
  <sheetData>
    <row r="1" spans="1:13" ht="27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4" t="s">
        <v>9</v>
      </c>
      <c r="K1" s="5" t="s">
        <v>10</v>
      </c>
      <c r="L1" s="5" t="s">
        <v>11</v>
      </c>
      <c r="M1" s="4" t="s">
        <v>12</v>
      </c>
    </row>
    <row r="2" spans="1:13" ht="20.100000000000001" customHeight="1" x14ac:dyDescent="0.25">
      <c r="A2">
        <v>2019</v>
      </c>
      <c r="B2">
        <v>1912394</v>
      </c>
      <c r="C2" s="1">
        <v>43829</v>
      </c>
      <c r="D2" s="2" t="s">
        <v>93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 t="s">
        <v>13</v>
      </c>
    </row>
    <row r="3" spans="1:13" ht="20.100000000000001" customHeight="1" x14ac:dyDescent="0.25">
      <c r="A3">
        <v>2019</v>
      </c>
      <c r="B3">
        <v>1912736</v>
      </c>
      <c r="C3" s="1">
        <v>43810</v>
      </c>
      <c r="D3" t="s">
        <v>67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 t="s">
        <v>13</v>
      </c>
    </row>
    <row r="4" spans="1:13" ht="20.100000000000001" customHeight="1" x14ac:dyDescent="0.25">
      <c r="A4">
        <v>2019</v>
      </c>
      <c r="B4">
        <v>1911300</v>
      </c>
      <c r="C4" s="1">
        <v>43792</v>
      </c>
      <c r="D4" t="s">
        <v>68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 t="s">
        <v>13</v>
      </c>
    </row>
    <row r="5" spans="1:13" ht="20.100000000000001" customHeight="1" x14ac:dyDescent="0.25">
      <c r="A5">
        <v>2019</v>
      </c>
      <c r="B5">
        <v>1911546</v>
      </c>
      <c r="C5" s="1">
        <v>43788</v>
      </c>
      <c r="D5" t="s">
        <v>69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 t="s">
        <v>13</v>
      </c>
    </row>
    <row r="6" spans="1:13" ht="20.100000000000001" customHeight="1" x14ac:dyDescent="0.25">
      <c r="A6">
        <v>2019</v>
      </c>
      <c r="B6">
        <v>1911307</v>
      </c>
      <c r="C6" s="1">
        <v>43783</v>
      </c>
      <c r="D6" t="s">
        <v>70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 t="s">
        <v>13</v>
      </c>
    </row>
    <row r="7" spans="1:13" ht="20.100000000000001" customHeight="1" x14ac:dyDescent="0.25">
      <c r="A7">
        <v>2019</v>
      </c>
      <c r="B7">
        <v>1913617</v>
      </c>
      <c r="C7" s="1">
        <v>43775</v>
      </c>
      <c r="D7" t="s">
        <v>71</v>
      </c>
      <c r="E7">
        <v>1435</v>
      </c>
      <c r="F7">
        <v>1435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t="s">
        <v>13</v>
      </c>
    </row>
    <row r="8" spans="1:13" ht="20.100000000000001" customHeight="1" x14ac:dyDescent="0.25">
      <c r="A8">
        <v>2019</v>
      </c>
      <c r="B8">
        <v>1913107</v>
      </c>
      <c r="C8" s="1">
        <v>43752</v>
      </c>
      <c r="D8" s="2" t="s">
        <v>94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 t="s">
        <v>14</v>
      </c>
    </row>
    <row r="9" spans="1:13" ht="20.100000000000001" customHeight="1" x14ac:dyDescent="0.25">
      <c r="A9">
        <v>2019</v>
      </c>
      <c r="B9">
        <v>1912730</v>
      </c>
      <c r="C9" s="1">
        <v>43743</v>
      </c>
      <c r="D9" t="s">
        <v>72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t="s">
        <v>13</v>
      </c>
    </row>
    <row r="10" spans="1:13" ht="20.100000000000001" customHeight="1" x14ac:dyDescent="0.25">
      <c r="A10">
        <v>2019</v>
      </c>
      <c r="B10">
        <v>1909705</v>
      </c>
      <c r="C10" s="1">
        <v>43735</v>
      </c>
      <c r="D10" t="s">
        <v>73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t="s">
        <v>13</v>
      </c>
    </row>
    <row r="11" spans="1:13" ht="20.100000000000001" customHeight="1" x14ac:dyDescent="0.25">
      <c r="A11">
        <v>2019</v>
      </c>
      <c r="B11">
        <v>1908692</v>
      </c>
      <c r="C11" s="1">
        <v>43722</v>
      </c>
      <c r="D11" t="s">
        <v>74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t="s">
        <v>13</v>
      </c>
    </row>
    <row r="12" spans="1:13" ht="20.100000000000001" customHeight="1" x14ac:dyDescent="0.25">
      <c r="A12">
        <v>2019</v>
      </c>
      <c r="B12">
        <v>1909169</v>
      </c>
      <c r="C12" s="1">
        <v>43721</v>
      </c>
      <c r="D12" t="s">
        <v>75</v>
      </c>
      <c r="E12">
        <v>6728.72</v>
      </c>
      <c r="F12">
        <v>6728.72</v>
      </c>
      <c r="G12">
        <v>0</v>
      </c>
      <c r="H12">
        <v>0</v>
      </c>
      <c r="I12">
        <v>0</v>
      </c>
      <c r="J12">
        <v>0</v>
      </c>
      <c r="K12">
        <v>173.51</v>
      </c>
      <c r="L12">
        <v>173.51</v>
      </c>
      <c r="M12" t="s">
        <v>14</v>
      </c>
    </row>
    <row r="13" spans="1:13" ht="20.100000000000001" customHeight="1" x14ac:dyDescent="0.25">
      <c r="A13">
        <v>2019</v>
      </c>
      <c r="B13">
        <v>1908591</v>
      </c>
      <c r="C13" s="1">
        <v>43719</v>
      </c>
      <c r="D13" t="s">
        <v>76</v>
      </c>
      <c r="E13">
        <v>24883.21</v>
      </c>
      <c r="F13">
        <v>10000</v>
      </c>
      <c r="G13">
        <v>14883.21</v>
      </c>
      <c r="H13">
        <v>0</v>
      </c>
      <c r="I13">
        <v>14883.21</v>
      </c>
      <c r="J13">
        <v>0</v>
      </c>
      <c r="K13">
        <v>3100.67</v>
      </c>
      <c r="L13">
        <v>17983.88</v>
      </c>
      <c r="M13" t="s">
        <v>13</v>
      </c>
    </row>
    <row r="14" spans="1:13" ht="20.100000000000001" customHeight="1" x14ac:dyDescent="0.25">
      <c r="A14">
        <v>2019</v>
      </c>
      <c r="B14">
        <v>1908700</v>
      </c>
      <c r="C14" s="1">
        <v>43715</v>
      </c>
      <c r="D14" t="s">
        <v>77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t="s">
        <v>13</v>
      </c>
    </row>
    <row r="15" spans="1:13" ht="20.100000000000001" customHeight="1" x14ac:dyDescent="0.25">
      <c r="A15">
        <v>2019</v>
      </c>
      <c r="B15">
        <v>1907967</v>
      </c>
      <c r="C15" s="1">
        <v>43709</v>
      </c>
      <c r="D15" t="s">
        <v>78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t="s">
        <v>13</v>
      </c>
    </row>
    <row r="16" spans="1:13" ht="20.100000000000001" customHeight="1" x14ac:dyDescent="0.25">
      <c r="A16">
        <v>2019</v>
      </c>
      <c r="B16">
        <v>1908196</v>
      </c>
      <c r="C16" s="1">
        <v>43709</v>
      </c>
      <c r="D16" t="s">
        <v>79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t="s">
        <v>13</v>
      </c>
    </row>
    <row r="17" spans="1:13" ht="20.100000000000001" customHeight="1" x14ac:dyDescent="0.25">
      <c r="A17">
        <v>2019</v>
      </c>
      <c r="B17">
        <v>1907959</v>
      </c>
      <c r="C17" s="1">
        <v>43701</v>
      </c>
      <c r="D17" t="s">
        <v>80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 t="s">
        <v>14</v>
      </c>
    </row>
    <row r="18" spans="1:13" ht="20.100000000000001" customHeight="1" x14ac:dyDescent="0.25">
      <c r="A18">
        <v>2019</v>
      </c>
      <c r="B18">
        <v>1907962</v>
      </c>
      <c r="C18" s="1">
        <v>43700</v>
      </c>
      <c r="D18" t="s">
        <v>81</v>
      </c>
      <c r="E18">
        <v>2635.72</v>
      </c>
      <c r="F18">
        <v>2635.72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 t="s">
        <v>13</v>
      </c>
    </row>
    <row r="19" spans="1:13" ht="20.100000000000001" customHeight="1" x14ac:dyDescent="0.25">
      <c r="A19">
        <v>2019</v>
      </c>
      <c r="B19">
        <v>1907802</v>
      </c>
      <c r="C19" s="1">
        <v>43691</v>
      </c>
      <c r="D19" t="s">
        <v>82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t="s">
        <v>14</v>
      </c>
    </row>
    <row r="20" spans="1:13" ht="20.100000000000001" customHeight="1" x14ac:dyDescent="0.25">
      <c r="A20">
        <v>2019</v>
      </c>
      <c r="B20">
        <v>1907421</v>
      </c>
      <c r="C20" s="1">
        <v>43684</v>
      </c>
      <c r="D20" t="s">
        <v>83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t="s">
        <v>13</v>
      </c>
    </row>
    <row r="21" spans="1:13" ht="20.100000000000001" customHeight="1" x14ac:dyDescent="0.25">
      <c r="A21">
        <v>2019</v>
      </c>
      <c r="B21">
        <v>1907970</v>
      </c>
      <c r="C21" s="1">
        <v>43684</v>
      </c>
      <c r="D21" t="s">
        <v>84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t="s">
        <v>13</v>
      </c>
    </row>
    <row r="22" spans="1:13" ht="20.100000000000001" customHeight="1" x14ac:dyDescent="0.25">
      <c r="A22">
        <v>2019</v>
      </c>
      <c r="B22">
        <v>1907497</v>
      </c>
      <c r="C22" s="1">
        <v>43683</v>
      </c>
      <c r="D22" t="s">
        <v>85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t="s">
        <v>13</v>
      </c>
    </row>
    <row r="23" spans="1:13" ht="20.100000000000001" customHeight="1" x14ac:dyDescent="0.25">
      <c r="A23">
        <v>2019</v>
      </c>
      <c r="B23">
        <v>1905737</v>
      </c>
      <c r="C23" s="1">
        <v>43636</v>
      </c>
      <c r="D23" t="s">
        <v>86</v>
      </c>
      <c r="E23">
        <v>125.7</v>
      </c>
      <c r="F23">
        <v>125.7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t="s">
        <v>14</v>
      </c>
    </row>
    <row r="24" spans="1:13" ht="20.100000000000001" customHeight="1" x14ac:dyDescent="0.25">
      <c r="A24">
        <v>2019</v>
      </c>
      <c r="B24">
        <v>1905472</v>
      </c>
      <c r="C24" s="1">
        <v>43619</v>
      </c>
      <c r="D24" t="s">
        <v>87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3053.07</v>
      </c>
      <c r="L24">
        <v>3053.07</v>
      </c>
      <c r="M24" t="s">
        <v>13</v>
      </c>
    </row>
    <row r="25" spans="1:13" ht="20.100000000000001" customHeight="1" x14ac:dyDescent="0.25">
      <c r="A25">
        <v>2019</v>
      </c>
      <c r="B25">
        <v>1904259</v>
      </c>
      <c r="C25" s="1">
        <v>43605</v>
      </c>
      <c r="D25" t="s">
        <v>88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t="s">
        <v>14</v>
      </c>
    </row>
    <row r="26" spans="1:13" ht="20.100000000000001" customHeight="1" x14ac:dyDescent="0.25">
      <c r="A26">
        <v>2019</v>
      </c>
      <c r="B26">
        <v>1909704</v>
      </c>
      <c r="C26" s="1">
        <v>43605</v>
      </c>
      <c r="D26" t="s">
        <v>89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t="s">
        <v>13</v>
      </c>
    </row>
    <row r="27" spans="1:13" ht="20.100000000000001" customHeight="1" x14ac:dyDescent="0.25">
      <c r="A27">
        <v>2019</v>
      </c>
      <c r="B27">
        <v>1904065</v>
      </c>
      <c r="C27" s="1">
        <v>43577</v>
      </c>
      <c r="D27" s="2" t="s">
        <v>95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t="s">
        <v>13</v>
      </c>
    </row>
    <row r="28" spans="1:13" ht="20.100000000000001" customHeight="1" x14ac:dyDescent="0.25">
      <c r="A28">
        <v>2019</v>
      </c>
      <c r="B28">
        <v>1909700</v>
      </c>
      <c r="C28" s="1">
        <v>43551</v>
      </c>
      <c r="D28" t="s">
        <v>90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 t="s">
        <v>13</v>
      </c>
    </row>
    <row r="29" spans="1:13" ht="20.100000000000001" customHeight="1" x14ac:dyDescent="0.25">
      <c r="A29">
        <v>2019</v>
      </c>
      <c r="B29">
        <v>1902641</v>
      </c>
      <c r="C29" s="1">
        <v>43548</v>
      </c>
      <c r="D29" t="s">
        <v>91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t="s">
        <v>13</v>
      </c>
    </row>
    <row r="30" spans="1:13" ht="20.100000000000001" customHeight="1" x14ac:dyDescent="0.25">
      <c r="A30">
        <v>2019</v>
      </c>
      <c r="B30">
        <v>1901935</v>
      </c>
      <c r="C30" s="1">
        <v>43534</v>
      </c>
      <c r="D30" t="s">
        <v>92</v>
      </c>
      <c r="E30">
        <v>15211.6</v>
      </c>
      <c r="F30">
        <v>15211.6</v>
      </c>
      <c r="G30">
        <v>0</v>
      </c>
      <c r="H30">
        <v>0</v>
      </c>
      <c r="I30">
        <v>0</v>
      </c>
      <c r="J30">
        <v>0</v>
      </c>
      <c r="K30">
        <v>1331.51</v>
      </c>
      <c r="L30">
        <v>1331.51</v>
      </c>
      <c r="M30" t="s">
        <v>14</v>
      </c>
    </row>
    <row r="31" spans="1:13" ht="20.100000000000001" customHeight="1" x14ac:dyDescent="0.25">
      <c r="A31">
        <v>2020</v>
      </c>
      <c r="B31">
        <v>2011845</v>
      </c>
      <c r="C31" s="1">
        <v>44185</v>
      </c>
      <c r="D31" t="s">
        <v>36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 t="s">
        <v>13</v>
      </c>
    </row>
    <row r="32" spans="1:13" ht="20.100000000000001" customHeight="1" x14ac:dyDescent="0.25">
      <c r="A32">
        <v>2020</v>
      </c>
      <c r="B32">
        <v>2011375</v>
      </c>
      <c r="C32" s="1">
        <v>44182</v>
      </c>
      <c r="D32" t="s">
        <v>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 t="s">
        <v>13</v>
      </c>
    </row>
    <row r="33" spans="1:13" ht="20.100000000000001" customHeight="1" x14ac:dyDescent="0.25">
      <c r="A33">
        <v>2020</v>
      </c>
      <c r="B33">
        <v>2012146</v>
      </c>
      <c r="C33" s="1">
        <v>44175</v>
      </c>
      <c r="D33" t="s">
        <v>38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 t="s">
        <v>13</v>
      </c>
    </row>
    <row r="34" spans="1:13" ht="20.100000000000001" customHeight="1" x14ac:dyDescent="0.25">
      <c r="A34">
        <v>2020</v>
      </c>
      <c r="B34">
        <v>2011338</v>
      </c>
      <c r="C34" s="1">
        <v>44152</v>
      </c>
      <c r="D34" t="s">
        <v>39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 t="s">
        <v>13</v>
      </c>
    </row>
    <row r="35" spans="1:13" ht="20.100000000000001" customHeight="1" x14ac:dyDescent="0.25">
      <c r="A35">
        <v>2020</v>
      </c>
      <c r="B35">
        <v>2010185</v>
      </c>
      <c r="C35" s="1">
        <v>44140</v>
      </c>
      <c r="D35" t="s">
        <v>40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 t="s">
        <v>13</v>
      </c>
    </row>
    <row r="36" spans="1:13" ht="20.100000000000001" customHeight="1" x14ac:dyDescent="0.25">
      <c r="A36">
        <v>2020</v>
      </c>
      <c r="B36">
        <v>2008977</v>
      </c>
      <c r="C36" s="1">
        <v>44118</v>
      </c>
      <c r="D36" t="s">
        <v>41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 t="s">
        <v>13</v>
      </c>
    </row>
    <row r="37" spans="1:13" ht="20.100000000000001" customHeight="1" x14ac:dyDescent="0.25">
      <c r="A37">
        <v>2020</v>
      </c>
      <c r="B37">
        <v>2008070</v>
      </c>
      <c r="C37" s="1">
        <v>44079</v>
      </c>
      <c r="D37" t="s">
        <v>42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 t="s">
        <v>13</v>
      </c>
    </row>
    <row r="38" spans="1:13" ht="20.100000000000001" customHeight="1" x14ac:dyDescent="0.25">
      <c r="A38">
        <v>2020</v>
      </c>
      <c r="B38">
        <v>2007810</v>
      </c>
      <c r="C38" s="1">
        <v>44071</v>
      </c>
      <c r="D38" t="s">
        <v>43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 t="s">
        <v>14</v>
      </c>
    </row>
    <row r="39" spans="1:13" ht="20.100000000000001" customHeight="1" x14ac:dyDescent="0.25">
      <c r="A39">
        <v>2020</v>
      </c>
      <c r="B39">
        <v>2007458</v>
      </c>
      <c r="C39" s="1">
        <v>44063</v>
      </c>
      <c r="D39" t="s">
        <v>44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t="s">
        <v>13</v>
      </c>
    </row>
    <row r="40" spans="1:13" ht="20.100000000000001" customHeight="1" x14ac:dyDescent="0.25">
      <c r="A40">
        <v>2020</v>
      </c>
      <c r="B40">
        <v>2008536</v>
      </c>
      <c r="C40" s="1">
        <v>44054</v>
      </c>
      <c r="D40" t="s">
        <v>45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 t="s">
        <v>14</v>
      </c>
    </row>
    <row r="41" spans="1:13" ht="20.100000000000001" customHeight="1" x14ac:dyDescent="0.25">
      <c r="A41">
        <v>2020</v>
      </c>
      <c r="B41">
        <v>2006612</v>
      </c>
      <c r="C41" s="1">
        <v>44050</v>
      </c>
      <c r="D41" t="s">
        <v>46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 t="s">
        <v>13</v>
      </c>
    </row>
    <row r="42" spans="1:13" ht="20.100000000000001" customHeight="1" x14ac:dyDescent="0.25">
      <c r="A42">
        <v>2020</v>
      </c>
      <c r="B42">
        <v>2009233</v>
      </c>
      <c r="C42" s="1">
        <v>44010</v>
      </c>
      <c r="D42" t="s">
        <v>47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1558.36</v>
      </c>
      <c r="L42">
        <v>1558.36</v>
      </c>
      <c r="M42" t="s">
        <v>14</v>
      </c>
    </row>
    <row r="43" spans="1:13" ht="20.100000000000001" customHeight="1" x14ac:dyDescent="0.25">
      <c r="A43">
        <v>2020</v>
      </c>
      <c r="B43">
        <v>2005043</v>
      </c>
      <c r="C43" s="1">
        <v>44005</v>
      </c>
      <c r="D43" t="s">
        <v>48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 t="s">
        <v>13</v>
      </c>
    </row>
    <row r="44" spans="1:13" ht="20.100000000000001" customHeight="1" x14ac:dyDescent="0.25">
      <c r="A44">
        <v>2020</v>
      </c>
      <c r="B44">
        <v>2006584</v>
      </c>
      <c r="C44" s="1">
        <v>43994</v>
      </c>
      <c r="D44" t="s">
        <v>49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 t="s">
        <v>13</v>
      </c>
    </row>
    <row r="45" spans="1:13" ht="20.100000000000001" customHeight="1" x14ac:dyDescent="0.25">
      <c r="A45">
        <v>2020</v>
      </c>
      <c r="B45">
        <v>2005015</v>
      </c>
      <c r="C45" s="1">
        <v>43990</v>
      </c>
      <c r="D45" t="s">
        <v>50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 t="s">
        <v>13</v>
      </c>
    </row>
    <row r="46" spans="1:13" ht="20.100000000000001" customHeight="1" x14ac:dyDescent="0.25">
      <c r="A46">
        <v>2020</v>
      </c>
      <c r="B46">
        <v>2005039</v>
      </c>
      <c r="C46" s="1">
        <v>43986</v>
      </c>
      <c r="D46" t="s">
        <v>51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 t="s">
        <v>13</v>
      </c>
    </row>
    <row r="47" spans="1:13" ht="20.100000000000001" customHeight="1" x14ac:dyDescent="0.25">
      <c r="A47">
        <v>2020</v>
      </c>
      <c r="B47">
        <v>2005435</v>
      </c>
      <c r="C47" s="1">
        <v>43981</v>
      </c>
      <c r="D47" t="s">
        <v>52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 t="s">
        <v>13</v>
      </c>
    </row>
    <row r="48" spans="1:13" ht="20.100000000000001" customHeight="1" x14ac:dyDescent="0.25">
      <c r="A48">
        <v>2020</v>
      </c>
      <c r="B48">
        <v>2004811</v>
      </c>
      <c r="C48" s="1">
        <v>43977</v>
      </c>
      <c r="D48" t="s">
        <v>53</v>
      </c>
      <c r="E48">
        <v>7546.32</v>
      </c>
      <c r="F48">
        <v>0</v>
      </c>
      <c r="G48">
        <v>7546.32</v>
      </c>
      <c r="H48">
        <v>0</v>
      </c>
      <c r="I48">
        <v>7546.32</v>
      </c>
      <c r="J48">
        <v>0</v>
      </c>
      <c r="K48">
        <v>353.08</v>
      </c>
      <c r="L48">
        <v>10353.08</v>
      </c>
      <c r="M48" t="s">
        <v>13</v>
      </c>
    </row>
    <row r="49" spans="1:13" ht="20.100000000000001" customHeight="1" x14ac:dyDescent="0.25">
      <c r="A49">
        <v>2020</v>
      </c>
      <c r="B49">
        <v>2006607</v>
      </c>
      <c r="C49" s="1">
        <v>43976</v>
      </c>
      <c r="D49" t="s">
        <v>54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 t="s">
        <v>13</v>
      </c>
    </row>
    <row r="50" spans="1:13" ht="20.100000000000001" customHeight="1" x14ac:dyDescent="0.25">
      <c r="A50">
        <v>2020</v>
      </c>
      <c r="B50">
        <v>2006602</v>
      </c>
      <c r="C50" s="1">
        <v>43960</v>
      </c>
      <c r="D50" t="s">
        <v>55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 t="s">
        <v>13</v>
      </c>
    </row>
    <row r="51" spans="1:13" ht="20.100000000000001" customHeight="1" x14ac:dyDescent="0.25">
      <c r="A51">
        <v>2020</v>
      </c>
      <c r="B51">
        <v>2012411</v>
      </c>
      <c r="C51" s="1">
        <v>43959</v>
      </c>
      <c r="D51" t="s">
        <v>56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 t="s">
        <v>14</v>
      </c>
    </row>
    <row r="52" spans="1:13" ht="20.100000000000001" customHeight="1" x14ac:dyDescent="0.25">
      <c r="A52">
        <v>2020</v>
      </c>
      <c r="B52">
        <v>2004810</v>
      </c>
      <c r="C52" s="1">
        <v>43954</v>
      </c>
      <c r="D52" t="s">
        <v>57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 t="s">
        <v>13</v>
      </c>
    </row>
    <row r="53" spans="1:13" ht="20.100000000000001" customHeight="1" x14ac:dyDescent="0.25">
      <c r="A53">
        <v>2020</v>
      </c>
      <c r="B53">
        <v>2004341</v>
      </c>
      <c r="C53" s="1">
        <v>43944</v>
      </c>
      <c r="D53" t="s">
        <v>58</v>
      </c>
      <c r="E53">
        <v>1055.6099999999999</v>
      </c>
      <c r="F53">
        <v>1055.6099999999999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 t="s">
        <v>13</v>
      </c>
    </row>
    <row r="54" spans="1:13" ht="20.100000000000001" customHeight="1" x14ac:dyDescent="0.25">
      <c r="A54">
        <v>2020</v>
      </c>
      <c r="B54">
        <v>2004145</v>
      </c>
      <c r="C54" s="1">
        <v>43943</v>
      </c>
      <c r="D54" t="s">
        <v>59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 t="s">
        <v>13</v>
      </c>
    </row>
    <row r="55" spans="1:13" ht="20.100000000000001" customHeight="1" x14ac:dyDescent="0.25">
      <c r="A55">
        <v>2020</v>
      </c>
      <c r="B55">
        <v>2002652</v>
      </c>
      <c r="C55" s="1">
        <v>43922</v>
      </c>
      <c r="D55" t="s">
        <v>60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 t="s">
        <v>13</v>
      </c>
    </row>
    <row r="56" spans="1:13" ht="20.100000000000001" customHeight="1" x14ac:dyDescent="0.25">
      <c r="A56">
        <v>2020</v>
      </c>
      <c r="B56">
        <v>2002527</v>
      </c>
      <c r="C56" s="1">
        <v>43918</v>
      </c>
      <c r="D56" t="s">
        <v>61</v>
      </c>
      <c r="E56">
        <v>9535</v>
      </c>
      <c r="F56">
        <v>5585</v>
      </c>
      <c r="G56">
        <v>3950</v>
      </c>
      <c r="H56">
        <v>4086.85</v>
      </c>
      <c r="I56">
        <v>-136.85</v>
      </c>
      <c r="J56">
        <v>0</v>
      </c>
      <c r="K56">
        <v>136.85</v>
      </c>
      <c r="L56">
        <v>0</v>
      </c>
      <c r="M56" t="s">
        <v>13</v>
      </c>
    </row>
    <row r="57" spans="1:13" ht="20.100000000000001" customHeight="1" x14ac:dyDescent="0.25">
      <c r="A57">
        <v>2020</v>
      </c>
      <c r="B57">
        <v>2002526</v>
      </c>
      <c r="C57" s="1">
        <v>43916</v>
      </c>
      <c r="D57" t="s">
        <v>62</v>
      </c>
      <c r="E57">
        <v>12187</v>
      </c>
      <c r="F57">
        <v>10000</v>
      </c>
      <c r="G57">
        <v>2187</v>
      </c>
      <c r="H57">
        <v>0</v>
      </c>
      <c r="I57">
        <v>2187</v>
      </c>
      <c r="J57">
        <v>0</v>
      </c>
      <c r="K57">
        <v>2537.4499999999998</v>
      </c>
      <c r="L57">
        <v>4724.45</v>
      </c>
      <c r="M57" t="s">
        <v>13</v>
      </c>
    </row>
    <row r="58" spans="1:13" ht="20.100000000000001" customHeight="1" x14ac:dyDescent="0.25">
      <c r="A58">
        <v>2020</v>
      </c>
      <c r="B58">
        <v>2000821</v>
      </c>
      <c r="C58" s="1">
        <v>43868</v>
      </c>
      <c r="D58" t="s">
        <v>63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 t="s">
        <v>14</v>
      </c>
    </row>
    <row r="59" spans="1:13" ht="20.100000000000001" customHeight="1" x14ac:dyDescent="0.25">
      <c r="A59">
        <v>2020</v>
      </c>
      <c r="B59">
        <v>2000393</v>
      </c>
      <c r="C59" s="1">
        <v>43845</v>
      </c>
      <c r="D59" t="s">
        <v>64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 t="s">
        <v>13</v>
      </c>
    </row>
    <row r="60" spans="1:13" ht="20.100000000000001" customHeight="1" x14ac:dyDescent="0.25">
      <c r="A60">
        <v>2020</v>
      </c>
      <c r="B60">
        <v>2004345</v>
      </c>
      <c r="C60" s="1">
        <v>43843</v>
      </c>
      <c r="D60" t="s">
        <v>65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 t="s">
        <v>13</v>
      </c>
    </row>
    <row r="61" spans="1:13" ht="20.100000000000001" customHeight="1" x14ac:dyDescent="0.25">
      <c r="A61">
        <v>2020</v>
      </c>
      <c r="B61">
        <v>2000390</v>
      </c>
      <c r="C61" s="1">
        <v>43841</v>
      </c>
      <c r="D61" t="s">
        <v>66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5500</v>
      </c>
      <c r="M61" t="s">
        <v>13</v>
      </c>
    </row>
    <row r="62" spans="1:13" ht="20.100000000000001" customHeight="1" x14ac:dyDescent="0.25">
      <c r="A62">
        <v>2021</v>
      </c>
      <c r="B62">
        <v>2112370</v>
      </c>
      <c r="C62" s="1">
        <v>44551</v>
      </c>
      <c r="D62" t="s">
        <v>16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 t="s">
        <v>13</v>
      </c>
    </row>
    <row r="63" spans="1:13" ht="20.100000000000001" customHeight="1" x14ac:dyDescent="0.25">
      <c r="A63">
        <v>2021</v>
      </c>
      <c r="B63">
        <v>2111687</v>
      </c>
      <c r="C63" s="1">
        <v>44545</v>
      </c>
      <c r="D63" t="s">
        <v>17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 t="s">
        <v>13</v>
      </c>
    </row>
    <row r="64" spans="1:13" ht="20.100000000000001" customHeight="1" x14ac:dyDescent="0.25">
      <c r="A64">
        <v>2021</v>
      </c>
      <c r="B64">
        <v>2110319</v>
      </c>
      <c r="C64" s="1">
        <v>44498</v>
      </c>
      <c r="D64" t="s">
        <v>96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 t="s">
        <v>13</v>
      </c>
    </row>
    <row r="65" spans="1:13" ht="20.100000000000001" customHeight="1" x14ac:dyDescent="0.25">
      <c r="A65">
        <v>2021</v>
      </c>
      <c r="B65">
        <v>2109040</v>
      </c>
      <c r="C65" s="1">
        <v>44470</v>
      </c>
      <c r="D65" t="s">
        <v>18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 t="s">
        <v>13</v>
      </c>
    </row>
    <row r="66" spans="1:13" ht="20.100000000000001" customHeight="1" x14ac:dyDescent="0.25">
      <c r="A66">
        <v>2021</v>
      </c>
      <c r="B66">
        <v>2109045</v>
      </c>
      <c r="C66" s="1">
        <v>44461</v>
      </c>
      <c r="D66" t="s">
        <v>19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 t="s">
        <v>13</v>
      </c>
    </row>
    <row r="67" spans="1:13" ht="20.100000000000001" customHeight="1" x14ac:dyDescent="0.25">
      <c r="A67">
        <v>2021</v>
      </c>
      <c r="B67">
        <v>2107655</v>
      </c>
      <c r="C67" s="1">
        <v>44434</v>
      </c>
      <c r="D67" t="s">
        <v>20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 t="s">
        <v>13</v>
      </c>
    </row>
    <row r="68" spans="1:13" ht="20.100000000000001" customHeight="1" x14ac:dyDescent="0.25">
      <c r="A68">
        <v>2021</v>
      </c>
      <c r="B68">
        <v>2107392</v>
      </c>
      <c r="C68" s="1">
        <v>44432</v>
      </c>
      <c r="D68" t="s">
        <v>21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 t="s">
        <v>13</v>
      </c>
    </row>
    <row r="69" spans="1:13" ht="20.100000000000001" customHeight="1" x14ac:dyDescent="0.25">
      <c r="A69">
        <v>2021</v>
      </c>
      <c r="B69">
        <v>2107218</v>
      </c>
      <c r="C69" s="1">
        <v>44419</v>
      </c>
      <c r="D69" t="s">
        <v>22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 t="s">
        <v>13</v>
      </c>
    </row>
    <row r="70" spans="1:13" ht="20.100000000000001" customHeight="1" x14ac:dyDescent="0.25">
      <c r="A70">
        <v>2021</v>
      </c>
      <c r="B70">
        <v>2110390</v>
      </c>
      <c r="C70" s="1">
        <v>44410</v>
      </c>
      <c r="D70" t="s">
        <v>23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 t="s">
        <v>13</v>
      </c>
    </row>
    <row r="71" spans="1:13" ht="20.100000000000001" customHeight="1" x14ac:dyDescent="0.25">
      <c r="A71">
        <v>2021</v>
      </c>
      <c r="B71">
        <v>2107376</v>
      </c>
      <c r="C71" s="1">
        <v>44394</v>
      </c>
      <c r="D71" t="s">
        <v>24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 t="s">
        <v>14</v>
      </c>
    </row>
    <row r="72" spans="1:13" ht="20.100000000000001" customHeight="1" x14ac:dyDescent="0.25">
      <c r="A72">
        <v>2021</v>
      </c>
      <c r="B72">
        <v>2106068</v>
      </c>
      <c r="C72" s="1">
        <v>44382</v>
      </c>
      <c r="D72" t="s">
        <v>25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 t="s">
        <v>13</v>
      </c>
    </row>
    <row r="73" spans="1:13" ht="20.100000000000001" customHeight="1" x14ac:dyDescent="0.25">
      <c r="A73">
        <v>2021</v>
      </c>
      <c r="B73">
        <v>2105786</v>
      </c>
      <c r="C73" s="1">
        <v>44374</v>
      </c>
      <c r="D73" t="s">
        <v>26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5600</v>
      </c>
      <c r="M73" t="s">
        <v>13</v>
      </c>
    </row>
    <row r="74" spans="1:13" ht="20.100000000000001" customHeight="1" x14ac:dyDescent="0.25">
      <c r="A74">
        <v>2021</v>
      </c>
      <c r="B74">
        <v>2105877</v>
      </c>
      <c r="C74" s="1">
        <v>44373</v>
      </c>
      <c r="D74" t="s">
        <v>27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 t="s">
        <v>13</v>
      </c>
    </row>
    <row r="75" spans="1:13" ht="20.100000000000001" customHeight="1" x14ac:dyDescent="0.25">
      <c r="A75">
        <v>2021</v>
      </c>
      <c r="B75">
        <v>2105357</v>
      </c>
      <c r="C75" s="1">
        <v>44365</v>
      </c>
      <c r="D75" t="s">
        <v>28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 t="s">
        <v>13</v>
      </c>
    </row>
    <row r="76" spans="1:13" ht="20.100000000000001" customHeight="1" x14ac:dyDescent="0.25">
      <c r="A76">
        <v>2021</v>
      </c>
      <c r="B76">
        <v>2105346</v>
      </c>
      <c r="C76" s="1">
        <v>44363</v>
      </c>
      <c r="D76" t="str">
        <f>[1]Blad1!$C$68</f>
        <v>Kloosterstraat - 1e Graaf van Loonstraat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 t="s">
        <v>13</v>
      </c>
    </row>
    <row r="77" spans="1:13" ht="20.100000000000001" customHeight="1" x14ac:dyDescent="0.25">
      <c r="A77">
        <v>2021</v>
      </c>
      <c r="B77">
        <v>2105294</v>
      </c>
      <c r="C77" s="1">
        <v>44355</v>
      </c>
      <c r="D77" t="s">
        <v>29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 t="s">
        <v>13</v>
      </c>
    </row>
    <row r="78" spans="1:13" ht="20.100000000000001" customHeight="1" x14ac:dyDescent="0.25">
      <c r="A78">
        <v>2021</v>
      </c>
      <c r="B78">
        <v>2103293</v>
      </c>
      <c r="C78" s="1">
        <v>44295</v>
      </c>
      <c r="D78" t="str">
        <f>[1]Blad1!$C$47</f>
        <v>1e Romerweg - Geliskensdijkweg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 t="s">
        <v>13</v>
      </c>
    </row>
    <row r="79" spans="1:13" ht="20.100000000000001" customHeight="1" x14ac:dyDescent="0.25">
      <c r="A79">
        <v>2021</v>
      </c>
      <c r="B79">
        <v>2105356</v>
      </c>
      <c r="C79" s="1">
        <v>44281</v>
      </c>
      <c r="D79" t="str">
        <f>[1]Blad1!$C$69</f>
        <v>Steenweg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 t="s">
        <v>13</v>
      </c>
    </row>
    <row r="80" spans="1:13" ht="20.100000000000001" customHeight="1" x14ac:dyDescent="0.25">
      <c r="A80">
        <v>2021</v>
      </c>
      <c r="B80">
        <v>2102086</v>
      </c>
      <c r="C80" s="1">
        <v>44264</v>
      </c>
      <c r="D80" t="str">
        <f>[1]Blad1!$C$33</f>
        <v>Drie december singel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 t="s">
        <v>13</v>
      </c>
    </row>
    <row r="81" spans="1:13" ht="20.100000000000001" customHeight="1" x14ac:dyDescent="0.25">
      <c r="A81">
        <v>2021</v>
      </c>
      <c r="B81">
        <v>2101746</v>
      </c>
      <c r="C81" s="1">
        <v>44256</v>
      </c>
      <c r="D81" t="s">
        <v>30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 t="s">
        <v>14</v>
      </c>
    </row>
    <row r="82" spans="1:13" ht="20.100000000000001" customHeight="1" x14ac:dyDescent="0.25">
      <c r="A82">
        <v>2021</v>
      </c>
      <c r="B82">
        <v>2102084</v>
      </c>
      <c r="C82" s="1">
        <v>44254</v>
      </c>
      <c r="D82" t="s">
        <v>31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 t="s">
        <v>14</v>
      </c>
    </row>
    <row r="83" spans="1:13" ht="20.100000000000001" customHeight="1" x14ac:dyDescent="0.25">
      <c r="A83">
        <v>2021</v>
      </c>
      <c r="B83">
        <v>2101245</v>
      </c>
      <c r="C83" s="1">
        <v>44242</v>
      </c>
      <c r="D83" t="s">
        <v>32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 t="s">
        <v>13</v>
      </c>
    </row>
    <row r="84" spans="1:13" ht="20.100000000000001" customHeight="1" x14ac:dyDescent="0.25">
      <c r="A84">
        <v>2021</v>
      </c>
      <c r="B84">
        <v>2101366</v>
      </c>
      <c r="C84" s="1">
        <v>44229</v>
      </c>
      <c r="D84" t="s">
        <v>33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 t="s">
        <v>13</v>
      </c>
    </row>
    <row r="85" spans="1:13" ht="20.100000000000001" customHeight="1" x14ac:dyDescent="0.25">
      <c r="A85">
        <v>2021</v>
      </c>
      <c r="B85">
        <v>2100856</v>
      </c>
      <c r="C85" s="1">
        <v>44226</v>
      </c>
      <c r="D85" t="s">
        <v>34</v>
      </c>
      <c r="E85">
        <v>700</v>
      </c>
      <c r="F85">
        <v>700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 t="s">
        <v>13</v>
      </c>
    </row>
    <row r="86" spans="1:13" ht="20.100000000000001" customHeight="1" x14ac:dyDescent="0.25">
      <c r="A86">
        <v>2021</v>
      </c>
      <c r="B86">
        <v>2100460</v>
      </c>
      <c r="C86" s="1">
        <v>44216</v>
      </c>
      <c r="D86" t="s">
        <v>35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 t="s">
        <v>13</v>
      </c>
    </row>
    <row r="87" spans="1:13" ht="20.100000000000001" customHeight="1" x14ac:dyDescent="0.25">
      <c r="A87">
        <v>2021</v>
      </c>
      <c r="B87">
        <v>2100465</v>
      </c>
      <c r="C87" s="1">
        <v>44215</v>
      </c>
      <c r="D87" t="s">
        <v>97</v>
      </c>
      <c r="E87">
        <v>1800</v>
      </c>
      <c r="F87">
        <v>1800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 t="s">
        <v>13</v>
      </c>
    </row>
    <row r="88" spans="1:13" ht="20.100000000000001" customHeight="1" x14ac:dyDescent="0.25">
      <c r="E88" s="3">
        <f>SUM(E2:E87)</f>
        <v>83843.88</v>
      </c>
      <c r="F88" s="3">
        <f>SUM(F2:F87)</f>
        <v>55277.350000000006</v>
      </c>
      <c r="G88" s="3">
        <f>SUM(G2:G87)</f>
        <v>28566.53</v>
      </c>
      <c r="H88" s="3">
        <f>SUM(H2:H87)</f>
        <v>4086.85</v>
      </c>
      <c r="I88" s="3">
        <f>SUM(I2:I87)</f>
        <v>24479.68</v>
      </c>
      <c r="J88" s="3">
        <v>0</v>
      </c>
      <c r="K88" s="3">
        <f>SUM(K2:K87)</f>
        <v>12244.5</v>
      </c>
      <c r="L88" s="3">
        <f>SUM(L2:L87)</f>
        <v>50277.859999999993</v>
      </c>
    </row>
  </sheetData>
  <sortState xmlns:xlrd2="http://schemas.microsoft.com/office/spreadsheetml/2017/richdata2" ref="A2:M88">
    <sortCondition ref="A79:A88"/>
  </sortState>
  <pageMargins left="0.7" right="0.7" top="0.75" bottom="0.75" header="0.3" footer="0.3"/>
  <pageSetup paperSize="9" scale="7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8A6B-C3F7-4139-A4AB-86A7C53C5197}">
  <dimension ref="A1:K48"/>
  <sheetViews>
    <sheetView topLeftCell="A31" workbookViewId="0">
      <selection activeCell="L2" sqref="L1:M1048576"/>
    </sheetView>
  </sheetViews>
  <sheetFormatPr defaultRowHeight="13.8" x14ac:dyDescent="0.25"/>
  <cols>
    <col min="3" max="3" width="13.59765625" customWidth="1"/>
    <col min="4" max="4" width="13.8984375" customWidth="1"/>
  </cols>
  <sheetData>
    <row r="1" spans="1:11" ht="14.4" x14ac:dyDescent="0.25">
      <c r="A1" s="6" t="s">
        <v>98</v>
      </c>
      <c r="B1" s="6" t="s">
        <v>98</v>
      </c>
      <c r="C1" s="6" t="s">
        <v>98</v>
      </c>
      <c r="D1" s="6" t="s">
        <v>98</v>
      </c>
      <c r="E1" s="6" t="s">
        <v>98</v>
      </c>
      <c r="F1" s="15" t="s">
        <v>99</v>
      </c>
      <c r="G1" s="16"/>
      <c r="H1" s="16"/>
      <c r="I1" s="16"/>
      <c r="J1" s="16"/>
      <c r="K1" s="16"/>
    </row>
    <row r="2" spans="1:11" ht="30.6" x14ac:dyDescent="0.25">
      <c r="A2" s="7" t="s">
        <v>100</v>
      </c>
      <c r="B2" s="7" t="s">
        <v>101</v>
      </c>
      <c r="C2" s="7" t="s">
        <v>102</v>
      </c>
      <c r="D2" s="7" t="s">
        <v>103</v>
      </c>
      <c r="E2" s="7" t="s">
        <v>104</v>
      </c>
      <c r="F2" s="8" t="s">
        <v>105</v>
      </c>
      <c r="G2" s="8" t="s">
        <v>106</v>
      </c>
      <c r="H2" s="8" t="s">
        <v>107</v>
      </c>
      <c r="I2" s="8" t="s">
        <v>108</v>
      </c>
      <c r="J2" s="8" t="s">
        <v>109</v>
      </c>
      <c r="K2" s="8" t="s">
        <v>110</v>
      </c>
    </row>
    <row r="3" spans="1:11" ht="30.6" x14ac:dyDescent="0.25">
      <c r="A3" s="12">
        <v>44565</v>
      </c>
      <c r="B3" s="12">
        <v>44595</v>
      </c>
      <c r="C3" s="9" t="s">
        <v>125</v>
      </c>
      <c r="D3" s="9" t="s">
        <v>126</v>
      </c>
      <c r="E3" s="9" t="s">
        <v>127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</row>
    <row r="4" spans="1:11" ht="20.399999999999999" x14ac:dyDescent="0.25">
      <c r="A4" s="12">
        <v>44578</v>
      </c>
      <c r="B4" s="12">
        <v>44642</v>
      </c>
      <c r="C4" s="9" t="s">
        <v>111</v>
      </c>
      <c r="D4" s="9" t="s">
        <v>181</v>
      </c>
      <c r="E4" s="9" t="s">
        <v>182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</row>
    <row r="5" spans="1:11" ht="20.399999999999999" x14ac:dyDescent="0.25">
      <c r="A5" s="12">
        <v>44585</v>
      </c>
      <c r="B5" s="12">
        <v>44600</v>
      </c>
      <c r="C5" s="9" t="s">
        <v>111</v>
      </c>
      <c r="D5" s="9" t="s">
        <v>152</v>
      </c>
      <c r="E5" s="9" t="s">
        <v>153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</row>
    <row r="6" spans="1:11" ht="20.399999999999999" x14ac:dyDescent="0.25">
      <c r="A6" s="12">
        <v>44594</v>
      </c>
      <c r="B6" s="12">
        <v>44601</v>
      </c>
      <c r="C6" s="9" t="s">
        <v>111</v>
      </c>
      <c r="D6" s="9" t="s">
        <v>136</v>
      </c>
      <c r="E6" s="9" t="s">
        <v>157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</row>
    <row r="7" spans="1:11" ht="20.399999999999999" x14ac:dyDescent="0.25">
      <c r="A7" s="12">
        <v>44602</v>
      </c>
      <c r="B7" s="12">
        <v>44609</v>
      </c>
      <c r="C7" s="9" t="s">
        <v>111</v>
      </c>
      <c r="D7" s="9" t="s">
        <v>184</v>
      </c>
      <c r="E7" s="9" t="s">
        <v>185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pans="1:11" ht="20.399999999999999" x14ac:dyDescent="0.25">
      <c r="A8" s="12">
        <v>44607</v>
      </c>
      <c r="B8" s="12">
        <v>44614</v>
      </c>
      <c r="C8" s="9" t="s">
        <v>111</v>
      </c>
      <c r="D8" s="9" t="s">
        <v>15</v>
      </c>
      <c r="E8" s="9" t="s">
        <v>162</v>
      </c>
      <c r="F8" s="11">
        <v>1000</v>
      </c>
      <c r="G8" s="11">
        <v>1000</v>
      </c>
      <c r="H8" s="11">
        <v>0</v>
      </c>
      <c r="I8" s="11">
        <v>0</v>
      </c>
      <c r="J8" s="11">
        <v>0</v>
      </c>
      <c r="K8" s="11">
        <v>0</v>
      </c>
    </row>
    <row r="9" spans="1:11" ht="20.399999999999999" x14ac:dyDescent="0.25">
      <c r="A9" s="12">
        <v>44613</v>
      </c>
      <c r="B9" s="12">
        <v>44622</v>
      </c>
      <c r="C9" s="9" t="s">
        <v>170</v>
      </c>
      <c r="D9" s="9" t="s">
        <v>179</v>
      </c>
      <c r="E9" s="9" t="s">
        <v>180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ht="20.399999999999999" x14ac:dyDescent="0.25">
      <c r="A10" s="12">
        <v>44631</v>
      </c>
      <c r="B10" s="12">
        <v>44677</v>
      </c>
      <c r="C10" s="9" t="s">
        <v>111</v>
      </c>
      <c r="D10" s="9" t="s">
        <v>160</v>
      </c>
      <c r="E10" s="9" t="s">
        <v>161</v>
      </c>
      <c r="F10" s="11">
        <v>25</v>
      </c>
      <c r="G10" s="11">
        <v>25</v>
      </c>
      <c r="H10" s="11">
        <v>0</v>
      </c>
      <c r="I10" s="11">
        <v>0</v>
      </c>
      <c r="J10" s="11">
        <v>0</v>
      </c>
      <c r="K10" s="11">
        <v>0</v>
      </c>
    </row>
    <row r="11" spans="1:11" ht="20.399999999999999" x14ac:dyDescent="0.25">
      <c r="A11" s="12">
        <v>44649</v>
      </c>
      <c r="B11" s="12">
        <v>44699</v>
      </c>
      <c r="C11" s="9" t="s">
        <v>111</v>
      </c>
      <c r="D11" s="9" t="s">
        <v>168</v>
      </c>
      <c r="E11" s="9" t="s">
        <v>169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ht="20.399999999999999" x14ac:dyDescent="0.25">
      <c r="A12" s="12">
        <v>44690</v>
      </c>
      <c r="B12" s="12">
        <v>44705</v>
      </c>
      <c r="C12" s="9" t="s">
        <v>170</v>
      </c>
      <c r="D12" s="9" t="s">
        <v>171</v>
      </c>
      <c r="E12" s="9" t="s">
        <v>172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 ht="20.399999999999999" x14ac:dyDescent="0.25">
      <c r="A13" s="12">
        <v>44693</v>
      </c>
      <c r="B13" s="12">
        <v>44701</v>
      </c>
      <c r="C13" s="9" t="s">
        <v>119</v>
      </c>
      <c r="D13" s="9"/>
      <c r="E13" s="9" t="s">
        <v>183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pans="1:11" ht="20.399999999999999" x14ac:dyDescent="0.25">
      <c r="A14" s="12">
        <v>44694</v>
      </c>
      <c r="B14" s="12">
        <v>44701</v>
      </c>
      <c r="C14" s="9" t="s">
        <v>111</v>
      </c>
      <c r="D14" s="9" t="s">
        <v>163</v>
      </c>
      <c r="E14" s="9" t="s">
        <v>164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ht="30.6" x14ac:dyDescent="0.25">
      <c r="A15" s="12">
        <v>44711</v>
      </c>
      <c r="B15" s="12">
        <v>44725</v>
      </c>
      <c r="C15" s="9" t="s">
        <v>143</v>
      </c>
      <c r="D15" s="9" t="s">
        <v>155</v>
      </c>
      <c r="E15" s="9" t="s">
        <v>156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 ht="20.399999999999999" x14ac:dyDescent="0.25">
      <c r="A16" s="12">
        <v>44730</v>
      </c>
      <c r="B16" s="12">
        <v>44754</v>
      </c>
      <c r="C16" s="9" t="s">
        <v>114</v>
      </c>
      <c r="D16" s="9" t="s">
        <v>167</v>
      </c>
      <c r="E16" s="9"/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1:11" ht="20.399999999999999" x14ac:dyDescent="0.25">
      <c r="A17" s="12">
        <v>44739</v>
      </c>
      <c r="B17" s="12">
        <v>44785</v>
      </c>
      <c r="C17" s="9" t="s">
        <v>114</v>
      </c>
      <c r="D17" s="9" t="s">
        <v>123</v>
      </c>
      <c r="E17" s="9" t="s">
        <v>124</v>
      </c>
      <c r="F17" s="11">
        <v>750</v>
      </c>
      <c r="G17" s="11">
        <v>0</v>
      </c>
      <c r="H17" s="11">
        <v>1166</v>
      </c>
      <c r="I17" s="11">
        <v>0</v>
      </c>
      <c r="J17" s="11">
        <v>0</v>
      </c>
      <c r="K17" s="11">
        <v>1916</v>
      </c>
    </row>
    <row r="18" spans="1:11" ht="20.399999999999999" x14ac:dyDescent="0.25">
      <c r="A18" s="12">
        <v>44741</v>
      </c>
      <c r="B18" s="12">
        <v>44785</v>
      </c>
      <c r="C18" s="9" t="s">
        <v>114</v>
      </c>
      <c r="D18" s="9" t="s">
        <v>173</v>
      </c>
      <c r="E18" s="9" t="s">
        <v>174</v>
      </c>
      <c r="F18" s="11">
        <v>1000</v>
      </c>
      <c r="G18" s="11">
        <v>1000</v>
      </c>
      <c r="H18" s="11">
        <v>0</v>
      </c>
      <c r="I18" s="11">
        <v>0</v>
      </c>
      <c r="J18" s="11">
        <v>0</v>
      </c>
      <c r="K18" s="11">
        <v>0</v>
      </c>
    </row>
    <row r="19" spans="1:11" ht="20.399999999999999" x14ac:dyDescent="0.25">
      <c r="A19" s="12">
        <v>44762</v>
      </c>
      <c r="B19" s="12">
        <v>44768</v>
      </c>
      <c r="C19" s="9" t="s">
        <v>111</v>
      </c>
      <c r="D19" s="9" t="s">
        <v>149</v>
      </c>
      <c r="E19" s="9" t="s">
        <v>150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 ht="30.6" x14ac:dyDescent="0.25">
      <c r="A20" s="12">
        <v>44768</v>
      </c>
      <c r="B20" s="12">
        <v>44777</v>
      </c>
      <c r="C20" s="9" t="s">
        <v>111</v>
      </c>
      <c r="D20" s="9" t="s">
        <v>151</v>
      </c>
      <c r="E20" s="9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ht="20.399999999999999" x14ac:dyDescent="0.25">
      <c r="A21" s="12">
        <v>44776</v>
      </c>
      <c r="B21" s="12">
        <v>44784</v>
      </c>
      <c r="C21" s="9" t="s">
        <v>111</v>
      </c>
      <c r="D21" s="9" t="s">
        <v>146</v>
      </c>
      <c r="E21" s="9" t="s">
        <v>147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20.399999999999999" x14ac:dyDescent="0.25">
      <c r="A22" s="12">
        <v>44789</v>
      </c>
      <c r="B22" s="12">
        <v>44797</v>
      </c>
      <c r="C22" s="9" t="s">
        <v>111</v>
      </c>
      <c r="D22" s="9" t="s">
        <v>165</v>
      </c>
      <c r="E22" s="9" t="s">
        <v>166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ht="20.399999999999999" x14ac:dyDescent="0.25">
      <c r="A23" s="12">
        <v>44804</v>
      </c>
      <c r="B23" s="12">
        <v>44816</v>
      </c>
      <c r="C23" s="9" t="s">
        <v>111</v>
      </c>
      <c r="D23" s="9" t="s">
        <v>121</v>
      </c>
      <c r="E23" s="9" t="s">
        <v>122</v>
      </c>
      <c r="F23" s="11">
        <v>5500</v>
      </c>
      <c r="G23" s="11">
        <v>0</v>
      </c>
      <c r="H23" s="11">
        <v>0</v>
      </c>
      <c r="I23" s="11">
        <v>0</v>
      </c>
      <c r="J23" s="11">
        <v>0</v>
      </c>
      <c r="K23" s="11">
        <v>5500</v>
      </c>
    </row>
    <row r="24" spans="1:11" ht="20.399999999999999" x14ac:dyDescent="0.25">
      <c r="A24" s="12">
        <v>44819</v>
      </c>
      <c r="B24" s="12">
        <v>44819</v>
      </c>
      <c r="C24" s="9" t="s">
        <v>111</v>
      </c>
      <c r="D24" s="9"/>
      <c r="E24" s="9" t="s">
        <v>148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ht="20.399999999999999" x14ac:dyDescent="0.25">
      <c r="A25" s="12">
        <v>44819</v>
      </c>
      <c r="B25" s="12">
        <v>44819</v>
      </c>
      <c r="C25" s="9" t="s">
        <v>111</v>
      </c>
      <c r="D25" s="9" t="s">
        <v>178</v>
      </c>
      <c r="E25" s="9"/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 ht="20.399999999999999" x14ac:dyDescent="0.25">
      <c r="A26" s="12">
        <v>44823</v>
      </c>
      <c r="B26" s="12">
        <v>44837</v>
      </c>
      <c r="C26" s="9" t="s">
        <v>111</v>
      </c>
      <c r="D26" s="9" t="s">
        <v>158</v>
      </c>
      <c r="E26" s="9"/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 ht="20.399999999999999" x14ac:dyDescent="0.25">
      <c r="A27" s="12">
        <v>44830</v>
      </c>
      <c r="B27" s="12">
        <v>44845</v>
      </c>
      <c r="C27" s="9" t="s">
        <v>111</v>
      </c>
      <c r="D27" s="9" t="s">
        <v>175</v>
      </c>
      <c r="E27" s="9" t="s">
        <v>176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ht="20.399999999999999" x14ac:dyDescent="0.25">
      <c r="A28" s="12">
        <v>44837</v>
      </c>
      <c r="B28" s="12">
        <v>44847</v>
      </c>
      <c r="C28" s="9" t="s">
        <v>111</v>
      </c>
      <c r="D28" s="9" t="s">
        <v>177</v>
      </c>
      <c r="E28" s="9"/>
      <c r="F28" s="11">
        <v>1600</v>
      </c>
      <c r="G28" s="11">
        <v>1600</v>
      </c>
      <c r="H28" s="11">
        <v>0</v>
      </c>
      <c r="I28" s="11">
        <v>0</v>
      </c>
      <c r="J28" s="11">
        <v>0</v>
      </c>
      <c r="K28" s="11">
        <v>0</v>
      </c>
    </row>
    <row r="29" spans="1:11" ht="20.399999999999999" x14ac:dyDescent="0.25">
      <c r="A29" s="12">
        <v>44853</v>
      </c>
      <c r="B29" s="12">
        <v>44858</v>
      </c>
      <c r="C29" s="9" t="s">
        <v>114</v>
      </c>
      <c r="D29" s="9" t="s">
        <v>132</v>
      </c>
      <c r="E29" s="9" t="s">
        <v>154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ht="20.399999999999999" x14ac:dyDescent="0.25">
      <c r="A30" s="12">
        <v>44862</v>
      </c>
      <c r="B30" s="12">
        <v>44873</v>
      </c>
      <c r="C30" s="9" t="s">
        <v>111</v>
      </c>
      <c r="D30" s="9" t="s">
        <v>138</v>
      </c>
      <c r="E30" s="9" t="s">
        <v>139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 ht="20.399999999999999" x14ac:dyDescent="0.25">
      <c r="A31" s="12">
        <v>44868</v>
      </c>
      <c r="B31" s="12">
        <v>44876</v>
      </c>
      <c r="C31" s="9" t="s">
        <v>114</v>
      </c>
      <c r="D31" s="9" t="s">
        <v>115</v>
      </c>
      <c r="E31" s="9"/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ht="20.399999999999999" x14ac:dyDescent="0.25">
      <c r="A32" s="12">
        <v>44902</v>
      </c>
      <c r="B32" s="12">
        <v>44902</v>
      </c>
      <c r="C32" s="9" t="s">
        <v>111</v>
      </c>
      <c r="D32" s="9" t="s">
        <v>134</v>
      </c>
      <c r="E32" s="9" t="s">
        <v>135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 ht="20.399999999999999" x14ac:dyDescent="0.25">
      <c r="A33" s="12">
        <v>44905</v>
      </c>
      <c r="B33" s="12">
        <v>44993</v>
      </c>
      <c r="C33" s="9" t="s">
        <v>114</v>
      </c>
      <c r="D33" s="9" t="s">
        <v>128</v>
      </c>
      <c r="E33" s="9" t="s">
        <v>129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 ht="20.399999999999999" x14ac:dyDescent="0.25">
      <c r="A34" s="12">
        <v>44909</v>
      </c>
      <c r="B34" s="12">
        <v>44909</v>
      </c>
      <c r="C34" s="9" t="s">
        <v>111</v>
      </c>
      <c r="D34" s="9" t="s">
        <v>136</v>
      </c>
      <c r="E34" s="9" t="s">
        <v>137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 ht="20.399999999999999" x14ac:dyDescent="0.25">
      <c r="A35" s="12">
        <v>44944</v>
      </c>
      <c r="B35" s="12">
        <v>44951</v>
      </c>
      <c r="C35" s="9" t="s">
        <v>111</v>
      </c>
      <c r="D35" s="9"/>
      <c r="E35" s="9" t="s">
        <v>112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 ht="20.399999999999999" x14ac:dyDescent="0.25">
      <c r="A36" s="12">
        <v>44946</v>
      </c>
      <c r="B36" s="12">
        <v>44952</v>
      </c>
      <c r="C36" s="9" t="s">
        <v>111</v>
      </c>
      <c r="D36" s="9" t="s">
        <v>130</v>
      </c>
      <c r="E36" s="9" t="s">
        <v>131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 ht="20.399999999999999" x14ac:dyDescent="0.25">
      <c r="A37" s="12">
        <v>44972</v>
      </c>
      <c r="B37" s="12">
        <v>44986</v>
      </c>
      <c r="C37" s="9" t="s">
        <v>111</v>
      </c>
      <c r="D37" s="9" t="s">
        <v>132</v>
      </c>
      <c r="E37" s="9" t="s">
        <v>133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ht="20.399999999999999" x14ac:dyDescent="0.25">
      <c r="A38" s="12">
        <v>44973</v>
      </c>
      <c r="B38" s="12">
        <v>44987</v>
      </c>
      <c r="C38" s="9" t="s">
        <v>111</v>
      </c>
      <c r="D38" s="9" t="s">
        <v>87</v>
      </c>
      <c r="E38" s="9" t="s">
        <v>113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 ht="30.6" x14ac:dyDescent="0.25">
      <c r="A39" s="12">
        <v>44998</v>
      </c>
      <c r="B39" s="12">
        <v>45009</v>
      </c>
      <c r="C39" s="9" t="s">
        <v>143</v>
      </c>
      <c r="D39" s="9" t="s">
        <v>144</v>
      </c>
      <c r="E39" s="9" t="s">
        <v>145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 ht="20.399999999999999" x14ac:dyDescent="0.25">
      <c r="A40" s="12">
        <v>45008</v>
      </c>
      <c r="B40" s="12">
        <v>45015</v>
      </c>
      <c r="C40" s="9" t="s">
        <v>111</v>
      </c>
      <c r="D40" s="9" t="s">
        <v>142</v>
      </c>
      <c r="E40" s="9"/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ht="20.399999999999999" x14ac:dyDescent="0.25">
      <c r="A41" s="12">
        <v>45037</v>
      </c>
      <c r="B41" s="12">
        <v>45048</v>
      </c>
      <c r="C41" s="9" t="s">
        <v>111</v>
      </c>
      <c r="D41" s="9" t="s">
        <v>120</v>
      </c>
      <c r="E41" s="9"/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 ht="20.399999999999999" x14ac:dyDescent="0.25">
      <c r="A42" s="12">
        <v>45047</v>
      </c>
      <c r="B42" s="12">
        <v>45048</v>
      </c>
      <c r="C42" s="9" t="s">
        <v>111</v>
      </c>
      <c r="D42" s="9" t="s">
        <v>140</v>
      </c>
      <c r="E42" s="9" t="s">
        <v>141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 ht="20.399999999999999" x14ac:dyDescent="0.25">
      <c r="A43" s="12">
        <v>45073</v>
      </c>
      <c r="B43" s="12">
        <v>45083</v>
      </c>
      <c r="C43" s="9" t="s">
        <v>111</v>
      </c>
      <c r="D43" s="9" t="s">
        <v>118</v>
      </c>
      <c r="E43" s="9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 ht="20.399999999999999" x14ac:dyDescent="0.25">
      <c r="A44" s="12">
        <v>45082</v>
      </c>
      <c r="B44" s="12">
        <v>45082</v>
      </c>
      <c r="C44" s="9" t="s">
        <v>119</v>
      </c>
      <c r="D44" s="9"/>
      <c r="E44" s="9"/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1:11" ht="20.399999999999999" x14ac:dyDescent="0.25">
      <c r="A45" s="12">
        <v>45086</v>
      </c>
      <c r="B45" s="12">
        <v>45096</v>
      </c>
      <c r="C45" s="9" t="s">
        <v>111</v>
      </c>
      <c r="D45" s="9" t="s">
        <v>116</v>
      </c>
      <c r="E45" s="9" t="s">
        <v>117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 ht="20.399999999999999" x14ac:dyDescent="0.25">
      <c r="A46" s="12">
        <v>45093</v>
      </c>
      <c r="B46" s="12">
        <v>45098</v>
      </c>
      <c r="C46" s="9" t="s">
        <v>159</v>
      </c>
      <c r="D46" s="9" t="s">
        <v>24</v>
      </c>
      <c r="E46" s="9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 x14ac:dyDescent="0.25">
      <c r="A47" s="13" t="s">
        <v>98</v>
      </c>
      <c r="B47" s="13" t="s">
        <v>98</v>
      </c>
      <c r="C47" s="13" t="s">
        <v>98</v>
      </c>
      <c r="D47" s="13" t="s">
        <v>98</v>
      </c>
      <c r="E47" s="13" t="s">
        <v>98</v>
      </c>
      <c r="F47" s="14">
        <v>9875</v>
      </c>
      <c r="G47" s="14">
        <v>3625</v>
      </c>
      <c r="H47" s="14">
        <v>1166</v>
      </c>
      <c r="I47" s="14">
        <v>0</v>
      </c>
      <c r="J47" s="14">
        <v>0</v>
      </c>
      <c r="K47" s="14">
        <v>7416</v>
      </c>
    </row>
    <row r="48" spans="1:11" x14ac:dyDescent="0.25">
      <c r="A48" s="9"/>
      <c r="B48" s="9"/>
      <c r="C48" s="9"/>
      <c r="D48" s="9"/>
      <c r="E48" s="9"/>
      <c r="F48" s="10"/>
      <c r="G48" s="10"/>
      <c r="H48" s="10"/>
      <c r="I48" s="10"/>
      <c r="J48" s="10"/>
      <c r="K48" s="11">
        <v>0</v>
      </c>
    </row>
  </sheetData>
  <sortState xmlns:xlrd2="http://schemas.microsoft.com/office/spreadsheetml/2017/richdata2" ref="A3:K48">
    <sortCondition ref="A16:A48"/>
  </sortState>
  <mergeCells count="1">
    <mergeCell ref="F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ed63e6-c27a-449b-a515-30104fdca44d">
      <Value>131</Value>
    </TaxCatchAll>
    <_dlc_DocId xmlns="36dda802-3278-44b8-87e6-83c4e870ea43">RHSNNU6XU4CQ-255661760-552</_dlc_DocId>
    <_dlc_DocIdUrl xmlns="36dda802-3278-44b8-87e6-83c4e870ea43">
      <Url>https://portal.venlo.nl/sites/t-inkoop/_layouts/15/DocIdRedir.aspx?ID=RHSNNU6XU4CQ-255661760-552</Url>
      <Description>RHSNNU6XU4CQ-255661760-552</Description>
    </_dlc_DocIdUrl>
    <pb45db873b6441d7b0e3ae84125baaa6 xmlns="60ed63e6-c27a-449b-a515-30104fdca44d">
      <Terms xmlns="http://schemas.microsoft.com/office/infopath/2007/PartnerControls"/>
    </pb45db873b6441d7b0e3ae84125baaa6>
    <p752515b974648a8875e1a7fb085235d xmlns="60ed63e6-c27a-449b-a515-30104fdca44d">
      <Terms xmlns="http://schemas.microsoft.com/office/infopath/2007/PartnerControls"/>
    </p752515b974648a8875e1a7fb085235d>
    <KpiDescription xmlns="http://schemas.microsoft.com/sharepoint/v3" xsi:nil="true"/>
    <g714ffc7dad34f8f9a1b8eb36e025103 xmlns="60ed63e6-c27a-449b-a515-30104fdca44d">
      <Terms xmlns="http://schemas.microsoft.com/office/infopath/2007/PartnerControls"/>
    </g714ffc7dad34f8f9a1b8eb36e025103>
    <k67d312eaa904eddbf1f8212839adffc xmlns="60ed63e6-c27a-449b-a515-30104fdca44d">
      <Terms xmlns="http://schemas.microsoft.com/office/infopath/2007/PartnerControls"/>
    </k67d312eaa904eddbf1f8212839adff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fdelingInkoopWord" ma:contentTypeID="0x0101006AEE41F936ACAA4288B163F9CA8106A001080300ACF529C2B763134BB766C4C6BBCF63F1" ma:contentTypeVersion="10" ma:contentTypeDescription="" ma:contentTypeScope="" ma:versionID="2d080a7f2f52939be451823e033d767c">
  <xsd:schema xmlns:xsd="http://www.w3.org/2001/XMLSchema" xmlns:xs="http://www.w3.org/2001/XMLSchema" xmlns:p="http://schemas.microsoft.com/office/2006/metadata/properties" xmlns:ns1="http://schemas.microsoft.com/sharepoint/v3" xmlns:ns2="60ed63e6-c27a-449b-a515-30104fdca44d" xmlns:ns3="36dda802-3278-44b8-87e6-83c4e870ea43" targetNamespace="http://schemas.microsoft.com/office/2006/metadata/properties" ma:root="true" ma:fieldsID="42958bc8c588942f04693cb6071cd592" ns1:_="" ns2:_="" ns3:_="">
    <xsd:import namespace="http://schemas.microsoft.com/sharepoint/v3"/>
    <xsd:import namespace="60ed63e6-c27a-449b-a515-30104fdca44d"/>
    <xsd:import namespace="36dda802-3278-44b8-87e6-83c4e870ea43"/>
    <xsd:element name="properties">
      <xsd:complexType>
        <xsd:sequence>
          <xsd:element name="documentManagement">
            <xsd:complexType>
              <xsd:all>
                <xsd:element ref="ns1:KpiDescription" minOccurs="0"/>
                <xsd:element ref="ns2:k67d312eaa904eddbf1f8212839adffc" minOccurs="0"/>
                <xsd:element ref="ns2:TaxCatchAll" minOccurs="0"/>
                <xsd:element ref="ns2:TaxCatchAllLabel" minOccurs="0"/>
                <xsd:element ref="ns2:g714ffc7dad34f8f9a1b8eb36e025103" minOccurs="0"/>
                <xsd:element ref="ns2:pb45db873b6441d7b0e3ae84125baaa6" minOccurs="0"/>
                <xsd:element ref="ns2:p752515b974648a8875e1a7fb085235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4" nillable="true" ma:displayName="Beschrijving" ma:description="De beschrijving geeft uitleg bij de doelstelling." ma:internalName="Kpi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d63e6-c27a-449b-a515-30104fdca44d" elementFormDefault="qualified">
    <xsd:import namespace="http://schemas.microsoft.com/office/2006/documentManagement/types"/>
    <xsd:import namespace="http://schemas.microsoft.com/office/infopath/2007/PartnerControls"/>
    <xsd:element name="k67d312eaa904eddbf1f8212839adffc" ma:index="8" nillable="true" ma:taxonomy="true" ma:internalName="k67d312eaa904eddbf1f8212839adffc" ma:taxonomyFieldName="vnl_Documentsoort" ma:displayName="Documentsoort" ma:readOnly="false" ma:fieldId="{467d312e-aa90-4edd-bf1f-8212839adffc}" ma:sspId="1d377c9d-9e61-4786-9868-ad5e699e2c75" ma:termSetId="71da240c-7de2-4100-b6c9-981c50993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f139403-a2bd-4437-94c3-ce4b6c5ba33a}" ma:internalName="TaxCatchAll" ma:readOnly="false" ma:showField="CatchAllData" ma:web="36dda802-3278-44b8-87e6-83c4e870e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f139403-a2bd-4437-94c3-ce4b6c5ba33a}" ma:internalName="TaxCatchAllLabel" ma:readOnly="true" ma:showField="CatchAllDataLabel" ma:web="36dda802-3278-44b8-87e6-83c4e870e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714ffc7dad34f8f9a1b8eb36e025103" ma:index="12" nillable="true" ma:taxonomy="true" ma:internalName="g714ffc7dad34f8f9a1b8eb36e025103" ma:taxonomyFieldName="vnl_Steekwoord" ma:displayName="Steekwoorden" ma:readOnly="false" ma:fieldId="{0714ffc7-dad3-4f8f-9a1b-8eb36e025103}" ma:taxonomyMulti="true" ma:sspId="1d377c9d-9e61-4786-9868-ad5e699e2c75" ma:termSetId="11bcbeab-693b-4388-8cec-800d965f0b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b45db873b6441d7b0e3ae84125baaa6" ma:index="15" nillable="true" ma:taxonomy="true" ma:internalName="pb45db873b6441d7b0e3ae84125baaa6" ma:taxonomyFieldName="vnl_inkoop" ma:displayName="Inkoop" ma:indexed="true" ma:readOnly="false" ma:fieldId="{9b45db87-3b64-41d7-b0e3-ae84125baaa6}" ma:sspId="1d377c9d-9e61-4786-9868-ad5e699e2c75" ma:termSetId="889509a1-e572-4139-9016-70c685e143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752515b974648a8875e1a7fb085235d" ma:index="18" nillable="true" ma:taxonomy="true" ma:internalName="p752515b974648a8875e1a7fb085235d" ma:taxonomyFieldName="vnl_teams" ma:displayName="Team" ma:indexed="true" ma:readOnly="false" ma:fieldId="{9752515b-9746-48a8-875e-1a7fb085235d}" ma:sspId="1d377c9d-9e61-4786-9868-ad5e699e2c75" ma:termSetId="7a61870a-cd7c-4f9e-a54c-2fc6c613d8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da802-3278-44b8-87e6-83c4e870ea43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d377c9d-9e61-4786-9868-ad5e699e2c75" ContentTypeId="0x0101006AEE41F936ACAA4288B163F9CA8106A0010803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73962AD-10AE-4E8C-92E7-9B0BC238E3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E02791-BC45-4619-BDDF-794C89591486}">
  <ds:schemaRefs>
    <ds:schemaRef ds:uri="http://schemas.microsoft.com/office/2006/metadata/properties"/>
    <ds:schemaRef ds:uri="http://schemas.microsoft.com/office/infopath/2007/PartnerControls"/>
    <ds:schemaRef ds:uri="60ed63e6-c27a-449b-a515-30104fdca44d"/>
    <ds:schemaRef ds:uri="36dda802-3278-44b8-87e6-83c4e870ea4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ACE91D4-E546-447B-A604-71FF12963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ed63e6-c27a-449b-a515-30104fdca44d"/>
    <ds:schemaRef ds:uri="36dda802-3278-44b8-87e6-83c4e870e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E86573D-9684-40FA-A259-B2B5FFCAA16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FF2C2D65-2C59-41CE-B0A9-F0681D16259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schade overzicht vanaf 1-2019</vt:lpstr>
      <vt:lpstr>schade overzicht vanaf 1-2022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10 Schade overzicht gemeente Venlo</dc:title>
  <dc:creator>Reehorst ter, Angelique (A)</dc:creator>
  <cp:lastModifiedBy>Kessels, Luc (LWJ)</cp:lastModifiedBy>
  <cp:lastPrinted>2022-08-18T10:03:51Z</cp:lastPrinted>
  <dcterms:created xsi:type="dcterms:W3CDTF">2022-03-22T11:36:54Z</dcterms:created>
  <dcterms:modified xsi:type="dcterms:W3CDTF">2023-08-30T11:41:36Z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0x0101006AEE41F936ACAA4288B163F9CA8106A001080300ACF529C2B763134BB766C4C6BBCF63F1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65550ae7-ed48-4caa-9ac4-80c85f3e802c</vt:lpwstr>
  </property>
  <property fmtid="{D5CDD505-2E9C-101B-9397-08002B2CF9AE}" pid="6" name="_docset_NoMedatataSyncRequired">
    <vt:lpwstr>False</vt:lpwstr>
  </property>
</Properties>
</file>