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veiligheidsregiobn.sharepoint.com/sites/VeiligheidsregioBrabant-Noord/Gedeelde documenten/General/Materieel-Huisvesting/13 Aanbestedingen/I2023.030 Accountant/05 Nota van inlichtingen/"/>
    </mc:Choice>
  </mc:AlternateContent>
  <xr:revisionPtr revIDLastSave="126" documentId="11_56628CDAFE4EC65238E97271DCFE81E3A11A8635" xr6:coauthVersionLast="47" xr6:coauthVersionMax="47" xr10:uidLastSave="{FD7BDFDA-7204-42AC-9ADE-3BA4CA4134C3}"/>
  <bookViews>
    <workbookView minimized="1" xWindow="1536" yWindow="1536" windowWidth="17280" windowHeight="8880" xr2:uid="{00000000-000D-0000-FFFF-FFFF00000000}"/>
  </bookViews>
  <sheets>
    <sheet name="Prijzen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12" i="2"/>
  <c r="D17" i="2"/>
  <c r="C22" i="2" s="1"/>
  <c r="C25" i="2" l="1"/>
</calcChain>
</file>

<file path=xl/sharedStrings.xml><?xml version="1.0" encoding="utf-8"?>
<sst xmlns="http://schemas.openxmlformats.org/spreadsheetml/2006/main" count="31" uniqueCount="26">
  <si>
    <t>Naam Inschrijvende organisatie</t>
  </si>
  <si>
    <t>Datum</t>
  </si>
  <si>
    <t>Handtekening</t>
  </si>
  <si>
    <t>.</t>
  </si>
  <si>
    <t>Ondertekening inschrijvende organisatie</t>
  </si>
  <si>
    <t>Eenheid</t>
  </si>
  <si>
    <t>Prijs excl. btw</t>
  </si>
  <si>
    <t xml:space="preserve">Totaalprijs </t>
  </si>
  <si>
    <t xml:space="preserve">Uurtarief </t>
  </si>
  <si>
    <t>Onderdeel</t>
  </si>
  <si>
    <t>Maximaal te behalen punten</t>
  </si>
  <si>
    <t>Maximale totaalprijs per jaar</t>
  </si>
  <si>
    <t>Minimale totaalprijs per jaar</t>
  </si>
  <si>
    <t>Score totaalprijs inschrijver</t>
  </si>
  <si>
    <t>Gemiddeld uurtarief</t>
  </si>
  <si>
    <t>Maximaal te behalen punten prijscriterium</t>
  </si>
  <si>
    <t>Maximaal gemiddeld uurtarief</t>
  </si>
  <si>
    <t>Behaalde punten Inschrijver prijscriterium</t>
  </si>
  <si>
    <t>Minimaal gemiddeld uurtarief</t>
  </si>
  <si>
    <t>Bijlage 2 - Prijzenblad I2023.030 - Accountancydiensten</t>
  </si>
  <si>
    <t>Naam &amp; Functie Ondertekenaar</t>
  </si>
  <si>
    <t>Groene velden zijn verplichte invulvelden voor Inschrijver</t>
  </si>
  <si>
    <t>Jaarlijkse accountantskosten (omvat alle benoemde punten in de omschrijving van P1 in paragraaf 9.2 in het beschrijvend document).</t>
  </si>
  <si>
    <t>Ondertekenaar</t>
  </si>
  <si>
    <t>Controle-leider</t>
  </si>
  <si>
    <t>Score gemiddeld uurtarief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</si>
</sst>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165" fontId="4" fillId="2" borderId="1" xfId="1" applyNumberFormat="1" applyFont="1" applyFill="1" applyBorder="1" applyAlignment="1" applyProtection="1">
      <alignment horizontal="center" vertical="center" wrapText="1"/>
    </xf>
    <xf numFmtId="44" fontId="4" fillId="6" borderId="1" xfId="1" applyFont="1" applyFill="1" applyBorder="1" applyAlignment="1" applyProtection="1">
      <alignment horizontal="center" vertical="center"/>
    </xf>
    <xf numFmtId="44" fontId="4" fillId="3" borderId="1" xfId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vertical="center"/>
    </xf>
    <xf numFmtId="164" fontId="0" fillId="0" borderId="0" xfId="1" applyNumberFormat="1" applyFont="1" applyAlignment="1" applyProtection="1">
      <alignment vertical="center"/>
    </xf>
    <xf numFmtId="0" fontId="2" fillId="7" borderId="1" xfId="0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64" fontId="4" fillId="0" borderId="0" xfId="1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2"/>
  <sheetViews>
    <sheetView tabSelected="1" view="pageBreakPreview" topLeftCell="A7" zoomScale="85" zoomScaleNormal="70" zoomScaleSheetLayoutView="85" workbookViewId="0">
      <selection activeCell="B15" sqref="B15:B16"/>
    </sheetView>
  </sheetViews>
  <sheetFormatPr defaultColWidth="8.88671875" defaultRowHeight="14.4" x14ac:dyDescent="0.3"/>
  <cols>
    <col min="1" max="1" width="3.44140625" style="16" customWidth="1"/>
    <col min="2" max="2" width="45.6640625" style="16" customWidth="1"/>
    <col min="3" max="3" width="18" style="16" customWidth="1"/>
    <col min="4" max="4" width="19.33203125" style="16" customWidth="1"/>
    <col min="5" max="5" width="4" style="16" customWidth="1"/>
    <col min="6" max="16384" width="8.88671875" style="16"/>
  </cols>
  <sheetData>
    <row r="2" spans="2:4" ht="23.4" x14ac:dyDescent="0.3">
      <c r="B2" s="13" t="s">
        <v>19</v>
      </c>
      <c r="C2" s="14"/>
      <c r="D2" s="15"/>
    </row>
    <row r="4" spans="2:4" x14ac:dyDescent="0.3">
      <c r="B4" s="26" t="s">
        <v>21</v>
      </c>
      <c r="C4" s="27"/>
      <c r="D4" s="28"/>
    </row>
    <row r="6" spans="2:4" x14ac:dyDescent="0.3">
      <c r="B6" s="11" t="s">
        <v>9</v>
      </c>
      <c r="C6" s="12" t="s">
        <v>5</v>
      </c>
      <c r="D6" s="12" t="s">
        <v>6</v>
      </c>
    </row>
    <row r="7" spans="2:4" s="1" customFormat="1" ht="76.2" customHeight="1" x14ac:dyDescent="0.3">
      <c r="B7" s="21" t="s">
        <v>22</v>
      </c>
      <c r="C7" s="3" t="s">
        <v>7</v>
      </c>
      <c r="D7" s="10"/>
    </row>
    <row r="9" spans="2:4" x14ac:dyDescent="0.3">
      <c r="B9" s="16" t="s">
        <v>11</v>
      </c>
      <c r="C9" s="22">
        <v>60000</v>
      </c>
    </row>
    <row r="10" spans="2:4" x14ac:dyDescent="0.3">
      <c r="B10" s="16" t="s">
        <v>12</v>
      </c>
      <c r="C10" s="22">
        <v>40000</v>
      </c>
    </row>
    <row r="11" spans="2:4" x14ac:dyDescent="0.3">
      <c r="B11" s="16" t="s">
        <v>10</v>
      </c>
      <c r="C11" s="23">
        <v>35</v>
      </c>
    </row>
    <row r="12" spans="2:4" x14ac:dyDescent="0.3">
      <c r="B12" s="16" t="s">
        <v>13</v>
      </c>
      <c r="C12" s="17" t="str">
        <f>IF(ISBLANK(D7),"",IF(D7&gt;C9,"Prijs is hoger dan maximum",IF(D7&lt;C10,"Prijs is lager dan minimum",(C9-D7)/(C9-C10)*C11)))</f>
        <v/>
      </c>
    </row>
    <row r="14" spans="2:4" x14ac:dyDescent="0.3">
      <c r="B14" s="11" t="s">
        <v>9</v>
      </c>
      <c r="C14" s="12" t="s">
        <v>5</v>
      </c>
      <c r="D14" s="12" t="s">
        <v>6</v>
      </c>
    </row>
    <row r="15" spans="2:4" s="1" customFormat="1" ht="19.8" customHeight="1" x14ac:dyDescent="0.3">
      <c r="B15" s="2" t="s">
        <v>23</v>
      </c>
      <c r="C15" s="3" t="s">
        <v>8</v>
      </c>
      <c r="D15" s="10"/>
    </row>
    <row r="16" spans="2:4" s="1" customFormat="1" ht="19.8" customHeight="1" x14ac:dyDescent="0.3">
      <c r="B16" s="2" t="s">
        <v>24</v>
      </c>
      <c r="C16" s="3" t="s">
        <v>8</v>
      </c>
      <c r="D16" s="10"/>
    </row>
    <row r="17" spans="2:5" s="1" customFormat="1" ht="19.8" customHeight="1" x14ac:dyDescent="0.3">
      <c r="C17" s="8" t="s">
        <v>14</v>
      </c>
      <c r="D17" s="9" t="e">
        <f>AVERAGE(D15:D16)</f>
        <v>#DIV/0!</v>
      </c>
    </row>
    <row r="18" spans="2:5" s="1" customFormat="1" x14ac:dyDescent="0.3">
      <c r="C18" s="16"/>
      <c r="D18" s="16"/>
    </row>
    <row r="19" spans="2:5" s="1" customFormat="1" x14ac:dyDescent="0.3">
      <c r="B19" s="16" t="s">
        <v>16</v>
      </c>
      <c r="C19" s="18">
        <v>200</v>
      </c>
      <c r="D19" s="16"/>
    </row>
    <row r="20" spans="2:5" s="1" customFormat="1" x14ac:dyDescent="0.3">
      <c r="B20" s="16" t="s">
        <v>18</v>
      </c>
      <c r="C20" s="18">
        <v>100</v>
      </c>
      <c r="D20" s="16"/>
    </row>
    <row r="21" spans="2:5" s="1" customFormat="1" x14ac:dyDescent="0.3">
      <c r="B21" s="16" t="s">
        <v>10</v>
      </c>
      <c r="C21" s="23">
        <v>5</v>
      </c>
      <c r="D21" s="16"/>
    </row>
    <row r="22" spans="2:5" x14ac:dyDescent="0.3">
      <c r="B22" s="16" t="s">
        <v>25</v>
      </c>
      <c r="C22" s="17" t="e">
        <f>IF(ISBLANK(D17),"",IF(D17&gt;C19,"Prijs is hoger dan maximum",IF(D17&lt;C20,"Prijs is lager dan minimum",(C19-D17)/(C19-C20)*C21)))</f>
        <v>#DIV/0!</v>
      </c>
    </row>
    <row r="24" spans="2:5" x14ac:dyDescent="0.3">
      <c r="B24" s="16" t="s">
        <v>15</v>
      </c>
      <c r="C24" s="16">
        <f>C11+C21</f>
        <v>40</v>
      </c>
    </row>
    <row r="25" spans="2:5" x14ac:dyDescent="0.3">
      <c r="B25" s="16" t="s">
        <v>17</v>
      </c>
      <c r="C25" s="19" t="e">
        <f>C12+C22</f>
        <v>#VALUE!</v>
      </c>
    </row>
    <row r="27" spans="2:5" ht="21" customHeight="1" x14ac:dyDescent="0.3">
      <c r="B27" s="4" t="s">
        <v>4</v>
      </c>
      <c r="C27" s="5"/>
      <c r="D27" s="6"/>
    </row>
    <row r="28" spans="2:5" ht="19.2" customHeight="1" x14ac:dyDescent="0.3">
      <c r="B28" s="7" t="s">
        <v>0</v>
      </c>
      <c r="C28" s="24"/>
      <c r="D28" s="25"/>
    </row>
    <row r="29" spans="2:5" ht="19.2" customHeight="1" x14ac:dyDescent="0.3">
      <c r="B29" s="7" t="s">
        <v>20</v>
      </c>
      <c r="C29" s="24"/>
      <c r="D29" s="25"/>
    </row>
    <row r="30" spans="2:5" ht="19.2" customHeight="1" x14ac:dyDescent="0.3">
      <c r="B30" s="7" t="s">
        <v>1</v>
      </c>
      <c r="C30" s="24"/>
      <c r="D30" s="25"/>
    </row>
    <row r="31" spans="2:5" ht="64.95" customHeight="1" x14ac:dyDescent="0.3">
      <c r="B31" s="20" t="s">
        <v>2</v>
      </c>
      <c r="C31" s="24"/>
      <c r="D31" s="25"/>
    </row>
    <row r="32" spans="2:5" x14ac:dyDescent="0.3">
      <c r="E32" s="16" t="s">
        <v>3</v>
      </c>
    </row>
  </sheetData>
  <mergeCells count="5">
    <mergeCell ref="C28:D28"/>
    <mergeCell ref="C29:D29"/>
    <mergeCell ref="C30:D30"/>
    <mergeCell ref="C31:D31"/>
    <mergeCell ref="B4:D4"/>
  </mergeCells>
  <pageMargins left="0.7" right="0.7" top="0.75" bottom="0.75" header="0.3" footer="0.3"/>
  <pageSetup paperSize="9" scale="96" orientation="portrait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BA102D4A34D4189FA6FC1C1D7D708" ma:contentTypeVersion="14" ma:contentTypeDescription="Een nieuw document maken." ma:contentTypeScope="" ma:versionID="890458b0f81917954e9425c00407a93f">
  <xsd:schema xmlns:xsd="http://www.w3.org/2001/XMLSchema" xmlns:xs="http://www.w3.org/2001/XMLSchema" xmlns:p="http://schemas.microsoft.com/office/2006/metadata/properties" xmlns:ns2="f7b2d7b6-4087-4e1a-b388-ee7ff663bf1e" xmlns:ns3="7ad34194-9efd-4487-a0f4-4615d9e77fa8" targetNamespace="http://schemas.microsoft.com/office/2006/metadata/properties" ma:root="true" ma:fieldsID="8e7884774891732d1877f0b4b95ec018" ns2:_="" ns3:_="">
    <xsd:import namespace="f7b2d7b6-4087-4e1a-b388-ee7ff663bf1e"/>
    <xsd:import namespace="7ad34194-9efd-4487-a0f4-4615d9e77fa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2d7b6-4087-4e1a-b388-ee7ff663bf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9666d42c-f686-4f19-8d74-8e7eddad34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34194-9efd-4487-a0f4-4615d9e77f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43def29-6e4c-4e08-a055-f1ec3988ba60}" ma:internalName="TaxCatchAll" ma:showField="CatchAllData" ma:web="7ad34194-9efd-4487-a0f4-4615d9e77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b2d7b6-4087-4e1a-b388-ee7ff663bf1e">
      <Terms xmlns="http://schemas.microsoft.com/office/infopath/2007/PartnerControls"/>
    </lcf76f155ced4ddcb4097134ff3c332f>
    <TaxCatchAll xmlns="7ad34194-9efd-4487-a0f4-4615d9e77fa8" xsi:nil="true"/>
  </documentManagement>
</p:properties>
</file>

<file path=customXml/itemProps1.xml><?xml version="1.0" encoding="utf-8"?>
<ds:datastoreItem xmlns:ds="http://schemas.openxmlformats.org/officeDocument/2006/customXml" ds:itemID="{48A3CF62-5F4E-4C04-A42F-71606F587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b2d7b6-4087-4e1a-b388-ee7ff663bf1e"/>
    <ds:schemaRef ds:uri="7ad34194-9efd-4487-a0f4-4615d9e77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6307D6-6852-40F0-8AF7-AB31D6A969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06A042-218F-4042-A26B-CA1E775F71D9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f7b2d7b6-4087-4e1a-b388-ee7ff663bf1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ad34194-9efd-4487-a0f4-4615d9e77f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RAM Infotechnology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van der Heijden</dc:creator>
  <cp:lastModifiedBy>Paul van der Heijden</cp:lastModifiedBy>
  <cp:lastPrinted>2023-06-07T05:56:47Z</cp:lastPrinted>
  <dcterms:created xsi:type="dcterms:W3CDTF">2018-07-12T12:09:29Z</dcterms:created>
  <dcterms:modified xsi:type="dcterms:W3CDTF">2023-09-28T13:22:22Z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0x010100F8BBA102D4A34D4189FA6FC1C1D7D708</vt:lpwstr>
  </property>
  <property fmtid="{D5CDD505-2E9C-101B-9397-08002B2CF9AE}" pid="3" name="Order">
    <vt:r8>56312800</vt:r8>
  </property>
  <property fmtid="{D5CDD505-2E9C-101B-9397-08002B2CF9AE}" pid="4" name="MediaServiceImageTags">
    <vt:lpwstr/>
  </property>
</Properties>
</file>