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621 Gemeente Noordenveld - Bestek en aanbesteding onderhoud watergangen\12 Bestek\NvI 1\Bijlagen\"/>
    </mc:Choice>
  </mc:AlternateContent>
  <xr:revisionPtr revIDLastSave="0" documentId="13_ncr:1_{C76314A2-CA6F-42A3-9B9B-399289D31421}" xr6:coauthVersionLast="47" xr6:coauthVersionMax="47" xr10:uidLastSave="{00000000-0000-0000-0000-000000000000}"/>
  <bookViews>
    <workbookView xWindow="28680" yWindow="-120" windowWidth="29040" windowHeight="17520" xr2:uid="{E36F9121-3D3A-49A2-85CC-879769FEE412}"/>
  </bookViews>
  <sheets>
    <sheet name="Opgesplitst in delen" sheetId="3" r:id="rId1"/>
    <sheet name="Sjabloon hulp" sheetId="2" state="hidden" r:id="rId2"/>
  </sheets>
  <definedNames>
    <definedName name="_xlnm.Print_Titles" localSheetId="0">'Opgesplitst in delen'!$5:$9</definedName>
    <definedName name="MFiles_ID">"972"</definedName>
    <definedName name="MFiles_PG19823E2297F24DE0AFA9CB0B6F2CF08D">#NAME?</definedName>
    <definedName name="MFiles_PG2F6899BBB5A048B183760EC923D93EF9">""</definedName>
    <definedName name="MFiles_PG3E2BB7EBC49E4C8C825CCAE0AEBA9A06">"sjabloon globale raming"</definedName>
    <definedName name="MFiles_PG492A908E02F747D19ECB2C5D8F8D0142">DATE(2020,1,2)+TIME(16,33,41)</definedName>
    <definedName name="MFiles_PG4ED05F2556AC4673938992184044B69C">DATE(2020,1,2)+TIME(16,33,41)</definedName>
    <definedName name="MFiles_PG5206E62060364D058FD1E155F73C660B">""</definedName>
    <definedName name="MFiles_PG5206E62060364D058FD1E155F73C660Bn1_PGE0A021E4E1B24D32B91C61212812D1C5">""</definedName>
    <definedName name="MFiles_PG52FD7A0E9D524C56AFAB1BFF64FCF5D5">""</definedName>
    <definedName name="MFiles_PG5C7619B99B6C42F3AA6658443798978E">""</definedName>
    <definedName name="MFiles_PGB6A7D6847ED44A3EA6E454CC3C84A1C5">""</definedName>
    <definedName name="MFiles_PGEA3BBB33C76F4108933114BEFB909515">"Harko Groot"</definedName>
    <definedName name="MFiles_PGEAB2B9D9809E49A59FA64EA5C2802F8C">DATE(2018,12,7)+TIME(14,12,38)</definedName>
    <definedName name="MFiles_PGF8F3680E804B49D8A4E22F889AB9F898">#NAME?</definedName>
    <definedName name="MFiles_Ver">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5" i="3" l="1"/>
  <c r="F174" i="3"/>
  <c r="F173" i="3"/>
  <c r="F169" i="3"/>
  <c r="F168" i="3"/>
  <c r="F167" i="3"/>
  <c r="F164" i="3"/>
  <c r="F163" i="3"/>
  <c r="F162" i="3"/>
  <c r="F42" i="3"/>
  <c r="F43" i="3"/>
  <c r="F41" i="3"/>
  <c r="F158" i="3"/>
  <c r="F157" i="3"/>
  <c r="F156" i="3"/>
  <c r="F118" i="3"/>
  <c r="F117" i="3"/>
  <c r="F116" i="3"/>
  <c r="F113" i="3"/>
  <c r="F112" i="3"/>
  <c r="F111" i="3"/>
  <c r="F87" i="3"/>
  <c r="F86" i="3"/>
  <c r="F85" i="3"/>
  <c r="F82" i="3"/>
  <c r="F81" i="3"/>
  <c r="F80" i="3"/>
  <c r="F59" i="3"/>
  <c r="F58" i="3"/>
  <c r="F57" i="3"/>
  <c r="F54" i="3"/>
  <c r="F53" i="3"/>
  <c r="F52" i="3"/>
  <c r="F23" i="3"/>
  <c r="F24" i="3"/>
  <c r="F25" i="3"/>
  <c r="F26" i="3"/>
  <c r="F30" i="3"/>
  <c r="F48" i="3" l="1"/>
  <c r="F146" i="3"/>
  <c r="F37" i="3"/>
  <c r="F76" i="3"/>
  <c r="F129" i="3"/>
  <c r="F153" i="3"/>
  <c r="F152" i="3"/>
  <c r="F151" i="3"/>
  <c r="F150" i="3"/>
  <c r="F147" i="3"/>
  <c r="F145" i="3"/>
  <c r="F144" i="3"/>
  <c r="F141" i="3"/>
  <c r="F140" i="3"/>
  <c r="F139" i="3"/>
  <c r="F108" i="3"/>
  <c r="F107" i="3"/>
  <c r="F106" i="3"/>
  <c r="F103" i="3"/>
  <c r="F102" i="3"/>
  <c r="F101" i="3"/>
  <c r="F98" i="3"/>
  <c r="F97" i="3"/>
  <c r="F96" i="3"/>
  <c r="F93" i="3"/>
  <c r="F92" i="3"/>
  <c r="F91" i="3"/>
  <c r="F49" i="3"/>
  <c r="F47" i="3"/>
  <c r="F46" i="3"/>
  <c r="F38" i="3"/>
  <c r="F36" i="3"/>
  <c r="F35" i="3"/>
  <c r="F32" i="3"/>
  <c r="F31" i="3"/>
  <c r="F77" i="3"/>
  <c r="F13" i="3"/>
  <c r="F14" i="3"/>
  <c r="F17" i="3"/>
  <c r="F18" i="3"/>
  <c r="F20" i="3"/>
  <c r="F63" i="3"/>
  <c r="F64" i="3"/>
  <c r="F65" i="3"/>
  <c r="F68" i="3"/>
  <c r="F69" i="3"/>
  <c r="F70" i="3"/>
  <c r="F71" i="3"/>
  <c r="F74" i="3"/>
  <c r="F75" i="3"/>
  <c r="F122" i="3"/>
  <c r="F123" i="3"/>
  <c r="F124" i="3"/>
  <c r="F127" i="3"/>
  <c r="F128" i="3"/>
  <c r="F130" i="3"/>
  <c r="F133" i="3"/>
  <c r="F134" i="3"/>
  <c r="F135" i="3"/>
  <c r="F19" i="3"/>
  <c r="F12" i="3"/>
  <c r="F184" i="3" l="1"/>
  <c r="A1" i="3" l="1"/>
</calcChain>
</file>

<file path=xl/sharedStrings.xml><?xml version="1.0" encoding="utf-8"?>
<sst xmlns="http://schemas.openxmlformats.org/spreadsheetml/2006/main" count="272" uniqueCount="88">
  <si>
    <t>OMSCHRIJVING</t>
  </si>
  <si>
    <t>EENHEID</t>
  </si>
  <si>
    <t>HOEVEELHEID</t>
  </si>
  <si>
    <t>Project:</t>
  </si>
  <si>
    <t>Kenmerk:</t>
  </si>
  <si>
    <t>Revisie:</t>
  </si>
  <si>
    <t>Datum:</t>
  </si>
  <si>
    <t>Status:</t>
  </si>
  <si>
    <t>Opgesteld door:</t>
  </si>
  <si>
    <t>Gecontroleerd door:</t>
  </si>
  <si>
    <t>In bewerking</t>
  </si>
  <si>
    <t>Concept</t>
  </si>
  <si>
    <t>Definitief</t>
  </si>
  <si>
    <t>Informatief</t>
  </si>
  <si>
    <t>Onderdeel:</t>
  </si>
  <si>
    <t>PRIJS / EENHEID</t>
  </si>
  <si>
    <t>PRIJS</t>
  </si>
  <si>
    <t>Bladnr:</t>
  </si>
  <si>
    <t>J. Snijders</t>
  </si>
  <si>
    <t>Tweezijdig schonen machinaal</t>
  </si>
  <si>
    <t>m1</t>
  </si>
  <si>
    <t>Eenzijdig schonen machinaal (zomer en najaarschouw)</t>
  </si>
  <si>
    <t>Tweezijdig schonen handmating</t>
  </si>
  <si>
    <t>Subtotaal</t>
  </si>
  <si>
    <t>Toepassen verkeersmaatregelen conform CROW 96b</t>
  </si>
  <si>
    <t>Communicatie / afstemming perceeleigenaren</t>
  </si>
  <si>
    <t>Uitvoeren flora &amp; fauna check</t>
  </si>
  <si>
    <t>tarieven zijn incl. AK/UK/WR</t>
  </si>
  <si>
    <t>EUR</t>
  </si>
  <si>
    <t>Signaleren en rapporteren Japanse duizendknoop</t>
  </si>
  <si>
    <t>Melden afwijkingen en mutaties in beheergebeid</t>
  </si>
  <si>
    <t>Maaien talud machinaal eenzijdig (droog)</t>
  </si>
  <si>
    <t>Maaien talud machinaal tweezijdig (droog)</t>
  </si>
  <si>
    <t>Maaien talud handmatig eenzijdig (droog)</t>
  </si>
  <si>
    <t>Maaien talud handmatig tweezijdig (droog)</t>
  </si>
  <si>
    <t>Schonen nat profiel machinaal eenzijdig</t>
  </si>
  <si>
    <t>Slootvuil verzamelen en afvoeren machinaal eenzijdig</t>
  </si>
  <si>
    <t>Schonen nat profiel machinaal tweezijdig</t>
  </si>
  <si>
    <t>Slootvuil verspreiden machinaal tweezijdig</t>
  </si>
  <si>
    <t>Slootvuil verzamelen en afvoeren machinaal tweezijdig</t>
  </si>
  <si>
    <t>Schonen nat profiel handmatig eenzijdig</t>
  </si>
  <si>
    <t>Slootvuil verzamelen en afvoeren handmatig eenzijdig</t>
  </si>
  <si>
    <t>Schonen nat profiel handmatig tweezijdig</t>
  </si>
  <si>
    <t>Slootvuil verzamelen en afvoeren handmatig tweezijdig</t>
  </si>
  <si>
    <t>Slootvuil verspreiden handmatig tweezijdig</t>
  </si>
  <si>
    <t>3b. Onderhoud watergang Perceel Zuid regulier</t>
  </si>
  <si>
    <t>Maaien talud machinaal eenzijdig (droog) schouwplichtig</t>
  </si>
  <si>
    <t>Schonen nat profiel machinaal eenzijdig schouwplichtig</t>
  </si>
  <si>
    <t>Slootvuil verzamelen en afvoeren machinaal eenzijdig schouwplichtig</t>
  </si>
  <si>
    <t>Maaien talud machinaal tweezijdig (droog) schouw schouwplichtig</t>
  </si>
  <si>
    <t>Schonen nat profiel machinaal tweezijdig schouw schouwplichtig</t>
  </si>
  <si>
    <t>Slootvuil verspreiden machinaal tweezijdig schouw schouwplichtig</t>
  </si>
  <si>
    <t>Slootvuil verzamelen en afvoeren machinaal tweezijdig schouw schouwplichtig</t>
  </si>
  <si>
    <t>Maaien talud handmatig tweezijdig (droog) schouwplichtig</t>
  </si>
  <si>
    <t>Schonen nat profiel handmatig tweezijdig schouwplichtig</t>
  </si>
  <si>
    <t>Slootvuil verspreiden handmatig tweezijdig schouwplichtig</t>
  </si>
  <si>
    <t>Slootvuil verzamelen en afvoeren handmatig tweezijdig schouwplichtig</t>
  </si>
  <si>
    <t>Maaien vijver talud machinaal eenzijdig (droog) schouwplichtig</t>
  </si>
  <si>
    <t>Schonen nat profiel vijver machinaal eenzijdig schouwplichtig</t>
  </si>
  <si>
    <t>Slootvuil vijver verzamelen en afvoeren machinaal eenzijdig schouwplichtig</t>
  </si>
  <si>
    <t>Maaien vijver talud machinaal tweezijdig (droog) schouwplichtig</t>
  </si>
  <si>
    <t>Schonen nat profiel vijver machinaal tweezijdig schouwplichtig</t>
  </si>
  <si>
    <t>Slootvuil vijver verzamelen en afvoeren machinaal tweezijdig schouwplichtig</t>
  </si>
  <si>
    <t>Maaien vijver talud machinaal eenzijdig (droog)</t>
  </si>
  <si>
    <t>Schonen nat profiel vijver machinaal eenzijdig</t>
  </si>
  <si>
    <t>Slootvuil vijver verzamelen en afvoeren machinaal eenzijdig</t>
  </si>
  <si>
    <t>Maaien vijver talud machinaal tweezijdig (droog)</t>
  </si>
  <si>
    <t>Schonen nat profiel vijver machinaal tweezijdig</t>
  </si>
  <si>
    <t>Slootvuil vijver verzamelen en afvoeren machinaal tweezijdig</t>
  </si>
  <si>
    <t>J. Piening</t>
  </si>
  <si>
    <t>Prijsinvulformulier</t>
  </si>
  <si>
    <t>5. Algemene kosten</t>
  </si>
  <si>
    <t>1a. Onderhoud watergang Perceel Noord Schouwplichtig Najaarschouw</t>
  </si>
  <si>
    <t>Eenzijdig schonen machinaal</t>
  </si>
  <si>
    <t>1b. Onderhoud watergang Perceel Noord Regulier Najaarschouw</t>
  </si>
  <si>
    <t>Eenzijdig schonen handmating</t>
  </si>
  <si>
    <t>Eenzijdig schonen vijver machinaal</t>
  </si>
  <si>
    <t>2a. Onderhoud watergang Perceel Midden schouwplichtig Najaarschouw</t>
  </si>
  <si>
    <t>Tweezijdig schonen vijver machinaal</t>
  </si>
  <si>
    <t>2b. Onderhoud watergang Perceel Midden regulier Najaarschouw</t>
  </si>
  <si>
    <t>3a. Onderhoud watergang Perceel Zuid schouwplichtig Najaarschouw</t>
  </si>
  <si>
    <t>4a. Onderhoud watergang Perceel Midden Schouwplichtig Zomerschouw</t>
  </si>
  <si>
    <t>Tweezijdig schonen handmatig</t>
  </si>
  <si>
    <t>Maaien talud machinaal eenzijdig (droog) schouwplichtig zomer</t>
  </si>
  <si>
    <t>Schonen nat profiel machinaal eenzijdig schouwplichtig zomer</t>
  </si>
  <si>
    <t>Slootvuil verzamelen en afvoeren machinaal eenzijdig schouwplichtig zomer</t>
  </si>
  <si>
    <t>4b. Onderhoud watergang Perceel Midden regulier Zomerschouw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</si>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</sst>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vertical="top"/>
    </xf>
    <xf numFmtId="4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0" xfId="0" applyAlignment="1">
      <alignment horizontal="right"/>
    </xf>
    <xf numFmtId="44" fontId="0" fillId="0" borderId="0" xfId="0" applyNumberFormat="1" applyAlignment="1">
      <alignment horizontal="right"/>
    </xf>
    <xf numFmtId="49" fontId="5" fillId="0" borderId="0" xfId="0" applyNumberFormat="1" applyFont="1"/>
    <xf numFmtId="1" fontId="0" fillId="0" borderId="0" xfId="0" applyNumberFormat="1"/>
    <xf numFmtId="0" fontId="6" fillId="0" borderId="0" xfId="0" applyFont="1"/>
    <xf numFmtId="2" fontId="6" fillId="0" borderId="0" xfId="0" applyNumberFormat="1" applyFont="1"/>
    <xf numFmtId="49" fontId="6" fillId="0" borderId="0" xfId="0" applyNumberFormat="1" applyFont="1"/>
    <xf numFmtId="0" fontId="6" fillId="0" borderId="1" xfId="0" applyFont="1" applyBorder="1" applyAlignment="1">
      <alignment vertical="top"/>
    </xf>
    <xf numFmtId="49" fontId="0" fillId="0" borderId="1" xfId="0" applyNumberFormat="1" applyBorder="1"/>
    <xf numFmtId="49" fontId="0" fillId="0" borderId="2" xfId="0" applyNumberFormat="1" applyBorder="1"/>
    <xf numFmtId="0" fontId="3" fillId="3" borderId="1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7" fillId="3" borderId="4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49" fontId="0" fillId="0" borderId="4" xfId="0" applyNumberFormat="1" applyBorder="1"/>
    <xf numFmtId="2" fontId="6" fillId="0" borderId="4" xfId="0" applyNumberFormat="1" applyFont="1" applyBorder="1"/>
    <xf numFmtId="44" fontId="0" fillId="0" borderId="4" xfId="0" applyNumberFormat="1" applyBorder="1"/>
    <xf numFmtId="2" fontId="6" fillId="0" borderId="3" xfId="0" applyNumberFormat="1" applyFont="1" applyBorder="1"/>
    <xf numFmtId="49" fontId="0" fillId="0" borderId="3" xfId="0" applyNumberFormat="1" applyBorder="1"/>
    <xf numFmtId="44" fontId="0" fillId="0" borderId="3" xfId="0" applyNumberFormat="1" applyBorder="1"/>
    <xf numFmtId="44" fontId="0" fillId="0" borderId="1" xfId="0" applyNumberFormat="1" applyBorder="1"/>
    <xf numFmtId="49" fontId="4" fillId="0" borderId="1" xfId="0" applyNumberFormat="1" applyFont="1" applyBorder="1"/>
    <xf numFmtId="44" fontId="4" fillId="0" borderId="1" xfId="0" applyNumberFormat="1" applyFont="1" applyBorder="1"/>
    <xf numFmtId="0" fontId="2" fillId="2" borderId="1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6" fillId="2" borderId="4" xfId="0" applyFont="1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0</xdr:rowOff>
    </xdr:from>
    <xdr:to>
      <xdr:col>6</xdr:col>
      <xdr:colOff>19050</xdr:colOff>
      <xdr:row>5</xdr:row>
      <xdr:rowOff>95251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F71E9565-A1D4-4E71-B7F8-E6144CDF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0"/>
          <a:ext cx="885825" cy="10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7AF0-2FEF-4388-B72E-E050EAC76F37}">
  <dimension ref="A1:G187"/>
  <sheetViews>
    <sheetView tabSelected="1" view="pageLayout" topLeftCell="A26" zoomScaleNormal="100" workbookViewId="0">
      <selection activeCell="B54" sqref="B54"/>
    </sheetView>
  </sheetViews>
  <sheetFormatPr defaultRowHeight="15" x14ac:dyDescent="0.25"/>
  <cols>
    <col min="1" max="1" width="27.85546875" style="6" customWidth="1"/>
    <col min="2" max="2" width="40.7109375" style="6" customWidth="1"/>
    <col min="3" max="3" width="13.140625" style="15" bestFit="1" customWidth="1"/>
    <col min="4" max="4" width="9.28515625" style="6" customWidth="1"/>
    <col min="5" max="5" width="14.42578125" style="5" customWidth="1"/>
    <col min="6" max="6" width="12.42578125" style="5" customWidth="1"/>
    <col min="7" max="7" width="3" bestFit="1" customWidth="1"/>
  </cols>
  <sheetData>
    <row r="1" spans="1:7" ht="18.75" x14ac:dyDescent="0.3">
      <c r="A1" s="3" t="str">
        <f>MFiles_PG52FD7A0E9D524C56AFAB1BFF64FCF5D5</f>
        <v/>
      </c>
      <c r="B1" s="2"/>
      <c r="C1" s="14"/>
      <c r="D1"/>
      <c r="E1"/>
      <c r="F1"/>
    </row>
    <row r="2" spans="1:7" ht="8.65" customHeight="1" x14ac:dyDescent="0.3">
      <c r="A2"/>
      <c r="B2" s="3"/>
      <c r="C2" s="14"/>
      <c r="D2" s="2"/>
      <c r="E2"/>
      <c r="F2"/>
    </row>
    <row r="3" spans="1:7" x14ac:dyDescent="0.25">
      <c r="A3" s="6" t="s">
        <v>8</v>
      </c>
      <c r="B3" s="7" t="s">
        <v>69</v>
      </c>
      <c r="C3" s="14"/>
      <c r="D3"/>
      <c r="E3"/>
      <c r="F3"/>
    </row>
    <row r="4" spans="1:7" x14ac:dyDescent="0.25">
      <c r="A4" s="6" t="s">
        <v>9</v>
      </c>
      <c r="B4" s="7" t="s">
        <v>18</v>
      </c>
      <c r="C4" s="14"/>
      <c r="D4"/>
      <c r="E4"/>
      <c r="F4"/>
    </row>
    <row r="5" spans="1:7" x14ac:dyDescent="0.25">
      <c r="A5" s="6" t="s">
        <v>3</v>
      </c>
      <c r="B5" s="7">
        <v>273373</v>
      </c>
    </row>
    <row r="6" spans="1:7" x14ac:dyDescent="0.25">
      <c r="A6" s="6" t="s">
        <v>14</v>
      </c>
      <c r="B6" s="7" t="s">
        <v>70</v>
      </c>
      <c r="C6" s="16" t="s">
        <v>17</v>
      </c>
      <c r="D6" s="13">
        <v>1</v>
      </c>
      <c r="E6" t="s">
        <v>4</v>
      </c>
      <c r="F6" s="10"/>
      <c r="G6" s="7"/>
    </row>
    <row r="7" spans="1:7" x14ac:dyDescent="0.25">
      <c r="A7" t="s">
        <v>7</v>
      </c>
      <c r="B7" s="7" t="s">
        <v>11</v>
      </c>
      <c r="C7" s="14" t="s">
        <v>6</v>
      </c>
      <c r="D7" s="1">
        <v>45104</v>
      </c>
      <c r="E7" t="s">
        <v>5</v>
      </c>
      <c r="F7" s="11" t="s">
        <v>87</v>
      </c>
    </row>
    <row r="8" spans="1:7" x14ac:dyDescent="0.25">
      <c r="A8"/>
      <c r="B8"/>
      <c r="C8" s="14"/>
      <c r="D8"/>
      <c r="E8"/>
      <c r="F8"/>
    </row>
    <row r="9" spans="1:7" x14ac:dyDescent="0.25">
      <c r="A9" s="4" t="s">
        <v>0</v>
      </c>
      <c r="B9" s="8"/>
      <c r="C9" s="17" t="s">
        <v>2</v>
      </c>
      <c r="D9" s="4" t="s">
        <v>1</v>
      </c>
      <c r="E9" s="4" t="s">
        <v>15</v>
      </c>
      <c r="F9" s="4" t="s">
        <v>16</v>
      </c>
      <c r="G9" s="9"/>
    </row>
    <row r="10" spans="1:7" x14ac:dyDescent="0.25">
      <c r="A10" s="33" t="s">
        <v>72</v>
      </c>
      <c r="B10" s="34"/>
      <c r="C10" s="35"/>
      <c r="D10" s="36"/>
      <c r="E10" s="37"/>
      <c r="F10" s="37"/>
      <c r="G10" s="38"/>
    </row>
    <row r="11" spans="1:7" x14ac:dyDescent="0.25">
      <c r="A11" s="20" t="s">
        <v>73</v>
      </c>
      <c r="B11" s="21"/>
      <c r="C11" s="22"/>
      <c r="D11" s="21"/>
      <c r="E11" s="21"/>
      <c r="F11" s="21"/>
      <c r="G11" s="23"/>
    </row>
    <row r="12" spans="1:7" x14ac:dyDescent="0.25">
      <c r="A12" s="18" t="s">
        <v>46</v>
      </c>
      <c r="B12" s="19"/>
      <c r="C12" s="27">
        <v>1255</v>
      </c>
      <c r="D12" s="28" t="s">
        <v>20</v>
      </c>
      <c r="E12" s="29"/>
      <c r="F12" s="30">
        <f>C12*E12</f>
        <v>0</v>
      </c>
      <c r="G12" s="9"/>
    </row>
    <row r="13" spans="1:7" x14ac:dyDescent="0.25">
      <c r="A13" s="18" t="s">
        <v>47</v>
      </c>
      <c r="B13" s="19"/>
      <c r="C13" s="27">
        <v>1255</v>
      </c>
      <c r="D13" s="28" t="s">
        <v>20</v>
      </c>
      <c r="E13" s="29"/>
      <c r="F13" s="30">
        <f t="shared" ref="F13:F135" si="0">C13*E13</f>
        <v>0</v>
      </c>
      <c r="G13" s="9"/>
    </row>
    <row r="14" spans="1:7" x14ac:dyDescent="0.25">
      <c r="A14" s="18" t="s">
        <v>48</v>
      </c>
      <c r="B14" s="19"/>
      <c r="C14" s="27">
        <v>1255</v>
      </c>
      <c r="D14" s="28" t="s">
        <v>20</v>
      </c>
      <c r="E14" s="29"/>
      <c r="F14" s="30">
        <f t="shared" si="0"/>
        <v>0</v>
      </c>
      <c r="G14" s="9"/>
    </row>
    <row r="15" spans="1:7" x14ac:dyDescent="0.25">
      <c r="A15" s="18"/>
      <c r="B15" s="24"/>
      <c r="C15" s="25"/>
      <c r="D15" s="24"/>
      <c r="E15" s="26"/>
      <c r="F15" s="26"/>
      <c r="G15" s="9"/>
    </row>
    <row r="16" spans="1:7" x14ac:dyDescent="0.25">
      <c r="A16" s="20" t="s">
        <v>19</v>
      </c>
      <c r="B16" s="21"/>
      <c r="C16" s="22"/>
      <c r="D16" s="21"/>
      <c r="E16" s="21"/>
      <c r="F16" s="21"/>
      <c r="G16" s="23"/>
    </row>
    <row r="17" spans="1:7" x14ac:dyDescent="0.25">
      <c r="A17" s="18" t="s">
        <v>49</v>
      </c>
      <c r="B17" s="19"/>
      <c r="C17" s="27">
        <v>25231</v>
      </c>
      <c r="D17" s="28" t="s">
        <v>20</v>
      </c>
      <c r="E17" s="29"/>
      <c r="F17" s="30">
        <f t="shared" si="0"/>
        <v>0</v>
      </c>
      <c r="G17" s="9"/>
    </row>
    <row r="18" spans="1:7" x14ac:dyDescent="0.25">
      <c r="A18" s="18" t="s">
        <v>50</v>
      </c>
      <c r="B18" s="19"/>
      <c r="C18" s="27">
        <v>25231</v>
      </c>
      <c r="D18" s="28" t="s">
        <v>20</v>
      </c>
      <c r="E18" s="29"/>
      <c r="F18" s="30">
        <f t="shared" si="0"/>
        <v>0</v>
      </c>
      <c r="G18" s="9"/>
    </row>
    <row r="19" spans="1:7" x14ac:dyDescent="0.25">
      <c r="A19" s="18" t="s">
        <v>51</v>
      </c>
      <c r="B19" s="19"/>
      <c r="C19" s="27">
        <v>3863</v>
      </c>
      <c r="D19" s="28" t="s">
        <v>20</v>
      </c>
      <c r="E19" s="29"/>
      <c r="F19" s="30">
        <f t="shared" si="0"/>
        <v>0</v>
      </c>
      <c r="G19" s="9"/>
    </row>
    <row r="20" spans="1:7" x14ac:dyDescent="0.25">
      <c r="A20" s="18" t="s">
        <v>52</v>
      </c>
      <c r="B20" s="19"/>
      <c r="C20" s="27">
        <v>21368</v>
      </c>
      <c r="D20" s="28" t="s">
        <v>20</v>
      </c>
      <c r="E20" s="29"/>
      <c r="F20" s="30">
        <f t="shared" si="0"/>
        <v>0</v>
      </c>
      <c r="G20" s="9"/>
    </row>
    <row r="21" spans="1:7" x14ac:dyDescent="0.25">
      <c r="A21" s="18"/>
      <c r="B21" s="24"/>
      <c r="C21" s="25"/>
      <c r="D21" s="24"/>
      <c r="E21" s="26"/>
      <c r="F21" s="26"/>
      <c r="G21" s="9"/>
    </row>
    <row r="22" spans="1:7" x14ac:dyDescent="0.25">
      <c r="A22" s="20" t="s">
        <v>22</v>
      </c>
      <c r="B22" s="21"/>
      <c r="C22" s="22"/>
      <c r="D22" s="21"/>
      <c r="E22" s="21"/>
      <c r="F22" s="21"/>
      <c r="G22" s="23"/>
    </row>
    <row r="23" spans="1:7" x14ac:dyDescent="0.25">
      <c r="A23" s="18" t="s">
        <v>53</v>
      </c>
      <c r="B23" s="19"/>
      <c r="C23" s="27">
        <v>1148</v>
      </c>
      <c r="D23" s="28" t="s">
        <v>20</v>
      </c>
      <c r="E23" s="29"/>
      <c r="F23" s="30">
        <f t="shared" si="0"/>
        <v>0</v>
      </c>
      <c r="G23" s="9"/>
    </row>
    <row r="24" spans="1:7" x14ac:dyDescent="0.25">
      <c r="A24" s="18" t="s">
        <v>54</v>
      </c>
      <c r="B24" s="19"/>
      <c r="C24" s="27">
        <v>1148</v>
      </c>
      <c r="D24" s="28" t="s">
        <v>20</v>
      </c>
      <c r="E24" s="29"/>
      <c r="F24" s="30">
        <f t="shared" si="0"/>
        <v>0</v>
      </c>
      <c r="G24" s="9"/>
    </row>
    <row r="25" spans="1:7" x14ac:dyDescent="0.25">
      <c r="A25" s="18" t="s">
        <v>55</v>
      </c>
      <c r="B25" s="19"/>
      <c r="C25" s="27">
        <v>342</v>
      </c>
      <c r="D25" s="28" t="s">
        <v>20</v>
      </c>
      <c r="E25" s="29"/>
      <c r="F25" s="30">
        <f t="shared" si="0"/>
        <v>0</v>
      </c>
      <c r="G25" s="9"/>
    </row>
    <row r="26" spans="1:7" x14ac:dyDescent="0.25">
      <c r="A26" s="18" t="s">
        <v>56</v>
      </c>
      <c r="B26" s="19"/>
      <c r="C26" s="27">
        <v>806</v>
      </c>
      <c r="D26" s="28" t="s">
        <v>20</v>
      </c>
      <c r="E26" s="29"/>
      <c r="F26" s="30">
        <f t="shared" si="0"/>
        <v>0</v>
      </c>
      <c r="G26" s="9"/>
    </row>
    <row r="27" spans="1:7" x14ac:dyDescent="0.25">
      <c r="A27" s="18"/>
      <c r="B27" s="24"/>
      <c r="C27" s="25"/>
      <c r="D27" s="24"/>
      <c r="E27" s="26"/>
      <c r="F27" s="26"/>
      <c r="G27" s="9"/>
    </row>
    <row r="28" spans="1:7" x14ac:dyDescent="0.25">
      <c r="A28" s="33" t="s">
        <v>74</v>
      </c>
      <c r="B28" s="34"/>
      <c r="C28" s="35"/>
      <c r="D28" s="36"/>
      <c r="E28" s="37"/>
      <c r="F28" s="37"/>
      <c r="G28" s="38"/>
    </row>
    <row r="29" spans="1:7" x14ac:dyDescent="0.25">
      <c r="A29" s="20" t="s">
        <v>73</v>
      </c>
      <c r="B29" s="21"/>
      <c r="C29" s="22"/>
      <c r="D29" s="21"/>
      <c r="E29" s="21"/>
      <c r="F29" s="21"/>
      <c r="G29" s="23"/>
    </row>
    <row r="30" spans="1:7" x14ac:dyDescent="0.25">
      <c r="A30" s="18" t="s">
        <v>31</v>
      </c>
      <c r="B30" s="19"/>
      <c r="C30" s="27">
        <v>3115</v>
      </c>
      <c r="D30" s="28" t="s">
        <v>20</v>
      </c>
      <c r="E30" s="29"/>
      <c r="F30" s="30">
        <f>C30*E30</f>
        <v>0</v>
      </c>
      <c r="G30" s="9"/>
    </row>
    <row r="31" spans="1:7" x14ac:dyDescent="0.25">
      <c r="A31" s="18" t="s">
        <v>35</v>
      </c>
      <c r="B31" s="19"/>
      <c r="C31" s="27">
        <v>3115</v>
      </c>
      <c r="D31" s="28" t="s">
        <v>20</v>
      </c>
      <c r="E31" s="29"/>
      <c r="F31" s="30">
        <f t="shared" ref="F31:F32" si="1">C31*E31</f>
        <v>0</v>
      </c>
      <c r="G31" s="9"/>
    </row>
    <row r="32" spans="1:7" x14ac:dyDescent="0.25">
      <c r="A32" s="18" t="s">
        <v>36</v>
      </c>
      <c r="B32" s="19"/>
      <c r="C32" s="27">
        <v>3115</v>
      </c>
      <c r="D32" s="28" t="s">
        <v>20</v>
      </c>
      <c r="E32" s="29"/>
      <c r="F32" s="30">
        <f t="shared" si="1"/>
        <v>0</v>
      </c>
      <c r="G32" s="9"/>
    </row>
    <row r="33" spans="1:7" x14ac:dyDescent="0.25">
      <c r="A33" s="18"/>
      <c r="B33" s="24"/>
      <c r="C33" s="25"/>
      <c r="D33" s="24"/>
      <c r="E33" s="26"/>
      <c r="F33" s="26"/>
      <c r="G33" s="9"/>
    </row>
    <row r="34" spans="1:7" x14ac:dyDescent="0.25">
      <c r="A34" s="20" t="s">
        <v>19</v>
      </c>
      <c r="B34" s="21"/>
      <c r="C34" s="22"/>
      <c r="D34" s="21"/>
      <c r="E34" s="21"/>
      <c r="F34" s="21"/>
      <c r="G34" s="23"/>
    </row>
    <row r="35" spans="1:7" x14ac:dyDescent="0.25">
      <c r="A35" s="18" t="s">
        <v>32</v>
      </c>
      <c r="B35" s="19"/>
      <c r="C35" s="27">
        <v>71152</v>
      </c>
      <c r="D35" s="28" t="s">
        <v>20</v>
      </c>
      <c r="E35" s="29"/>
      <c r="F35" s="30">
        <f t="shared" ref="F35:F38" si="2">C35*E35</f>
        <v>0</v>
      </c>
      <c r="G35" s="9"/>
    </row>
    <row r="36" spans="1:7" x14ac:dyDescent="0.25">
      <c r="A36" s="18" t="s">
        <v>37</v>
      </c>
      <c r="B36" s="19"/>
      <c r="C36" s="27">
        <v>71152</v>
      </c>
      <c r="D36" s="28" t="s">
        <v>20</v>
      </c>
      <c r="E36" s="29"/>
      <c r="F36" s="30">
        <f t="shared" si="2"/>
        <v>0</v>
      </c>
      <c r="G36" s="9"/>
    </row>
    <row r="37" spans="1:7" x14ac:dyDescent="0.25">
      <c r="A37" s="18" t="s">
        <v>38</v>
      </c>
      <c r="B37" s="19"/>
      <c r="C37" s="27">
        <v>5783</v>
      </c>
      <c r="D37" s="28" t="s">
        <v>20</v>
      </c>
      <c r="E37" s="29"/>
      <c r="F37" s="30">
        <f t="shared" si="2"/>
        <v>0</v>
      </c>
      <c r="G37" s="9"/>
    </row>
    <row r="38" spans="1:7" x14ac:dyDescent="0.25">
      <c r="A38" s="18" t="s">
        <v>39</v>
      </c>
      <c r="B38" s="19"/>
      <c r="C38" s="27">
        <v>65369</v>
      </c>
      <c r="D38" s="28" t="s">
        <v>20</v>
      </c>
      <c r="E38" s="29"/>
      <c r="F38" s="30">
        <f t="shared" si="2"/>
        <v>0</v>
      </c>
      <c r="G38" s="9"/>
    </row>
    <row r="39" spans="1:7" x14ac:dyDescent="0.25">
      <c r="A39" s="18"/>
      <c r="B39" s="24"/>
      <c r="C39" s="25"/>
      <c r="D39" s="24"/>
      <c r="E39" s="26"/>
      <c r="F39" s="26"/>
      <c r="G39" s="9"/>
    </row>
    <row r="40" spans="1:7" x14ac:dyDescent="0.25">
      <c r="A40" s="20" t="s">
        <v>75</v>
      </c>
      <c r="B40" s="21"/>
      <c r="C40" s="22"/>
      <c r="D40" s="21"/>
      <c r="E40" s="21"/>
      <c r="F40" s="21"/>
      <c r="G40" s="23"/>
    </row>
    <row r="41" spans="1:7" x14ac:dyDescent="0.25">
      <c r="A41" s="18" t="s">
        <v>33</v>
      </c>
      <c r="B41" s="19"/>
      <c r="C41" s="27">
        <v>75</v>
      </c>
      <c r="D41" s="28" t="s">
        <v>20</v>
      </c>
      <c r="E41" s="29"/>
      <c r="F41" s="30">
        <f>C41*E41</f>
        <v>0</v>
      </c>
      <c r="G41" s="9"/>
    </row>
    <row r="42" spans="1:7" x14ac:dyDescent="0.25">
      <c r="A42" s="18" t="s">
        <v>40</v>
      </c>
      <c r="B42" s="19"/>
      <c r="C42" s="27">
        <v>75</v>
      </c>
      <c r="D42" s="28" t="s">
        <v>20</v>
      </c>
      <c r="E42" s="29"/>
      <c r="F42" s="30">
        <f t="shared" ref="F42:F43" si="3">C42*E42</f>
        <v>0</v>
      </c>
      <c r="G42" s="9"/>
    </row>
    <row r="43" spans="1:7" x14ac:dyDescent="0.25">
      <c r="A43" s="18" t="s">
        <v>41</v>
      </c>
      <c r="B43" s="19"/>
      <c r="C43" s="27">
        <v>75</v>
      </c>
      <c r="D43" s="28" t="s">
        <v>20</v>
      </c>
      <c r="E43" s="29"/>
      <c r="F43" s="30">
        <f t="shared" si="3"/>
        <v>0</v>
      </c>
      <c r="G43" s="9"/>
    </row>
    <row r="44" spans="1:7" x14ac:dyDescent="0.25">
      <c r="A44" s="18"/>
      <c r="B44" s="24"/>
      <c r="C44" s="25"/>
      <c r="D44" s="24"/>
      <c r="E44" s="26"/>
      <c r="F44" s="26"/>
      <c r="G44" s="9"/>
    </row>
    <row r="45" spans="1:7" x14ac:dyDescent="0.25">
      <c r="A45" s="20" t="s">
        <v>22</v>
      </c>
      <c r="B45" s="21"/>
      <c r="C45" s="22"/>
      <c r="D45" s="21"/>
      <c r="E45" s="21"/>
      <c r="F45" s="21"/>
      <c r="G45" s="23"/>
    </row>
    <row r="46" spans="1:7" x14ac:dyDescent="0.25">
      <c r="A46" s="18" t="s">
        <v>34</v>
      </c>
      <c r="B46" s="19"/>
      <c r="C46" s="27">
        <v>3260</v>
      </c>
      <c r="D46" s="28" t="s">
        <v>20</v>
      </c>
      <c r="E46" s="29"/>
      <c r="F46" s="30">
        <f>C46*E46</f>
        <v>0</v>
      </c>
      <c r="G46" s="9"/>
    </row>
    <row r="47" spans="1:7" x14ac:dyDescent="0.25">
      <c r="A47" s="18" t="s">
        <v>42</v>
      </c>
      <c r="B47" s="19"/>
      <c r="C47" s="27">
        <v>3260</v>
      </c>
      <c r="D47" s="28" t="s">
        <v>20</v>
      </c>
      <c r="E47" s="29"/>
      <c r="F47" s="30">
        <f>C47*E47</f>
        <v>0</v>
      </c>
      <c r="G47" s="9"/>
    </row>
    <row r="48" spans="1:7" x14ac:dyDescent="0.25">
      <c r="A48" s="18" t="s">
        <v>44</v>
      </c>
      <c r="B48" s="19"/>
      <c r="C48" s="27">
        <v>1400</v>
      </c>
      <c r="D48" s="28" t="s">
        <v>20</v>
      </c>
      <c r="E48" s="29"/>
      <c r="F48" s="30">
        <f>C48*E48</f>
        <v>0</v>
      </c>
      <c r="G48" s="9"/>
    </row>
    <row r="49" spans="1:7" x14ac:dyDescent="0.25">
      <c r="A49" s="18" t="s">
        <v>43</v>
      </c>
      <c r="B49" s="19"/>
      <c r="C49" s="27">
        <v>1860</v>
      </c>
      <c r="D49" s="28" t="s">
        <v>20</v>
      </c>
      <c r="E49" s="29"/>
      <c r="F49" s="30">
        <f t="shared" ref="F49" si="4">C49*E49</f>
        <v>0</v>
      </c>
      <c r="G49" s="9"/>
    </row>
    <row r="50" spans="1:7" x14ac:dyDescent="0.25">
      <c r="A50" s="18"/>
      <c r="B50" s="24"/>
      <c r="C50" s="25"/>
      <c r="D50" s="24"/>
      <c r="E50" s="26"/>
      <c r="F50" s="26"/>
      <c r="G50" s="9"/>
    </row>
    <row r="51" spans="1:7" x14ac:dyDescent="0.25">
      <c r="A51" s="20" t="s">
        <v>76</v>
      </c>
      <c r="B51" s="21"/>
      <c r="C51" s="22"/>
      <c r="D51" s="21"/>
      <c r="E51" s="21"/>
      <c r="F51" s="21"/>
      <c r="G51" s="23"/>
    </row>
    <row r="52" spans="1:7" x14ac:dyDescent="0.25">
      <c r="A52" s="18" t="s">
        <v>63</v>
      </c>
      <c r="B52" s="19"/>
      <c r="C52" s="27">
        <v>883</v>
      </c>
      <c r="D52" s="28" t="s">
        <v>20</v>
      </c>
      <c r="E52" s="29"/>
      <c r="F52" s="30">
        <f>C52*E52</f>
        <v>0</v>
      </c>
      <c r="G52" s="9"/>
    </row>
    <row r="53" spans="1:7" x14ac:dyDescent="0.25">
      <c r="A53" s="18" t="s">
        <v>64</v>
      </c>
      <c r="B53" s="19"/>
      <c r="C53" s="27">
        <v>883</v>
      </c>
      <c r="D53" s="28" t="s">
        <v>20</v>
      </c>
      <c r="E53" s="29"/>
      <c r="F53" s="30">
        <f t="shared" ref="F53:F54" si="5">C53*E53</f>
        <v>0</v>
      </c>
      <c r="G53" s="9"/>
    </row>
    <row r="54" spans="1:7" x14ac:dyDescent="0.25">
      <c r="A54" s="18" t="s">
        <v>65</v>
      </c>
      <c r="B54" s="19"/>
      <c r="C54" s="27">
        <v>883</v>
      </c>
      <c r="D54" s="28" t="s">
        <v>20</v>
      </c>
      <c r="E54" s="29"/>
      <c r="F54" s="30">
        <f t="shared" si="5"/>
        <v>0</v>
      </c>
      <c r="G54" s="9"/>
    </row>
    <row r="55" spans="1:7" x14ac:dyDescent="0.25">
      <c r="A55" s="18"/>
      <c r="B55" s="24"/>
      <c r="C55" s="25"/>
      <c r="D55" s="24"/>
      <c r="E55" s="26"/>
      <c r="F55" s="26"/>
      <c r="G55" s="9"/>
    </row>
    <row r="56" spans="1:7" x14ac:dyDescent="0.25">
      <c r="A56" s="20" t="s">
        <v>78</v>
      </c>
      <c r="B56" s="21"/>
      <c r="C56" s="22"/>
      <c r="D56" s="21"/>
      <c r="E56" s="21"/>
      <c r="F56" s="21"/>
      <c r="G56" s="23"/>
    </row>
    <row r="57" spans="1:7" x14ac:dyDescent="0.25">
      <c r="A57" s="18" t="s">
        <v>66</v>
      </c>
      <c r="B57" s="19"/>
      <c r="C57" s="27">
        <v>672</v>
      </c>
      <c r="D57" s="28" t="s">
        <v>20</v>
      </c>
      <c r="E57" s="29"/>
      <c r="F57" s="30">
        <f>C57*E57</f>
        <v>0</v>
      </c>
      <c r="G57" s="9"/>
    </row>
    <row r="58" spans="1:7" x14ac:dyDescent="0.25">
      <c r="A58" s="18" t="s">
        <v>67</v>
      </c>
      <c r="B58" s="19"/>
      <c r="C58" s="27">
        <v>672</v>
      </c>
      <c r="D58" s="28" t="s">
        <v>20</v>
      </c>
      <c r="E58" s="29"/>
      <c r="F58" s="30">
        <f t="shared" ref="F58:F59" si="6">C58*E58</f>
        <v>0</v>
      </c>
      <c r="G58" s="9"/>
    </row>
    <row r="59" spans="1:7" x14ac:dyDescent="0.25">
      <c r="A59" s="18" t="s">
        <v>68</v>
      </c>
      <c r="B59" s="19"/>
      <c r="C59" s="27">
        <v>672</v>
      </c>
      <c r="D59" s="28" t="s">
        <v>20</v>
      </c>
      <c r="E59" s="29"/>
      <c r="F59" s="30">
        <f t="shared" si="6"/>
        <v>0</v>
      </c>
      <c r="G59" s="9"/>
    </row>
    <row r="60" spans="1:7" x14ac:dyDescent="0.25">
      <c r="A60" s="18"/>
      <c r="B60" s="24"/>
      <c r="C60" s="25"/>
      <c r="D60" s="24"/>
      <c r="E60" s="26"/>
      <c r="F60" s="26"/>
      <c r="G60" s="9"/>
    </row>
    <row r="61" spans="1:7" x14ac:dyDescent="0.25">
      <c r="A61" s="33" t="s">
        <v>77</v>
      </c>
      <c r="B61" s="34"/>
      <c r="C61" s="35"/>
      <c r="D61" s="36"/>
      <c r="E61" s="37"/>
      <c r="F61" s="37"/>
      <c r="G61" s="38"/>
    </row>
    <row r="62" spans="1:7" x14ac:dyDescent="0.25">
      <c r="A62" s="20" t="s">
        <v>21</v>
      </c>
      <c r="B62" s="21"/>
      <c r="C62" s="22"/>
      <c r="D62" s="21"/>
      <c r="E62" s="21"/>
      <c r="F62" s="21"/>
      <c r="G62" s="23"/>
    </row>
    <row r="63" spans="1:7" x14ac:dyDescent="0.25">
      <c r="A63" s="18" t="s">
        <v>46</v>
      </c>
      <c r="B63" s="19"/>
      <c r="C63" s="27">
        <v>131</v>
      </c>
      <c r="D63" s="28" t="s">
        <v>20</v>
      </c>
      <c r="E63" s="29"/>
      <c r="F63" s="30">
        <f t="shared" si="0"/>
        <v>0</v>
      </c>
      <c r="G63" s="9"/>
    </row>
    <row r="64" spans="1:7" x14ac:dyDescent="0.25">
      <c r="A64" s="18" t="s">
        <v>47</v>
      </c>
      <c r="B64" s="19"/>
      <c r="C64" s="27">
        <v>131</v>
      </c>
      <c r="D64" s="28" t="s">
        <v>20</v>
      </c>
      <c r="E64" s="29"/>
      <c r="F64" s="30">
        <f t="shared" si="0"/>
        <v>0</v>
      </c>
      <c r="G64" s="9"/>
    </row>
    <row r="65" spans="1:7" x14ac:dyDescent="0.25">
      <c r="A65" s="18" t="s">
        <v>48</v>
      </c>
      <c r="B65" s="19"/>
      <c r="C65" s="27">
        <v>131</v>
      </c>
      <c r="D65" s="28" t="s">
        <v>20</v>
      </c>
      <c r="E65" s="29"/>
      <c r="F65" s="30">
        <f t="shared" si="0"/>
        <v>0</v>
      </c>
      <c r="G65" s="9"/>
    </row>
    <row r="66" spans="1:7" x14ac:dyDescent="0.25">
      <c r="A66" s="18"/>
      <c r="B66" s="24"/>
      <c r="C66" s="25"/>
      <c r="D66" s="24"/>
      <c r="E66" s="26"/>
      <c r="F66" s="26"/>
      <c r="G66" s="9"/>
    </row>
    <row r="67" spans="1:7" x14ac:dyDescent="0.25">
      <c r="A67" s="20" t="s">
        <v>19</v>
      </c>
      <c r="B67" s="21"/>
      <c r="C67" s="22"/>
      <c r="D67" s="21"/>
      <c r="E67" s="21"/>
      <c r="F67" s="21"/>
      <c r="G67" s="23"/>
    </row>
    <row r="68" spans="1:7" x14ac:dyDescent="0.25">
      <c r="A68" s="18" t="s">
        <v>49</v>
      </c>
      <c r="B68" s="19"/>
      <c r="C68" s="27">
        <v>17988</v>
      </c>
      <c r="D68" s="28" t="s">
        <v>20</v>
      </c>
      <c r="E68" s="29"/>
      <c r="F68" s="30">
        <f t="shared" si="0"/>
        <v>0</v>
      </c>
      <c r="G68" s="9"/>
    </row>
    <row r="69" spans="1:7" x14ac:dyDescent="0.25">
      <c r="A69" s="18" t="s">
        <v>50</v>
      </c>
      <c r="B69" s="19"/>
      <c r="C69" s="27">
        <v>17988</v>
      </c>
      <c r="D69" s="28" t="s">
        <v>20</v>
      </c>
      <c r="E69" s="29"/>
      <c r="F69" s="30">
        <f t="shared" si="0"/>
        <v>0</v>
      </c>
      <c r="G69" s="9"/>
    </row>
    <row r="70" spans="1:7" x14ac:dyDescent="0.25">
      <c r="A70" s="18" t="s">
        <v>51</v>
      </c>
      <c r="B70" s="19"/>
      <c r="C70" s="27">
        <v>130</v>
      </c>
      <c r="D70" s="28" t="s">
        <v>20</v>
      </c>
      <c r="E70" s="29"/>
      <c r="F70" s="30">
        <f t="shared" si="0"/>
        <v>0</v>
      </c>
      <c r="G70" s="9"/>
    </row>
    <row r="71" spans="1:7" x14ac:dyDescent="0.25">
      <c r="A71" s="18" t="s">
        <v>52</v>
      </c>
      <c r="B71" s="19"/>
      <c r="C71" s="27">
        <v>17858</v>
      </c>
      <c r="D71" s="28" t="s">
        <v>20</v>
      </c>
      <c r="E71" s="29"/>
      <c r="F71" s="30">
        <f t="shared" si="0"/>
        <v>0</v>
      </c>
      <c r="G71" s="9"/>
    </row>
    <row r="72" spans="1:7" x14ac:dyDescent="0.25">
      <c r="A72" s="18"/>
      <c r="B72" s="24"/>
      <c r="C72" s="25"/>
      <c r="D72" s="24"/>
      <c r="E72" s="26"/>
      <c r="F72" s="26"/>
      <c r="G72" s="9"/>
    </row>
    <row r="73" spans="1:7" x14ac:dyDescent="0.25">
      <c r="A73" s="20" t="s">
        <v>22</v>
      </c>
      <c r="B73" s="21"/>
      <c r="C73" s="22"/>
      <c r="D73" s="21"/>
      <c r="E73" s="21"/>
      <c r="F73" s="21"/>
      <c r="G73" s="23"/>
    </row>
    <row r="74" spans="1:7" x14ac:dyDescent="0.25">
      <c r="A74" s="18" t="s">
        <v>53</v>
      </c>
      <c r="B74" s="19"/>
      <c r="C74" s="27">
        <v>1782</v>
      </c>
      <c r="D74" s="28" t="s">
        <v>20</v>
      </c>
      <c r="E74" s="29"/>
      <c r="F74" s="30">
        <f t="shared" si="0"/>
        <v>0</v>
      </c>
      <c r="G74" s="9"/>
    </row>
    <row r="75" spans="1:7" x14ac:dyDescent="0.25">
      <c r="A75" s="18" t="s">
        <v>54</v>
      </c>
      <c r="B75" s="19"/>
      <c r="C75" s="27">
        <v>1782</v>
      </c>
      <c r="D75" s="28" t="s">
        <v>20</v>
      </c>
      <c r="E75" s="29"/>
      <c r="F75" s="30">
        <f t="shared" si="0"/>
        <v>0</v>
      </c>
      <c r="G75" s="9"/>
    </row>
    <row r="76" spans="1:7" x14ac:dyDescent="0.25">
      <c r="A76" s="18" t="s">
        <v>55</v>
      </c>
      <c r="B76" s="19"/>
      <c r="C76" s="27">
        <v>123</v>
      </c>
      <c r="D76" s="28" t="s">
        <v>20</v>
      </c>
      <c r="E76" s="29"/>
      <c r="F76" s="30">
        <f t="shared" si="0"/>
        <v>0</v>
      </c>
      <c r="G76" s="9"/>
    </row>
    <row r="77" spans="1:7" x14ac:dyDescent="0.25">
      <c r="A77" s="18" t="s">
        <v>56</v>
      </c>
      <c r="B77" s="19"/>
      <c r="C77" s="27">
        <v>1659</v>
      </c>
      <c r="D77" s="28" t="s">
        <v>20</v>
      </c>
      <c r="E77" s="29"/>
      <c r="F77" s="30">
        <f t="shared" si="0"/>
        <v>0</v>
      </c>
      <c r="G77" s="9"/>
    </row>
    <row r="78" spans="1:7" x14ac:dyDescent="0.25">
      <c r="A78" s="18"/>
      <c r="B78" s="24"/>
      <c r="C78" s="25"/>
      <c r="D78" s="24"/>
      <c r="E78" s="26"/>
      <c r="F78" s="26"/>
      <c r="G78" s="9"/>
    </row>
    <row r="79" spans="1:7" x14ac:dyDescent="0.25">
      <c r="A79" s="20" t="s">
        <v>76</v>
      </c>
      <c r="B79" s="21"/>
      <c r="C79" s="22"/>
      <c r="D79" s="21"/>
      <c r="E79" s="21"/>
      <c r="F79" s="21"/>
      <c r="G79" s="23"/>
    </row>
    <row r="80" spans="1:7" x14ac:dyDescent="0.25">
      <c r="A80" s="18" t="s">
        <v>57</v>
      </c>
      <c r="B80" s="19"/>
      <c r="C80" s="27">
        <v>253</v>
      </c>
      <c r="D80" s="28" t="s">
        <v>20</v>
      </c>
      <c r="E80" s="29"/>
      <c r="F80" s="30">
        <f>C80*E80</f>
        <v>0</v>
      </c>
      <c r="G80" s="9"/>
    </row>
    <row r="81" spans="1:7" x14ac:dyDescent="0.25">
      <c r="A81" s="18" t="s">
        <v>58</v>
      </c>
      <c r="B81" s="19"/>
      <c r="C81" s="27">
        <v>253</v>
      </c>
      <c r="D81" s="28" t="s">
        <v>20</v>
      </c>
      <c r="E81" s="29"/>
      <c r="F81" s="30">
        <f t="shared" ref="F81:F82" si="7">C81*E81</f>
        <v>0</v>
      </c>
      <c r="G81" s="9"/>
    </row>
    <row r="82" spans="1:7" x14ac:dyDescent="0.25">
      <c r="A82" s="18" t="s">
        <v>59</v>
      </c>
      <c r="B82" s="19"/>
      <c r="C82" s="27">
        <v>253</v>
      </c>
      <c r="D82" s="28" t="s">
        <v>20</v>
      </c>
      <c r="E82" s="29"/>
      <c r="F82" s="30">
        <f t="shared" si="7"/>
        <v>0</v>
      </c>
      <c r="G82" s="9"/>
    </row>
    <row r="83" spans="1:7" x14ac:dyDescent="0.25">
      <c r="A83" s="18"/>
      <c r="B83" s="24"/>
      <c r="C83" s="25"/>
      <c r="D83" s="24"/>
      <c r="E83" s="26"/>
      <c r="F83" s="26"/>
      <c r="G83" s="9"/>
    </row>
    <row r="84" spans="1:7" x14ac:dyDescent="0.25">
      <c r="A84" s="20" t="s">
        <v>78</v>
      </c>
      <c r="B84" s="21"/>
      <c r="C84" s="22"/>
      <c r="D84" s="21"/>
      <c r="E84" s="21"/>
      <c r="F84" s="21"/>
      <c r="G84" s="23"/>
    </row>
    <row r="85" spans="1:7" x14ac:dyDescent="0.25">
      <c r="A85" s="18" t="s">
        <v>60</v>
      </c>
      <c r="B85" s="19"/>
      <c r="C85" s="27">
        <v>280</v>
      </c>
      <c r="D85" s="28" t="s">
        <v>20</v>
      </c>
      <c r="E85" s="29"/>
      <c r="F85" s="30">
        <f>C85*E85</f>
        <v>0</v>
      </c>
      <c r="G85" s="9"/>
    </row>
    <row r="86" spans="1:7" x14ac:dyDescent="0.25">
      <c r="A86" s="18" t="s">
        <v>61</v>
      </c>
      <c r="B86" s="19"/>
      <c r="C86" s="27">
        <v>280</v>
      </c>
      <c r="D86" s="28" t="s">
        <v>20</v>
      </c>
      <c r="E86" s="29"/>
      <c r="F86" s="30">
        <f t="shared" ref="F86:F87" si="8">C86*E86</f>
        <v>0</v>
      </c>
      <c r="G86" s="9"/>
    </row>
    <row r="87" spans="1:7" x14ac:dyDescent="0.25">
      <c r="A87" s="18" t="s">
        <v>62</v>
      </c>
      <c r="B87" s="19"/>
      <c r="C87" s="27">
        <v>280</v>
      </c>
      <c r="D87" s="28" t="s">
        <v>20</v>
      </c>
      <c r="E87" s="29"/>
      <c r="F87" s="30">
        <f t="shared" si="8"/>
        <v>0</v>
      </c>
      <c r="G87" s="9"/>
    </row>
    <row r="88" spans="1:7" x14ac:dyDescent="0.25">
      <c r="A88" s="18"/>
      <c r="B88" s="24"/>
      <c r="C88" s="25"/>
      <c r="D88" s="24"/>
      <c r="E88" s="26"/>
      <c r="F88" s="26"/>
      <c r="G88" s="9"/>
    </row>
    <row r="89" spans="1:7" x14ac:dyDescent="0.25">
      <c r="A89" s="33" t="s">
        <v>79</v>
      </c>
      <c r="B89" s="34"/>
      <c r="C89" s="35"/>
      <c r="D89" s="36"/>
      <c r="E89" s="37"/>
      <c r="F89" s="37"/>
      <c r="G89" s="38"/>
    </row>
    <row r="90" spans="1:7" x14ac:dyDescent="0.25">
      <c r="A90" s="20" t="s">
        <v>73</v>
      </c>
      <c r="B90" s="21"/>
      <c r="C90" s="22"/>
      <c r="D90" s="21"/>
      <c r="E90" s="21"/>
      <c r="F90" s="21"/>
      <c r="G90" s="23"/>
    </row>
    <row r="91" spans="1:7" x14ac:dyDescent="0.25">
      <c r="A91" s="18" t="s">
        <v>31</v>
      </c>
      <c r="B91" s="19"/>
      <c r="C91" s="27">
        <v>694</v>
      </c>
      <c r="D91" s="28" t="s">
        <v>20</v>
      </c>
      <c r="E91" s="29"/>
      <c r="F91" s="30">
        <f t="shared" ref="F91:F93" si="9">C91*E91</f>
        <v>0</v>
      </c>
      <c r="G91" s="9"/>
    </row>
    <row r="92" spans="1:7" x14ac:dyDescent="0.25">
      <c r="A92" s="18" t="s">
        <v>35</v>
      </c>
      <c r="B92" s="19"/>
      <c r="C92" s="27">
        <v>694</v>
      </c>
      <c r="D92" s="28" t="s">
        <v>20</v>
      </c>
      <c r="E92" s="29"/>
      <c r="F92" s="30">
        <f t="shared" si="9"/>
        <v>0</v>
      </c>
      <c r="G92" s="9"/>
    </row>
    <row r="93" spans="1:7" x14ac:dyDescent="0.25">
      <c r="A93" s="18" t="s">
        <v>36</v>
      </c>
      <c r="B93" s="19"/>
      <c r="C93" s="27">
        <v>694</v>
      </c>
      <c r="D93" s="28" t="s">
        <v>20</v>
      </c>
      <c r="E93" s="29"/>
      <c r="F93" s="30">
        <f t="shared" si="9"/>
        <v>0</v>
      </c>
      <c r="G93" s="9"/>
    </row>
    <row r="94" spans="1:7" x14ac:dyDescent="0.25">
      <c r="A94" s="18"/>
      <c r="B94" s="24"/>
      <c r="C94" s="25"/>
      <c r="D94" s="24"/>
      <c r="E94" s="26"/>
      <c r="F94" s="26"/>
      <c r="G94" s="9"/>
    </row>
    <row r="95" spans="1:7" x14ac:dyDescent="0.25">
      <c r="A95" s="20" t="s">
        <v>19</v>
      </c>
      <c r="B95" s="21"/>
      <c r="C95" s="22"/>
      <c r="D95" s="21"/>
      <c r="E95" s="21"/>
      <c r="F95" s="21"/>
      <c r="G95" s="23"/>
    </row>
    <row r="96" spans="1:7" x14ac:dyDescent="0.25">
      <c r="A96" s="18" t="s">
        <v>32</v>
      </c>
      <c r="B96" s="19"/>
      <c r="C96" s="27">
        <v>31667</v>
      </c>
      <c r="D96" s="28" t="s">
        <v>20</v>
      </c>
      <c r="E96" s="29"/>
      <c r="F96" s="30">
        <f t="shared" ref="F96:F98" si="10">C96*E96</f>
        <v>0</v>
      </c>
      <c r="G96" s="9"/>
    </row>
    <row r="97" spans="1:7" x14ac:dyDescent="0.25">
      <c r="A97" s="18" t="s">
        <v>37</v>
      </c>
      <c r="B97" s="19"/>
      <c r="C97" s="27">
        <v>31667</v>
      </c>
      <c r="D97" s="28" t="s">
        <v>20</v>
      </c>
      <c r="E97" s="29"/>
      <c r="F97" s="30">
        <f t="shared" si="10"/>
        <v>0</v>
      </c>
      <c r="G97" s="9"/>
    </row>
    <row r="98" spans="1:7" x14ac:dyDescent="0.25">
      <c r="A98" s="18" t="s">
        <v>39</v>
      </c>
      <c r="B98" s="19"/>
      <c r="C98" s="27">
        <v>31667</v>
      </c>
      <c r="D98" s="28" t="s">
        <v>20</v>
      </c>
      <c r="E98" s="29"/>
      <c r="F98" s="30">
        <f t="shared" si="10"/>
        <v>0</v>
      </c>
      <c r="G98" s="9"/>
    </row>
    <row r="99" spans="1:7" x14ac:dyDescent="0.25">
      <c r="A99" s="18"/>
      <c r="B99" s="24"/>
      <c r="C99" s="25"/>
      <c r="D99" s="24"/>
      <c r="E99" s="26"/>
      <c r="F99" s="26"/>
      <c r="G99" s="9"/>
    </row>
    <row r="100" spans="1:7" x14ac:dyDescent="0.25">
      <c r="A100" s="20" t="s">
        <v>75</v>
      </c>
      <c r="B100" s="21"/>
      <c r="C100" s="22"/>
      <c r="D100" s="21"/>
      <c r="E100" s="21"/>
      <c r="F100" s="21"/>
      <c r="G100" s="23"/>
    </row>
    <row r="101" spans="1:7" x14ac:dyDescent="0.25">
      <c r="A101" s="18" t="s">
        <v>33</v>
      </c>
      <c r="B101" s="19"/>
      <c r="C101" s="27">
        <v>346</v>
      </c>
      <c r="D101" s="28" t="s">
        <v>20</v>
      </c>
      <c r="E101" s="29"/>
      <c r="F101" s="30">
        <f t="shared" ref="F101:F103" si="11">C101*E101</f>
        <v>0</v>
      </c>
      <c r="G101" s="9"/>
    </row>
    <row r="102" spans="1:7" x14ac:dyDescent="0.25">
      <c r="A102" s="18" t="s">
        <v>40</v>
      </c>
      <c r="B102" s="19"/>
      <c r="C102" s="27">
        <v>346</v>
      </c>
      <c r="D102" s="28" t="s">
        <v>20</v>
      </c>
      <c r="E102" s="29"/>
      <c r="F102" s="30">
        <f t="shared" si="11"/>
        <v>0</v>
      </c>
      <c r="G102" s="9"/>
    </row>
    <row r="103" spans="1:7" x14ac:dyDescent="0.25">
      <c r="A103" s="18" t="s">
        <v>41</v>
      </c>
      <c r="B103" s="19"/>
      <c r="C103" s="27">
        <v>346</v>
      </c>
      <c r="D103" s="28" t="s">
        <v>20</v>
      </c>
      <c r="E103" s="29"/>
      <c r="F103" s="30">
        <f t="shared" si="11"/>
        <v>0</v>
      </c>
      <c r="G103" s="9"/>
    </row>
    <row r="104" spans="1:7" x14ac:dyDescent="0.25">
      <c r="A104" s="18"/>
      <c r="B104" s="24"/>
      <c r="C104" s="25"/>
      <c r="D104" s="24"/>
      <c r="E104" s="26"/>
      <c r="F104" s="26"/>
      <c r="G104" s="9"/>
    </row>
    <row r="105" spans="1:7" x14ac:dyDescent="0.25">
      <c r="A105" s="20" t="s">
        <v>22</v>
      </c>
      <c r="B105" s="21"/>
      <c r="C105" s="22"/>
      <c r="D105" s="21"/>
      <c r="E105" s="21"/>
      <c r="F105" s="21"/>
      <c r="G105" s="23"/>
    </row>
    <row r="106" spans="1:7" x14ac:dyDescent="0.25">
      <c r="A106" s="18" t="s">
        <v>34</v>
      </c>
      <c r="B106" s="19"/>
      <c r="C106" s="27">
        <v>2862</v>
      </c>
      <c r="D106" s="28" t="s">
        <v>20</v>
      </c>
      <c r="E106" s="29"/>
      <c r="F106" s="30">
        <f t="shared" ref="F106:F108" si="12">C106*E106</f>
        <v>0</v>
      </c>
      <c r="G106" s="9"/>
    </row>
    <row r="107" spans="1:7" x14ac:dyDescent="0.25">
      <c r="A107" s="18" t="s">
        <v>42</v>
      </c>
      <c r="B107" s="19"/>
      <c r="C107" s="27">
        <v>2862</v>
      </c>
      <c r="D107" s="28" t="s">
        <v>20</v>
      </c>
      <c r="E107" s="29"/>
      <c r="F107" s="30">
        <f t="shared" si="12"/>
        <v>0</v>
      </c>
      <c r="G107" s="9"/>
    </row>
    <row r="108" spans="1:7" x14ac:dyDescent="0.25">
      <c r="A108" s="18" t="s">
        <v>43</v>
      </c>
      <c r="B108" s="19"/>
      <c r="C108" s="27">
        <v>2862</v>
      </c>
      <c r="D108" s="28" t="s">
        <v>20</v>
      </c>
      <c r="E108" s="29"/>
      <c r="F108" s="30">
        <f t="shared" si="12"/>
        <v>0</v>
      </c>
      <c r="G108" s="9"/>
    </row>
    <row r="109" spans="1:7" x14ac:dyDescent="0.25">
      <c r="A109" s="18"/>
      <c r="B109" s="24"/>
      <c r="C109" s="25"/>
      <c r="D109" s="24"/>
      <c r="E109" s="26"/>
      <c r="F109" s="26"/>
      <c r="G109" s="9"/>
    </row>
    <row r="110" spans="1:7" x14ac:dyDescent="0.25">
      <c r="A110" s="20" t="s">
        <v>76</v>
      </c>
      <c r="B110" s="21"/>
      <c r="C110" s="22"/>
      <c r="D110" s="21"/>
      <c r="E110" s="21"/>
      <c r="F110" s="21"/>
      <c r="G110" s="23"/>
    </row>
    <row r="111" spans="1:7" x14ac:dyDescent="0.25">
      <c r="A111" s="18" t="s">
        <v>63</v>
      </c>
      <c r="B111" s="19"/>
      <c r="C111" s="27">
        <v>1475</v>
      </c>
      <c r="D111" s="28" t="s">
        <v>20</v>
      </c>
      <c r="E111" s="29"/>
      <c r="F111" s="30">
        <f>C111*E111</f>
        <v>0</v>
      </c>
      <c r="G111" s="9"/>
    </row>
    <row r="112" spans="1:7" x14ac:dyDescent="0.25">
      <c r="A112" s="18" t="s">
        <v>64</v>
      </c>
      <c r="B112" s="19"/>
      <c r="C112" s="27">
        <v>1475</v>
      </c>
      <c r="D112" s="28" t="s">
        <v>20</v>
      </c>
      <c r="E112" s="29"/>
      <c r="F112" s="30">
        <f t="shared" ref="F112:F113" si="13">C112*E112</f>
        <v>0</v>
      </c>
      <c r="G112" s="9"/>
    </row>
    <row r="113" spans="1:7" x14ac:dyDescent="0.25">
      <c r="A113" s="18" t="s">
        <v>65</v>
      </c>
      <c r="B113" s="19"/>
      <c r="C113" s="27">
        <v>1475</v>
      </c>
      <c r="D113" s="28" t="s">
        <v>20</v>
      </c>
      <c r="E113" s="29"/>
      <c r="F113" s="30">
        <f t="shared" si="13"/>
        <v>0</v>
      </c>
      <c r="G113" s="9"/>
    </row>
    <row r="114" spans="1:7" x14ac:dyDescent="0.25">
      <c r="A114" s="18"/>
      <c r="B114" s="24"/>
      <c r="C114" s="25"/>
      <c r="D114" s="24"/>
      <c r="E114" s="26"/>
      <c r="F114" s="26"/>
      <c r="G114" s="9"/>
    </row>
    <row r="115" spans="1:7" x14ac:dyDescent="0.25">
      <c r="A115" s="20" t="s">
        <v>78</v>
      </c>
      <c r="B115" s="21"/>
      <c r="C115" s="22"/>
      <c r="D115" s="21"/>
      <c r="E115" s="21"/>
      <c r="F115" s="21"/>
      <c r="G115" s="23"/>
    </row>
    <row r="116" spans="1:7" x14ac:dyDescent="0.25">
      <c r="A116" s="18" t="s">
        <v>66</v>
      </c>
      <c r="B116" s="19"/>
      <c r="C116" s="27">
        <v>204</v>
      </c>
      <c r="D116" s="28" t="s">
        <v>20</v>
      </c>
      <c r="E116" s="29"/>
      <c r="F116" s="30">
        <f>C116*E116</f>
        <v>0</v>
      </c>
      <c r="G116" s="9"/>
    </row>
    <row r="117" spans="1:7" x14ac:dyDescent="0.25">
      <c r="A117" s="18" t="s">
        <v>67</v>
      </c>
      <c r="B117" s="19"/>
      <c r="C117" s="27">
        <v>204</v>
      </c>
      <c r="D117" s="28" t="s">
        <v>20</v>
      </c>
      <c r="E117" s="29"/>
      <c r="F117" s="30">
        <f t="shared" ref="F117:F118" si="14">C117*E117</f>
        <v>0</v>
      </c>
      <c r="G117" s="9"/>
    </row>
    <row r="118" spans="1:7" x14ac:dyDescent="0.25">
      <c r="A118" s="18" t="s">
        <v>68</v>
      </c>
      <c r="B118" s="19"/>
      <c r="C118" s="27">
        <v>204</v>
      </c>
      <c r="D118" s="28" t="s">
        <v>20</v>
      </c>
      <c r="E118" s="29"/>
      <c r="F118" s="30">
        <f t="shared" si="14"/>
        <v>0</v>
      </c>
      <c r="G118" s="9"/>
    </row>
    <row r="119" spans="1:7" x14ac:dyDescent="0.25">
      <c r="A119" s="18"/>
      <c r="B119" s="24"/>
      <c r="C119" s="25"/>
      <c r="D119" s="24"/>
      <c r="E119" s="26"/>
      <c r="F119" s="26"/>
      <c r="G119" s="9"/>
    </row>
    <row r="120" spans="1:7" x14ac:dyDescent="0.25">
      <c r="A120" s="33" t="s">
        <v>80</v>
      </c>
      <c r="B120" s="34"/>
      <c r="C120" s="35"/>
      <c r="D120" s="36"/>
      <c r="E120" s="37"/>
      <c r="F120" s="37"/>
      <c r="G120" s="38"/>
    </row>
    <row r="121" spans="1:7" x14ac:dyDescent="0.25">
      <c r="A121" s="20" t="s">
        <v>73</v>
      </c>
      <c r="B121" s="21"/>
      <c r="C121" s="22"/>
      <c r="D121" s="21"/>
      <c r="E121" s="21"/>
      <c r="F121" s="21"/>
      <c r="G121" s="23"/>
    </row>
    <row r="122" spans="1:7" x14ac:dyDescent="0.25">
      <c r="A122" s="18" t="s">
        <v>46</v>
      </c>
      <c r="B122" s="19"/>
      <c r="C122" s="27">
        <v>504</v>
      </c>
      <c r="D122" s="28" t="s">
        <v>20</v>
      </c>
      <c r="E122" s="29"/>
      <c r="F122" s="30">
        <f t="shared" si="0"/>
        <v>0</v>
      </c>
      <c r="G122" s="9"/>
    </row>
    <row r="123" spans="1:7" x14ac:dyDescent="0.25">
      <c r="A123" s="18" t="s">
        <v>47</v>
      </c>
      <c r="B123" s="19"/>
      <c r="C123" s="27">
        <v>504</v>
      </c>
      <c r="D123" s="28" t="s">
        <v>20</v>
      </c>
      <c r="E123" s="29"/>
      <c r="F123" s="30">
        <f t="shared" si="0"/>
        <v>0</v>
      </c>
      <c r="G123" s="9"/>
    </row>
    <row r="124" spans="1:7" x14ac:dyDescent="0.25">
      <c r="A124" s="18" t="s">
        <v>48</v>
      </c>
      <c r="B124" s="19"/>
      <c r="C124" s="27">
        <v>504</v>
      </c>
      <c r="D124" s="28" t="s">
        <v>20</v>
      </c>
      <c r="E124" s="29"/>
      <c r="F124" s="30">
        <f t="shared" si="0"/>
        <v>0</v>
      </c>
      <c r="G124" s="9"/>
    </row>
    <row r="125" spans="1:7" x14ac:dyDescent="0.25">
      <c r="A125" s="18"/>
      <c r="B125" s="24"/>
      <c r="C125" s="25"/>
      <c r="D125" s="24"/>
      <c r="E125" s="26"/>
      <c r="F125" s="26"/>
      <c r="G125" s="9"/>
    </row>
    <row r="126" spans="1:7" x14ac:dyDescent="0.25">
      <c r="A126" s="20" t="s">
        <v>19</v>
      </c>
      <c r="B126" s="21"/>
      <c r="C126" s="22"/>
      <c r="D126" s="21"/>
      <c r="E126" s="21"/>
      <c r="F126" s="21"/>
      <c r="G126" s="23"/>
    </row>
    <row r="127" spans="1:7" x14ac:dyDescent="0.25">
      <c r="A127" s="18" t="s">
        <v>49</v>
      </c>
      <c r="B127" s="19"/>
      <c r="C127" s="27">
        <v>14178</v>
      </c>
      <c r="D127" s="28" t="s">
        <v>20</v>
      </c>
      <c r="E127" s="29"/>
      <c r="F127" s="30">
        <f t="shared" si="0"/>
        <v>0</v>
      </c>
      <c r="G127" s="9"/>
    </row>
    <row r="128" spans="1:7" x14ac:dyDescent="0.25">
      <c r="A128" s="18" t="s">
        <v>50</v>
      </c>
      <c r="B128" s="19"/>
      <c r="C128" s="27">
        <v>14178</v>
      </c>
      <c r="D128" s="28" t="s">
        <v>20</v>
      </c>
      <c r="E128" s="29"/>
      <c r="F128" s="30">
        <f t="shared" si="0"/>
        <v>0</v>
      </c>
      <c r="G128" s="9"/>
    </row>
    <row r="129" spans="1:7" x14ac:dyDescent="0.25">
      <c r="A129" s="18" t="s">
        <v>51</v>
      </c>
      <c r="B129" s="19"/>
      <c r="C129" s="27">
        <v>740</v>
      </c>
      <c r="D129" s="28" t="s">
        <v>20</v>
      </c>
      <c r="E129" s="29"/>
      <c r="F129" s="30">
        <f t="shared" si="0"/>
        <v>0</v>
      </c>
      <c r="G129" s="9"/>
    </row>
    <row r="130" spans="1:7" x14ac:dyDescent="0.25">
      <c r="A130" s="18" t="s">
        <v>52</v>
      </c>
      <c r="B130" s="19"/>
      <c r="C130" s="27">
        <v>13438</v>
      </c>
      <c r="D130" s="28" t="s">
        <v>20</v>
      </c>
      <c r="E130" s="29"/>
      <c r="F130" s="30">
        <f t="shared" si="0"/>
        <v>0</v>
      </c>
      <c r="G130" s="9"/>
    </row>
    <row r="131" spans="1:7" x14ac:dyDescent="0.25">
      <c r="A131" s="18"/>
      <c r="B131" s="24"/>
      <c r="C131" s="25"/>
      <c r="D131" s="24"/>
      <c r="E131" s="26"/>
      <c r="F131" s="26"/>
      <c r="G131" s="9"/>
    </row>
    <row r="132" spans="1:7" x14ac:dyDescent="0.25">
      <c r="A132" s="20" t="s">
        <v>22</v>
      </c>
      <c r="B132" s="21"/>
      <c r="C132" s="22"/>
      <c r="D132" s="21"/>
      <c r="E132" s="21"/>
      <c r="F132" s="21"/>
      <c r="G132" s="23"/>
    </row>
    <row r="133" spans="1:7" x14ac:dyDescent="0.25">
      <c r="A133" s="18" t="s">
        <v>53</v>
      </c>
      <c r="B133" s="19"/>
      <c r="C133" s="27">
        <v>300</v>
      </c>
      <c r="D133" s="28" t="s">
        <v>20</v>
      </c>
      <c r="E133" s="29"/>
      <c r="F133" s="30">
        <f t="shared" si="0"/>
        <v>0</v>
      </c>
      <c r="G133" s="9"/>
    </row>
    <row r="134" spans="1:7" x14ac:dyDescent="0.25">
      <c r="A134" s="18" t="s">
        <v>54</v>
      </c>
      <c r="B134" s="19"/>
      <c r="C134" s="27">
        <v>300</v>
      </c>
      <c r="D134" s="28" t="s">
        <v>20</v>
      </c>
      <c r="E134" s="29"/>
      <c r="F134" s="30">
        <f t="shared" si="0"/>
        <v>0</v>
      </c>
      <c r="G134" s="9"/>
    </row>
    <row r="135" spans="1:7" x14ac:dyDescent="0.25">
      <c r="A135" s="18" t="s">
        <v>56</v>
      </c>
      <c r="B135" s="19"/>
      <c r="C135" s="27">
        <v>300</v>
      </c>
      <c r="D135" s="28" t="s">
        <v>20</v>
      </c>
      <c r="E135" s="29"/>
      <c r="F135" s="30">
        <f t="shared" si="0"/>
        <v>0</v>
      </c>
      <c r="G135" s="9"/>
    </row>
    <row r="136" spans="1:7" x14ac:dyDescent="0.25">
      <c r="A136" s="18"/>
      <c r="B136" s="24"/>
      <c r="C136" s="25"/>
      <c r="D136" s="24"/>
      <c r="E136" s="26"/>
      <c r="F136" s="26"/>
      <c r="G136" s="9"/>
    </row>
    <row r="137" spans="1:7" x14ac:dyDescent="0.25">
      <c r="A137" s="33" t="s">
        <v>45</v>
      </c>
      <c r="B137" s="34"/>
      <c r="C137" s="35"/>
      <c r="D137" s="36"/>
      <c r="E137" s="37"/>
      <c r="F137" s="37"/>
      <c r="G137" s="38"/>
    </row>
    <row r="138" spans="1:7" x14ac:dyDescent="0.25">
      <c r="A138" s="20" t="s">
        <v>73</v>
      </c>
      <c r="B138" s="21"/>
      <c r="C138" s="22"/>
      <c r="D138" s="21"/>
      <c r="E138" s="21"/>
      <c r="F138" s="21"/>
      <c r="G138" s="23"/>
    </row>
    <row r="139" spans="1:7" x14ac:dyDescent="0.25">
      <c r="A139" s="18" t="s">
        <v>31</v>
      </c>
      <c r="B139" s="19"/>
      <c r="C139" s="27">
        <v>1265</v>
      </c>
      <c r="D139" s="28" t="s">
        <v>20</v>
      </c>
      <c r="E139" s="29"/>
      <c r="F139" s="30">
        <f t="shared" ref="F139:F141" si="15">C139*E139</f>
        <v>0</v>
      </c>
      <c r="G139" s="9"/>
    </row>
    <row r="140" spans="1:7" x14ac:dyDescent="0.25">
      <c r="A140" s="18" t="s">
        <v>35</v>
      </c>
      <c r="B140" s="19"/>
      <c r="C140" s="27">
        <v>1265</v>
      </c>
      <c r="D140" s="28" t="s">
        <v>20</v>
      </c>
      <c r="E140" s="29"/>
      <c r="F140" s="30">
        <f t="shared" si="15"/>
        <v>0</v>
      </c>
      <c r="G140" s="9"/>
    </row>
    <row r="141" spans="1:7" x14ac:dyDescent="0.25">
      <c r="A141" s="18" t="s">
        <v>36</v>
      </c>
      <c r="B141" s="19"/>
      <c r="C141" s="27">
        <v>1265</v>
      </c>
      <c r="D141" s="28" t="s">
        <v>20</v>
      </c>
      <c r="E141" s="29"/>
      <c r="F141" s="30">
        <f t="shared" si="15"/>
        <v>0</v>
      </c>
      <c r="G141" s="9"/>
    </row>
    <row r="142" spans="1:7" x14ac:dyDescent="0.25">
      <c r="A142" s="18"/>
      <c r="B142" s="24"/>
      <c r="C142" s="25"/>
      <c r="D142" s="24"/>
      <c r="E142" s="26"/>
      <c r="F142" s="26"/>
      <c r="G142" s="9"/>
    </row>
    <row r="143" spans="1:7" x14ac:dyDescent="0.25">
      <c r="A143" s="20" t="s">
        <v>19</v>
      </c>
      <c r="B143" s="21"/>
      <c r="C143" s="22"/>
      <c r="D143" s="21"/>
      <c r="E143" s="21"/>
      <c r="F143" s="21"/>
      <c r="G143" s="23"/>
    </row>
    <row r="144" spans="1:7" x14ac:dyDescent="0.25">
      <c r="A144" s="18" t="s">
        <v>32</v>
      </c>
      <c r="B144" s="19"/>
      <c r="C144" s="27">
        <v>25366</v>
      </c>
      <c r="D144" s="28" t="s">
        <v>20</v>
      </c>
      <c r="E144" s="29"/>
      <c r="F144" s="30">
        <f t="shared" ref="F144:F147" si="16">C144*E144</f>
        <v>0</v>
      </c>
      <c r="G144" s="9"/>
    </row>
    <row r="145" spans="1:7" x14ac:dyDescent="0.25">
      <c r="A145" s="18" t="s">
        <v>37</v>
      </c>
      <c r="B145" s="19"/>
      <c r="C145" s="27">
        <v>25366</v>
      </c>
      <c r="D145" s="28" t="s">
        <v>20</v>
      </c>
      <c r="E145" s="29"/>
      <c r="F145" s="30">
        <f t="shared" si="16"/>
        <v>0</v>
      </c>
      <c r="G145" s="9"/>
    </row>
    <row r="146" spans="1:7" x14ac:dyDescent="0.25">
      <c r="A146" s="18" t="s">
        <v>38</v>
      </c>
      <c r="B146" s="19"/>
      <c r="C146" s="27">
        <v>2206</v>
      </c>
      <c r="D146" s="28" t="s">
        <v>20</v>
      </c>
      <c r="E146" s="29"/>
      <c r="F146" s="30">
        <f t="shared" si="16"/>
        <v>0</v>
      </c>
      <c r="G146" s="9"/>
    </row>
    <row r="147" spans="1:7" x14ac:dyDescent="0.25">
      <c r="A147" s="18" t="s">
        <v>39</v>
      </c>
      <c r="B147" s="19"/>
      <c r="C147" s="27">
        <v>23160</v>
      </c>
      <c r="D147" s="28" t="s">
        <v>20</v>
      </c>
      <c r="E147" s="29"/>
      <c r="F147" s="30">
        <f t="shared" si="16"/>
        <v>0</v>
      </c>
      <c r="G147" s="9"/>
    </row>
    <row r="148" spans="1:7" x14ac:dyDescent="0.25">
      <c r="A148" s="18"/>
      <c r="B148" s="24"/>
      <c r="C148" s="25"/>
      <c r="D148" s="24"/>
      <c r="E148" s="26"/>
      <c r="F148" s="26"/>
      <c r="G148" s="9"/>
    </row>
    <row r="149" spans="1:7" x14ac:dyDescent="0.25">
      <c r="A149" s="20" t="s">
        <v>22</v>
      </c>
      <c r="B149" s="21"/>
      <c r="C149" s="22"/>
      <c r="D149" s="21"/>
      <c r="E149" s="21"/>
      <c r="F149" s="21"/>
      <c r="G149" s="23"/>
    </row>
    <row r="150" spans="1:7" x14ac:dyDescent="0.25">
      <c r="A150" s="18" t="s">
        <v>34</v>
      </c>
      <c r="B150" s="19"/>
      <c r="C150" s="27">
        <v>120</v>
      </c>
      <c r="D150" s="28" t="s">
        <v>20</v>
      </c>
      <c r="E150" s="29"/>
      <c r="F150" s="30">
        <f t="shared" ref="F150:F153" si="17">C150*E150</f>
        <v>0</v>
      </c>
      <c r="G150" s="9"/>
    </row>
    <row r="151" spans="1:7" x14ac:dyDescent="0.25">
      <c r="A151" s="18" t="s">
        <v>42</v>
      </c>
      <c r="B151" s="19"/>
      <c r="C151" s="27">
        <v>120</v>
      </c>
      <c r="D151" s="28" t="s">
        <v>20</v>
      </c>
      <c r="E151" s="29"/>
      <c r="F151" s="30">
        <f t="shared" si="17"/>
        <v>0</v>
      </c>
      <c r="G151" s="9"/>
    </row>
    <row r="152" spans="1:7" x14ac:dyDescent="0.25">
      <c r="A152" s="18" t="s">
        <v>44</v>
      </c>
      <c r="B152" s="19"/>
      <c r="C152" s="27">
        <v>24</v>
      </c>
      <c r="D152" s="28" t="s">
        <v>20</v>
      </c>
      <c r="E152" s="29"/>
      <c r="F152" s="30">
        <f t="shared" si="17"/>
        <v>0</v>
      </c>
      <c r="G152" s="9"/>
    </row>
    <row r="153" spans="1:7" x14ac:dyDescent="0.25">
      <c r="A153" s="18" t="s">
        <v>43</v>
      </c>
      <c r="B153" s="19"/>
      <c r="C153" s="27">
        <v>96</v>
      </c>
      <c r="D153" s="28" t="s">
        <v>20</v>
      </c>
      <c r="E153" s="29"/>
      <c r="F153" s="30">
        <f t="shared" si="17"/>
        <v>0</v>
      </c>
      <c r="G153" s="9"/>
    </row>
    <row r="154" spans="1:7" x14ac:dyDescent="0.25">
      <c r="A154" s="18"/>
      <c r="B154" s="24"/>
      <c r="C154" s="25"/>
      <c r="D154" s="24"/>
      <c r="E154" s="26"/>
      <c r="F154" s="26"/>
      <c r="G154" s="9"/>
    </row>
    <row r="155" spans="1:7" x14ac:dyDescent="0.25">
      <c r="A155" s="20" t="s">
        <v>76</v>
      </c>
      <c r="B155" s="21"/>
      <c r="C155" s="22"/>
      <c r="D155" s="21"/>
      <c r="E155" s="21"/>
      <c r="F155" s="21"/>
      <c r="G155" s="23"/>
    </row>
    <row r="156" spans="1:7" x14ac:dyDescent="0.25">
      <c r="A156" s="18" t="s">
        <v>63</v>
      </c>
      <c r="B156" s="19"/>
      <c r="C156" s="27">
        <v>1265</v>
      </c>
      <c r="D156" s="28" t="s">
        <v>20</v>
      </c>
      <c r="E156" s="29"/>
      <c r="F156" s="30">
        <f>C156*E156</f>
        <v>0</v>
      </c>
      <c r="G156" s="9"/>
    </row>
    <row r="157" spans="1:7" x14ac:dyDescent="0.25">
      <c r="A157" s="18" t="s">
        <v>64</v>
      </c>
      <c r="B157" s="19"/>
      <c r="C157" s="27">
        <v>1265</v>
      </c>
      <c r="D157" s="28" t="s">
        <v>20</v>
      </c>
      <c r="E157" s="29"/>
      <c r="F157" s="30">
        <f t="shared" ref="F157:F158" si="18">C157*E157</f>
        <v>0</v>
      </c>
      <c r="G157" s="9"/>
    </row>
    <row r="158" spans="1:7" x14ac:dyDescent="0.25">
      <c r="A158" s="18" t="s">
        <v>65</v>
      </c>
      <c r="B158" s="19"/>
      <c r="C158" s="27">
        <v>1265</v>
      </c>
      <c r="D158" s="28" t="s">
        <v>20</v>
      </c>
      <c r="E158" s="29"/>
      <c r="F158" s="30">
        <f t="shared" si="18"/>
        <v>0</v>
      </c>
      <c r="G158" s="9"/>
    </row>
    <row r="159" spans="1:7" x14ac:dyDescent="0.25">
      <c r="A159" s="18"/>
      <c r="B159" s="24"/>
      <c r="C159" s="25"/>
      <c r="D159" s="24"/>
      <c r="E159" s="26"/>
      <c r="F159" s="26"/>
      <c r="G159" s="9"/>
    </row>
    <row r="160" spans="1:7" x14ac:dyDescent="0.25">
      <c r="A160" s="33" t="s">
        <v>81</v>
      </c>
      <c r="B160" s="34"/>
      <c r="C160" s="35"/>
      <c r="D160" s="36"/>
      <c r="E160" s="37"/>
      <c r="F160" s="37"/>
      <c r="G160" s="38"/>
    </row>
    <row r="161" spans="1:7" x14ac:dyDescent="0.25">
      <c r="A161" s="20" t="s">
        <v>19</v>
      </c>
      <c r="B161" s="21"/>
      <c r="C161" s="22"/>
      <c r="D161" s="21"/>
      <c r="E161" s="21"/>
      <c r="F161" s="21"/>
      <c r="G161" s="23"/>
    </row>
    <row r="162" spans="1:7" x14ac:dyDescent="0.25">
      <c r="A162" s="18" t="s">
        <v>83</v>
      </c>
      <c r="B162" s="19"/>
      <c r="C162" s="27">
        <v>330</v>
      </c>
      <c r="D162" s="28" t="s">
        <v>20</v>
      </c>
      <c r="E162" s="29"/>
      <c r="F162" s="30">
        <f>C162*E162</f>
        <v>0</v>
      </c>
      <c r="G162" s="9"/>
    </row>
    <row r="163" spans="1:7" x14ac:dyDescent="0.25">
      <c r="A163" s="18" t="s">
        <v>84</v>
      </c>
      <c r="B163" s="19"/>
      <c r="C163" s="27">
        <v>330</v>
      </c>
      <c r="D163" s="28" t="s">
        <v>20</v>
      </c>
      <c r="E163" s="29"/>
      <c r="F163" s="30">
        <f t="shared" ref="F163:F164" si="19">C163*E163</f>
        <v>0</v>
      </c>
      <c r="G163" s="9"/>
    </row>
    <row r="164" spans="1:7" x14ac:dyDescent="0.25">
      <c r="A164" s="18" t="s">
        <v>85</v>
      </c>
      <c r="B164" s="19"/>
      <c r="C164" s="27">
        <v>330</v>
      </c>
      <c r="D164" s="28" t="s">
        <v>20</v>
      </c>
      <c r="E164" s="29"/>
      <c r="F164" s="30">
        <f t="shared" si="19"/>
        <v>0</v>
      </c>
      <c r="G164" s="9"/>
    </row>
    <row r="165" spans="1:7" x14ac:dyDescent="0.25">
      <c r="A165" s="18"/>
      <c r="B165" s="24"/>
      <c r="C165" s="25"/>
      <c r="D165" s="24"/>
      <c r="E165" s="26"/>
      <c r="F165" s="26"/>
      <c r="G165" s="9"/>
    </row>
    <row r="166" spans="1:7" x14ac:dyDescent="0.25">
      <c r="A166" s="20" t="s">
        <v>82</v>
      </c>
      <c r="B166" s="21"/>
      <c r="C166" s="22"/>
      <c r="D166" s="21"/>
      <c r="E166" s="21"/>
      <c r="F166" s="21"/>
      <c r="G166" s="23"/>
    </row>
    <row r="167" spans="1:7" x14ac:dyDescent="0.25">
      <c r="A167" s="18" t="s">
        <v>83</v>
      </c>
      <c r="B167" s="19"/>
      <c r="C167" s="27">
        <v>103</v>
      </c>
      <c r="D167" s="28" t="s">
        <v>20</v>
      </c>
      <c r="E167" s="29"/>
      <c r="F167" s="30">
        <f>C167*E167</f>
        <v>0</v>
      </c>
      <c r="G167" s="9"/>
    </row>
    <row r="168" spans="1:7" x14ac:dyDescent="0.25">
      <c r="A168" s="18" t="s">
        <v>84</v>
      </c>
      <c r="B168" s="19"/>
      <c r="C168" s="27">
        <v>103</v>
      </c>
      <c r="D168" s="28" t="s">
        <v>20</v>
      </c>
      <c r="E168" s="29"/>
      <c r="F168" s="30">
        <f t="shared" ref="F168:F169" si="20">C168*E168</f>
        <v>0</v>
      </c>
      <c r="G168" s="9"/>
    </row>
    <row r="169" spans="1:7" x14ac:dyDescent="0.25">
      <c r="A169" s="18" t="s">
        <v>85</v>
      </c>
      <c r="B169" s="19"/>
      <c r="C169" s="27">
        <v>103</v>
      </c>
      <c r="D169" s="28" t="s">
        <v>20</v>
      </c>
      <c r="E169" s="29"/>
      <c r="F169" s="30">
        <f t="shared" si="20"/>
        <v>0</v>
      </c>
      <c r="G169" s="9"/>
    </row>
    <row r="170" spans="1:7" x14ac:dyDescent="0.25">
      <c r="A170" s="18"/>
      <c r="B170" s="24"/>
      <c r="C170" s="25"/>
      <c r="D170" s="24"/>
      <c r="E170" s="26"/>
      <c r="F170" s="26"/>
      <c r="G170" s="9"/>
    </row>
    <row r="171" spans="1:7" x14ac:dyDescent="0.25">
      <c r="A171" s="33" t="s">
        <v>86</v>
      </c>
      <c r="B171" s="34"/>
      <c r="C171" s="35"/>
      <c r="D171" s="36"/>
      <c r="E171" s="37"/>
      <c r="F171" s="37"/>
      <c r="G171" s="38"/>
    </row>
    <row r="172" spans="1:7" x14ac:dyDescent="0.25">
      <c r="A172" s="20" t="s">
        <v>19</v>
      </c>
      <c r="B172" s="21"/>
      <c r="C172" s="22"/>
      <c r="D172" s="21"/>
      <c r="E172" s="21"/>
      <c r="F172" s="21"/>
      <c r="G172" s="23"/>
    </row>
    <row r="173" spans="1:7" x14ac:dyDescent="0.25">
      <c r="A173" s="18" t="s">
        <v>83</v>
      </c>
      <c r="B173" s="19"/>
      <c r="C173" s="27">
        <v>320</v>
      </c>
      <c r="D173" s="28" t="s">
        <v>20</v>
      </c>
      <c r="E173" s="29"/>
      <c r="F173" s="30">
        <f>C173*E173</f>
        <v>0</v>
      </c>
      <c r="G173" s="9"/>
    </row>
    <row r="174" spans="1:7" x14ac:dyDescent="0.25">
      <c r="A174" s="18" t="s">
        <v>84</v>
      </c>
      <c r="B174" s="19"/>
      <c r="C174" s="27">
        <v>320</v>
      </c>
      <c r="D174" s="28" t="s">
        <v>20</v>
      </c>
      <c r="E174" s="29"/>
      <c r="F174" s="30">
        <f t="shared" ref="F174:F175" si="21">C174*E174</f>
        <v>0</v>
      </c>
      <c r="G174" s="9"/>
    </row>
    <row r="175" spans="1:7" x14ac:dyDescent="0.25">
      <c r="A175" s="18" t="s">
        <v>85</v>
      </c>
      <c r="B175" s="19"/>
      <c r="C175" s="27">
        <v>320</v>
      </c>
      <c r="D175" s="28" t="s">
        <v>20</v>
      </c>
      <c r="E175" s="29"/>
      <c r="F175" s="30">
        <f t="shared" si="21"/>
        <v>0</v>
      </c>
      <c r="G175" s="9"/>
    </row>
    <row r="176" spans="1:7" x14ac:dyDescent="0.25">
      <c r="A176" s="18"/>
      <c r="B176" s="24"/>
      <c r="C176" s="25"/>
      <c r="D176" s="24"/>
      <c r="E176" s="26"/>
      <c r="F176" s="26"/>
      <c r="G176" s="9"/>
    </row>
    <row r="177" spans="1:7" x14ac:dyDescent="0.25">
      <c r="A177" s="33" t="s">
        <v>71</v>
      </c>
      <c r="B177" s="34"/>
      <c r="C177" s="35"/>
      <c r="D177" s="36"/>
      <c r="E177" s="37"/>
      <c r="F177" s="37"/>
      <c r="G177" s="38"/>
    </row>
    <row r="178" spans="1:7" x14ac:dyDescent="0.25">
      <c r="A178" s="18" t="s">
        <v>25</v>
      </c>
      <c r="B178" s="19"/>
      <c r="C178" s="27"/>
      <c r="D178" s="28" t="s">
        <v>28</v>
      </c>
      <c r="E178" s="29"/>
      <c r="F178" s="30"/>
      <c r="G178" s="9"/>
    </row>
    <row r="179" spans="1:7" x14ac:dyDescent="0.25">
      <c r="A179" s="18" t="s">
        <v>24</v>
      </c>
      <c r="B179" s="19"/>
      <c r="C179" s="27"/>
      <c r="D179" s="28" t="s">
        <v>28</v>
      </c>
      <c r="E179" s="29"/>
      <c r="F179" s="30"/>
      <c r="G179" s="9"/>
    </row>
    <row r="180" spans="1:7" x14ac:dyDescent="0.25">
      <c r="A180" s="18" t="s">
        <v>26</v>
      </c>
      <c r="B180" s="19"/>
      <c r="C180" s="27"/>
      <c r="D180" s="28" t="s">
        <v>28</v>
      </c>
      <c r="E180" s="29"/>
      <c r="F180" s="30"/>
      <c r="G180" s="9"/>
    </row>
    <row r="181" spans="1:7" x14ac:dyDescent="0.25">
      <c r="A181" s="18" t="s">
        <v>29</v>
      </c>
      <c r="B181" s="19"/>
      <c r="C181" s="27"/>
      <c r="D181" s="28" t="s">
        <v>28</v>
      </c>
      <c r="E181" s="29"/>
      <c r="F181" s="30"/>
      <c r="G181" s="9"/>
    </row>
    <row r="182" spans="1:7" x14ac:dyDescent="0.25">
      <c r="A182" s="18" t="s">
        <v>30</v>
      </c>
      <c r="B182" s="19"/>
      <c r="C182" s="27"/>
      <c r="D182" s="28" t="s">
        <v>28</v>
      </c>
      <c r="E182" s="29"/>
      <c r="F182" s="30"/>
      <c r="G182" s="9"/>
    </row>
    <row r="183" spans="1:7" x14ac:dyDescent="0.25">
      <c r="A183" s="18"/>
      <c r="B183" s="24"/>
      <c r="C183" s="25"/>
      <c r="D183" s="24"/>
      <c r="E183" s="26"/>
      <c r="F183" s="26"/>
      <c r="G183" s="9"/>
    </row>
    <row r="184" spans="1:7" x14ac:dyDescent="0.25">
      <c r="A184" s="31" t="s">
        <v>23</v>
      </c>
      <c r="B184" s="24"/>
      <c r="C184" s="25"/>
      <c r="D184" s="24"/>
      <c r="E184" s="26"/>
      <c r="F184" s="32">
        <f>SUM(F12:F182)</f>
        <v>0</v>
      </c>
      <c r="G184" s="9"/>
    </row>
    <row r="187" spans="1:7" x14ac:dyDescent="0.25">
      <c r="A187" s="12" t="s">
        <v>27</v>
      </c>
    </row>
  </sheetData>
  <pageMargins left="0.47244094488188981" right="0.47244094488188981" top="0.9" bottom="0.74803149606299213" header="0.31496062992125984" footer="0.31496062992125984"/>
  <pageSetup paperSize="8" orientation="portrait" r:id="rId1"/>
  <headerFooter differentFirst="1">
    <oddFooter>&amp;CPagina &amp;P van &amp;N</oddFooter>
    <firstFooter>&amp;CPagina &amp;P van &amp;N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4A71-C214-4A44-9EA4-3BF0D3892D9D}">
  <dimension ref="A1:A4"/>
  <sheetViews>
    <sheetView topLeftCell="B1" workbookViewId="0">
      <selection activeCell="G22" sqref="G22"/>
    </sheetView>
  </sheetViews>
  <sheetFormatPr defaultRowHeight="15" x14ac:dyDescent="0.25"/>
  <cols>
    <col min="1" max="1" width="15.140625" hidden="1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Opgesplitst in delen</vt:lpstr>
      <vt:lpstr>Sjabloon hulp</vt:lpstr>
      <vt:lpstr>'Opgesplitst in delen'!Afdruktitels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Harko Groot</dc:creator>
  <cp:lastModifiedBy>Johnny Piening</cp:lastModifiedBy>
  <cp:lastPrinted>2023-06-28T07:00:20Z</cp:lastPrinted>
  <dcterms:created xsi:type="dcterms:W3CDTF">2018-12-06T12:11:51Z</dcterms:created>
  <dcterms:modified xsi:type="dcterms:W3CDTF">2023-06-28T07:05:05Z</dcterms:modified>
</cp:coreProperties>
</file>