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I:\Inkoop en Aanbesteding\4 AANBESTEDINGEN\2022 Aanbestedingen\SWF 22081 Vervanging parkeervergunningenapplicatie\2. Aanbestedingsdocumenten\Concept\"/>
    </mc:Choice>
  </mc:AlternateContent>
  <xr:revisionPtr revIDLastSave="0" documentId="13_ncr:1_{E0ECCCBC-8C7E-4F53-8E81-3755977AA53E}" xr6:coauthVersionLast="36" xr6:coauthVersionMax="47" xr10:uidLastSave="{00000000-0000-0000-0000-000000000000}"/>
  <bookViews>
    <workbookView xWindow="0" yWindow="0" windowWidth="23040" windowHeight="8772" activeTab="2" xr2:uid="{00000000-000D-0000-FFFF-FFFF00000000}"/>
  </bookViews>
  <sheets>
    <sheet name="Invulinstructie" sheetId="3" r:id="rId1"/>
    <sheet name="Gegevens Inschrijver" sheetId="6" r:id="rId2"/>
    <sheet name=" Programma van Eisen " sheetId="2" r:id="rId3"/>
    <sheet name="Wensen" sheetId="4" r:id="rId4"/>
    <sheet name="Blad1" sheetId="5" state="hidden" r:id="rId5"/>
  </sheets>
  <definedNames>
    <definedName name="_xlnm._FilterDatabase" localSheetId="2" hidden="1">' Programma van Eisen '!$A$2:$F$362</definedName>
    <definedName name="_xlnm.Print_Area" localSheetId="2">' Programma van Eisen '!$A$2:$D$3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 i="2" l="1"/>
  <c r="C92" i="2"/>
  <c r="D1" i="4" l="1"/>
  <c r="C5" i="2"/>
  <c r="C6" i="2" s="1"/>
  <c r="C7" i="2" s="1"/>
  <c r="C8" i="2" s="1"/>
  <c r="C9" i="2" s="1"/>
  <c r="C10" i="2" s="1"/>
  <c r="C11" i="2" s="1"/>
  <c r="C12" i="2" s="1"/>
  <c r="C13" i="2" s="1"/>
  <c r="C14" i="2" s="1"/>
  <c r="C15" i="2" s="1"/>
  <c r="C16" i="2" s="1"/>
  <c r="C17" i="2" s="1"/>
  <c r="C18" i="2" s="1"/>
  <c r="C19" i="2" s="1"/>
  <c r="C20" i="2" s="1"/>
  <c r="C21" i="2" s="1"/>
  <c r="C22" i="2" s="1"/>
  <c r="C23" i="2" s="1"/>
  <c r="C24" i="2" s="1"/>
  <c r="C25" i="2" s="1"/>
  <c r="C26" i="2" s="1"/>
  <c r="C27" i="2" s="1"/>
  <c r="C28" i="2" s="1"/>
  <c r="C29" i="2" s="1"/>
  <c r="C30" i="2" s="1"/>
  <c r="C31" i="2" s="1"/>
  <c r="C32" i="2" s="1"/>
  <c r="C33" i="2" s="1"/>
  <c r="C34" i="2" s="1"/>
  <c r="C35" i="2" s="1"/>
  <c r="C36" i="2" s="1"/>
  <c r="C37" i="2" s="1"/>
  <c r="C38" i="2" s="1"/>
  <c r="C39" i="2" s="1"/>
  <c r="C40" i="2" s="1"/>
  <c r="C41" i="2" s="1"/>
  <c r="C42" i="2" s="1"/>
  <c r="C43" i="2" s="1"/>
  <c r="C44" i="2" s="1"/>
  <c r="C45" i="2" s="1"/>
  <c r="C46" i="2" s="1"/>
  <c r="C47" i="2" s="1"/>
  <c r="C49" i="2" s="1"/>
  <c r="C50" i="2" l="1"/>
  <c r="C51" i="2" s="1"/>
  <c r="C52" i="2" s="1"/>
  <c r="C53" i="2" s="1"/>
  <c r="C54" i="2" s="1"/>
  <c r="C55" i="2" s="1"/>
  <c r="C56" i="2" s="1"/>
  <c r="C57" i="2" s="1"/>
  <c r="C58" i="2" s="1"/>
  <c r="C59" i="2" s="1"/>
  <c r="C60" i="2" s="1"/>
  <c r="C61" i="2" s="1"/>
  <c r="C62" i="2" s="1"/>
  <c r="C63" i="2" s="1"/>
  <c r="C64" i="2" s="1"/>
  <c r="C65" i="2" s="1"/>
  <c r="C66" i="2" s="1"/>
  <c r="C67" i="2" s="1"/>
  <c r="C68" i="2" s="1"/>
  <c r="C69" i="2" s="1"/>
  <c r="C70" i="2" s="1"/>
  <c r="C71" i="2" s="1"/>
  <c r="C72" i="2" s="1"/>
  <c r="C73" i="2" s="1"/>
  <c r="C75" i="2" l="1"/>
  <c r="C76" i="2" s="1"/>
  <c r="C77" i="2" s="1"/>
  <c r="C78" i="2" s="1"/>
  <c r="C79" i="2" s="1"/>
  <c r="C80" i="2" s="1"/>
  <c r="C81" i="2" s="1"/>
  <c r="C82" i="2" s="1"/>
  <c r="C83" i="2" s="1"/>
  <c r="C85" i="2" l="1"/>
  <c r="C86" i="2" s="1"/>
  <c r="C87" i="2" s="1"/>
  <c r="C88" i="2" s="1"/>
  <c r="C89" i="2" s="1"/>
  <c r="C90" i="2" s="1"/>
  <c r="C91" i="2" s="1"/>
</calcChain>
</file>

<file path=xl/sharedStrings.xml><?xml version="1.0" encoding="utf-8"?>
<sst xmlns="http://schemas.openxmlformats.org/spreadsheetml/2006/main" count="347" uniqueCount="167">
  <si>
    <t>Invulinstructie</t>
  </si>
  <si>
    <t>Onderdeel</t>
  </si>
  <si>
    <t>Subonderdeel</t>
  </si>
  <si>
    <t>Nr.</t>
  </si>
  <si>
    <t xml:space="preserve">Omschrijving </t>
  </si>
  <si>
    <t>G.2.1</t>
  </si>
  <si>
    <t>Functionele eisen Parkeervergunningensysteem (PVS)</t>
  </si>
  <si>
    <t>Algemene functionaliteiten</t>
  </si>
  <si>
    <t>Het PVS voorziet in parkeerproducten waarmee parkeerrechten worden verkregen op basis van kenteken en het geregistreerde adres in RDW</t>
  </si>
  <si>
    <t>Het PVS bevat een E-loket waar burgers en bedrijven (hierna genoemd Gebruikers) online hun parkeerzaken regelen. Het PVS maakt selfservice voor het aanvragen, betalen, muteren en beëindigen van parkeerproducten door Gebruikers mogelijk.</t>
  </si>
  <si>
    <t>Het PVS bevat een backoffice voor het beheren, administreren en uitgeven van parkeerrechten en ontheffingen en het verzorgen van de financiële afhandeling door medewekers van de gemeente Súdwest-Fryslân (hierna genoemd Medewerkers)</t>
  </si>
  <si>
    <t>Het gehele PVS is benaderbaar door middel van webbrowsers op zowel desktop- en laptop- computers, alsmede webbrowsers en/of ‘apps’ op mobiele apparaten (smartphones, tablets).</t>
  </si>
  <si>
    <t>De interface van de onderdelen E-loket en Bezoekersregeling zijn aanpasbaar aan de gehanteerde huisstijl van Opdrachtgever</t>
  </si>
  <si>
    <t>Het PVS kan alle gangbare Europese kentekens – en daarin gebruikte letters en cijfers verwerken</t>
  </si>
  <si>
    <t>Het PVS bevat minimaal de functionaliteit  waarmee parkeerproducten aan de balie kunnen worden aangevraagd, uitgegeven en betaald (via PIN, of contant)</t>
  </si>
  <si>
    <t>Het PVS registreert nieuwe Gebruikers (waar noodzakelijk, doelbinding) eenmalig en koppelt alle relevante gegevens (naam, e-mailadres en adres) aan deze klantregistratie</t>
  </si>
  <si>
    <t xml:space="preserve">Bij een nieuwe Gebruiker dient het PVS de eerste keer te vragen om een e-mailadres en dit e-mailadres te verifiëren, zodat fouten in spelling ondervangen worden. </t>
  </si>
  <si>
    <t>Het PVS verzorgt het aanmelden via een koppeling met de geautoriseerde digitale identificatiemethoden EHerkenning (bedrijven) en DigiD (particulieren). Het is ook mogelijk om als gemachtigde een aanvraag te doen. Ook voor het inzien, wijzigen en beëindigen van parkeerrechten moet de Gebruiker zich middels deze digitale identificatiemethoden identificeren. </t>
  </si>
  <si>
    <t xml:space="preserve">Het PVS biedt de Opdrachtgever de mogelijkheid voor het verwerken van aanvragen van gebruikers die niet over DigiD of E-herkenning beschikken. </t>
  </si>
  <si>
    <t xml:space="preserve">Het PVS is in staat om zowel natuurlijke als rechtspersonen te verwerken en te registreren. Bij rechtspersonen is het mogelijk zowel een postadres als vestigingsadres op te geven. Het vestigingsadres is leidend bij de beoordeling van de aanvraag. </t>
  </si>
  <si>
    <t xml:space="preserve">Het PVS biedt de optie bij handmatig te beoordelen parkeerproducten een ingangsdatum in de toekomst op te geven parkeerrecht. </t>
  </si>
  <si>
    <t xml:space="preserve">Indien mogelijk worden na aanleiding van wijzigingen in bronsystemen een taak klaar gezet voor doorverwerking van de mutatie. </t>
  </si>
  <si>
    <t xml:space="preserve">Wijzigingen vanuit bronsystemen worden door het PVS ontvangen en medewerkers worden hiervan genotificeerd. </t>
  </si>
  <si>
    <t>Het PVS maakt het mogelijk voor de Gebruiker de status van aanvragen te volgen in het E-loket.</t>
  </si>
  <si>
    <t xml:space="preserve">Het PVS maakt het mogelijk om brieven/berichten zowel op papier als digitaal aan de Gebruiker te verstrekken. </t>
  </si>
  <si>
    <t>Het PVS maakt het mogelijk om gebruikers in een batch te kunnen mailen, waarbij door Opdrachtgever vrij instelbare filters (zoals type parkeerproduct en gebied) kunnen worden toegepast.</t>
  </si>
  <si>
    <t>Het PVS maakt het mogelijk dat templates zoveel mogelijk automatisch worden gevuld met gegevens die in het PVS bekend zijn.</t>
  </si>
  <si>
    <t>Betalingen</t>
  </si>
  <si>
    <t>Het PVS faciliteert het principe dat een parkeerproduct direct bij aanvraag wordt betaald.</t>
  </si>
  <si>
    <t xml:space="preserve">Voorkeur voor de service provider Ingenico. Service provider Mollie wordt eventueel ook geaccepteerd. Andere service providers worden niet geaccepteerd. </t>
  </si>
  <si>
    <t xml:space="preserve">Het PVS biedt de mogelijkheid om na een handmatige beoordeling een factuur op te stellen en te versturen. </t>
  </si>
  <si>
    <t>Het PVS borgt dat een betaling altijd te herleiden is naar een aanvraag van een parkeerrecht.</t>
  </si>
  <si>
    <t>Het PVS houdt de betaalstatus van aanvragen bij (betaald/niet-betaald). Bij wijziging van betaalstatus wordt de backoffice geïnformeerd om aldus het betreffende parkeerproduct te activeren, te verlengen of te beëindigen.</t>
  </si>
  <si>
    <t>Het PVS bevat een functionaliteit om mutaties in bedragen als gevolg van restitutie, of om andere redenen, te berekenen en verwerken.</t>
  </si>
  <si>
    <t>Het PVS biedt Gebruikers in geval van restitutie de mogelijkheid om een bankrekening op te geven waar het bedrag naar kan worden overgemaakt.</t>
  </si>
  <si>
    <t>Het PVS biedt de mogelijkheid om periodiek betaalbestanden (XML-standaard) met restitutiebetalingen op te stellen. De restitutiebetalingen dienen te worden verwerkt in de journaalposten om de uitgevoerde restituties op juiste wijze in de financiële administratie te verwerken en te verantwoorden. </t>
  </si>
  <si>
    <t>Het PVS biedt de mogelijkheid per subject verzamelfacturen te genereren.</t>
  </si>
  <si>
    <t>Beslisregels</t>
  </si>
  <si>
    <t xml:space="preserve">Het PVS heeft de mogelijkheid om bij de beslisregels parkeerzones in te stellen, bij voorkeur via een kaartkoppeling. </t>
  </si>
  <si>
    <t>Het PVS maakt het mogelijk een bestand met POETregistraties (Parkeren op Eigen Terrein) te importeren in een standaard format, deze te verwerken en aanvragen daaraan te toetsen. De POET-lijst kan door de Opdrachtgever worden beheerd, gemuteerd en aangevuld. </t>
  </si>
  <si>
    <t>Het PVS heeft de mogelijkheid om een ingangsdatum en einddatum aan beslisregels mee te geven, zodat nieuwe beslisregels vooraf kunnen worden ingevoerd, maar pas op een later tijdstip actief worden.</t>
  </si>
  <si>
    <t xml:space="preserve">Het PVS maakt het mogelijk om per parkeerproduct in te stellen of er sprake is van een geautomatiseerde verlening conform beslisregels of niet- automatische verlening (handmatige check). </t>
  </si>
  <si>
    <t>Verlengingen en beëindiging</t>
  </si>
  <si>
    <t>Het PVS kan, via het E-loket, voor digitale Gebruikers parkeerproducten automatisch verlengen (na betaling). De Gebruiker dient daarbij (impliciet of expliciet) aan te geven nog steeds te voldoen aan de actuele voorwaarden van verstrekking.</t>
  </si>
  <si>
    <t xml:space="preserve">Het PVS zorgt bij een verlenging voor een tijdig verzoek tot verlenging met betaalmogelijkheid. Wanneer er niet binnen de daarvoor gestelde termijn betaald is, dan volgt een herhaling. </t>
  </si>
  <si>
    <t xml:space="preserve">Het PVS draagt zorg voor de directe verwijdering van het parkeerrecht in het NPR bij beëindiging van een parkeerproduct. </t>
  </si>
  <si>
    <t>Bezoekersregeling</t>
  </si>
  <si>
    <t xml:space="preserve">Het PVS biedt een digitale Bezoekersregeling waarmee een Gebruiker Bezoekers kan aan- en afmelden op basis van het kenteken van het voertuig van de Bezoeker. </t>
  </si>
  <si>
    <t>Het PVS toont ten aller tijde de actuele stand van het parkeertegoed van de bezoekersregeling aan de Gebruiker.</t>
  </si>
  <si>
    <t>Architectuur Parkeervergunningensysteem</t>
  </si>
  <si>
    <t>Leverancier staat achter de Common Ground ontwikkelingen en heeft het groeipact Common Ground ondertekend of geef aan wanneer u deze gaat ondertekenen. (https://commonground.nl/cms/view/e201b4f7-6ab5-4df8-97a3-9bfa06043ce0/groeipact)</t>
  </si>
  <si>
    <t>Leverancier is actief bezig met Common Ground. Laat zien hoe en wat u hier aan doet.</t>
  </si>
  <si>
    <t>Applicatiecomponent koppelt met de NHR voor "niet natuurlijke personen". Dit kan rechtstreeks met de KvK Api's. Het kan ook via de Routing Services (module Key2datadistributie on-premise bij gemeente) op basis van stuf-bg 3.10. Gemeente kan op moment van schrijven alleen de 'API-search' aanbieden via deze Routing Services.</t>
  </si>
  <si>
    <t>Applicatiecomponent koppelt met de Routing Services (module Key2Datadistributie staat on-premise bij gemeente) op basis van Stuf-bg 3.10.in verband met opvragen van de Natuurlijke Personen (binnen- en buitengemeentelijk) en voor het ontvangen van kennisgevingsberichten.</t>
  </si>
  <si>
    <t>Applicatiecomponent ontvangt en verwerkt eFormulieren. Indien leverancier  eFormulieren  levert dan moet duidelijk zijn dat dit specifieke functionaliteit betreft die niet via generieke eFormulieren componenten kan.</t>
  </si>
  <si>
    <t>Applicatiecomponent ontvangt en verwerkt e-formulieren van generiek e-formulieren component van gemeente. Op moment van schrijven zijn dat de e-Formulieren van Kodision (SOAP: stuf-ef/zsdms en REST API's). Geef aan hoe u koppelt.</t>
  </si>
  <si>
    <t>Applicatiecomponent ondersteunt in ieder geval de meest recente versie van Stuf-FIN (betalen en invorderen services) ten behoeve van het versturen en ontvangen van berichten van het generieke inningencomponent bij opdrachtgever, te weten XXLNC Belastingen/Inningen. Doel van deze koppeling is dat alle inningen bij dit inningencomponent terecht komen en dat dit inningencomponent de afhandeling van openstaande inningen doet. Applicatiecomponent is op de hoogte van de status van de inning.</t>
  </si>
  <si>
    <t>Applicatiecomponent ondersteunt WMS/WFS t.b.v. een GIS koppeling (voor het inrichten en beheren van parkeerzones).</t>
  </si>
  <si>
    <t xml:space="preserve">Applicatiecomponent koppelt met payment service providers Mollie of Ingenico voor online betalingen. Opdrachtgever heeft voorkeur voor service provider Ingenico. </t>
  </si>
  <si>
    <t>Applicatiecomponent koppelt met de gemeentelijke AzureAD t.b.v. SSO (single sign on). Multi factor/2 factor kan de gemeente zelf regelen.</t>
  </si>
  <si>
    <t xml:space="preserve">Applicatiecomponent koppelt met het NPR voor het muteren van het parkeerrecht. </t>
  </si>
  <si>
    <t>Applicatiecomponent heeft een koppeling met het RDW voor bekijken en importeren van kentekengegevens.</t>
  </si>
  <si>
    <t>De leverancier kan naast test- en productieomgeving (tijdelijk) meerdere omgevingen aanbieden op aanvraag</t>
  </si>
  <si>
    <t>Leverancier stelt een test set ter beschikking en deze kan op een eenvoudige manier in de testomgeving ingelezen worden. Geef aan hoe u met test gegevens om gaat.</t>
  </si>
  <si>
    <t>De user interface is web-based. Er is geen installatie op het cliënt device nodig. Daarnaast is de web-based oplossing aan te bieden via internet. Dit vindt plaats via de reversed proxy oplossing (Netscaler) van de Opdrachtgever.</t>
  </si>
  <si>
    <t>De applicatie wordt als SaaS oplossing aangeboden.</t>
  </si>
  <si>
    <t>SAAS: Het applicatiecomponent (back-office) is op werkdagen (7:30 tot 17:00) minimaal 99,5% van de werkdagen beschikbaar (gemeten per kwartaal).</t>
  </si>
  <si>
    <t xml:space="preserve">SAAS: Leverancier kan de applicatiecomponent aansluiten op en werkt over GGI Netwerk. </t>
  </si>
  <si>
    <t>SAAS: Inschrijver geeft inzage in het recovery proces en test dit jaarlijks aantoonbaar.</t>
  </si>
  <si>
    <t>Informatiebeheer</t>
  </si>
  <si>
    <t xml:space="preserve">Zaaktypen kunnen conform de standaard ZTC van i-Navigator ingericht worden. </t>
  </si>
  <si>
    <t>De applicatie bevat de functionaliteit om selectielijsten op te stellen van informatie die voor vernietiging of overdracht in aanmerking komt.</t>
  </si>
  <si>
    <t>Het is geautomatiseerd dan wel handmatig mogelijk om informatie uit te zonderen van standaardselectiecriteria.</t>
  </si>
  <si>
    <t>De applicatie bevat de functionaliteit om geselecteerde informatie te vernietigen of over te dragen.</t>
  </si>
  <si>
    <t>AVG, Privacy en beveliging Parkeervergunningensysteem</t>
  </si>
  <si>
    <t>De applicatie vraagt alleen naar strikt noodzakelijke persoonsgegevens, sluit niet-noodzakelijke gegevens van te voren uit en vraagt niet alle gegevens aan het begin van de gegevensverwerking uit.</t>
  </si>
  <si>
    <t>De applicatie verhindert of beperkt het kopiëren, printen of delen van persoonsgegevens tot wat voor de verwerking noodzakelijk is.</t>
  </si>
  <si>
    <t>De applicatie maakt het eenvoudig om geautomatiseerd persoonsgegevens te verwijderen zodra deze niet langer nodig zijn in het proces.</t>
  </si>
  <si>
    <t>Indien noodzakelijk geacht kan een DPIA worden uitgevoerd.</t>
  </si>
  <si>
    <t>Implementatie</t>
  </si>
  <si>
    <t>Implementatie plan</t>
  </si>
  <si>
    <t>Onder-deel</t>
  </si>
  <si>
    <t>Functionele eisen Parkeervergunningen Systeem (PVS)</t>
  </si>
  <si>
    <t>Architectuur</t>
  </si>
  <si>
    <t>Het PVS ondersteunt betaling via directe bankafschrijving (IDeal), per PIN en contant (de laatste twee genoemde betaalmogelijkheden uitsluitend aan de balie van het gemeentehuis).</t>
  </si>
  <si>
    <r>
      <t>Het PVS voorziet in de mogelijkheid per type parkeerproduct beslisregels vast te leggen en te beheren om geautomatiseerd vergunning te kunnen verlenen</t>
    </r>
    <r>
      <rPr>
        <sz val="11"/>
        <color rgb="FFFF0000"/>
        <rFont val="Calibri"/>
        <family val="2"/>
        <scheme val="minor"/>
      </rPr>
      <t>.</t>
    </r>
  </si>
  <si>
    <r>
      <t>Het PVS houdt per uitgegeven parkeerproduct bij wat de geldigheidsduur van het product is</t>
    </r>
    <r>
      <rPr>
        <sz val="11"/>
        <color rgb="FFFF0000"/>
        <rFont val="Calibri"/>
        <family val="2"/>
        <scheme val="minor"/>
      </rPr>
      <t>.</t>
    </r>
  </si>
  <si>
    <r>
      <t>Het PVS is in staat de aanvraag van een parkeerproduct real-time te valideren en te verlenen op basis van de ingeregelde beslisregels en criteria</t>
    </r>
    <r>
      <rPr>
        <sz val="11"/>
        <color rgb="FFFF0000"/>
        <rFont val="Calibri"/>
        <family val="2"/>
        <scheme val="minor"/>
      </rPr>
      <t>.</t>
    </r>
  </si>
  <si>
    <r>
      <t>De applicatie ondersteunt de mogelijkheid om de rechten van betrokkenen te kunnen verzilveren</t>
    </r>
    <r>
      <rPr>
        <sz val="11"/>
        <color rgb="FFFF0000"/>
        <rFont val="Calibri"/>
        <family val="2"/>
        <scheme val="minor"/>
      </rPr>
      <t>.</t>
    </r>
  </si>
  <si>
    <r>
      <t>De applicatie ondersteunt de mogelijkheid om gegevens te anonimiseren voor het maken van rapportages, dashboard</t>
    </r>
    <r>
      <rPr>
        <sz val="11"/>
        <color rgb="FFFF0000"/>
        <rFont val="Calibri"/>
        <family val="2"/>
        <scheme val="minor"/>
      </rPr>
      <t>.</t>
    </r>
  </si>
  <si>
    <r>
      <t>De applicatie beschikt over technische waarborgen waardoor privacy en security by design en by default mogelijk is</t>
    </r>
    <r>
      <rPr>
        <sz val="11"/>
        <color rgb="FFFF0000"/>
        <rFont val="Calibri"/>
        <family val="2"/>
        <scheme val="minor"/>
      </rPr>
      <t>.</t>
    </r>
  </si>
  <si>
    <t>Het PVS is volledig Nederlandstalig. Dit geldt voor schermen, helpteksten, documentatie, evt. trainingsmaterieel en servicedesk van de leverancier</t>
  </si>
  <si>
    <t>Het PVS ondersteunt alle diakrieten (é, ã, ü etc.), die zonder specifieke aanvullende software en hardware op het scherm getoond en afgedrukt kunnen worden.</t>
  </si>
  <si>
    <t>Het PVS stelt Gebruikers in staat om documenten te kunnen toevoegen/uploaden in gangbare bestandsformaten, waaronder ten minste *.pdf, *.png, *.jpg, *.docx, *.xls</t>
  </si>
  <si>
    <t>De voorgestelde oplossing bevat rapportage mogelijkheden waarmee de Opdrachtgever rapporten kan samenstellen en genereren op basis van real-time data zonder tussenkomst van Opdrachtnemer.</t>
  </si>
  <si>
    <t>Het PVS biedt de mogelijkheid om een notificatie (e-mail) te verzenden wanneer er een nieuw bericht/brief gereed staat of wanneer de status van een aanvraag is veranderd in het E-portaal.</t>
  </si>
  <si>
    <t>De aangeboden oplossing bevat de volgende Gemma referentiecomponenten: Parkeerbeheercomponent</t>
  </si>
  <si>
    <t>De Leverancier levert gescheiden test- en productieomgevingen voor zowel applicatie en database.</t>
  </si>
  <si>
    <t>Als er vanuit het applicatiecomponent gemaild wordt, dan dient dit d.m.v. een beveiligde SMTP (TLS over SMTP) verbinding met de mailgateway van de Opdrachtgever te geschieden.</t>
  </si>
  <si>
    <t>De applicatie is in staat om ontvangen en opgemaakte informatie uit andere applicaties op te nemen, te identificeren, te registreren en te voorzien van een juiste ordening.</t>
  </si>
  <si>
    <t>De applicatie voorziet informatie van metadata conform het Toepassingsprofiel Metadata Lokale Overheden (in de toekomst Metagegevens Duurzaam Toegankelijke Overheidsinformatie (MDTO)).</t>
  </si>
  <si>
    <t>De Leverancier moet aantoonbaar de authenticiteit, de betrouwbaarheid, de integriteit en de bruikbaarheid van de beheerde informatie waarborgen. Daartoe moeten de vorm, de structuur, de inhoud en het gedrag van informatie behouden blijven.</t>
  </si>
  <si>
    <t>De Leverancier moet volledige medewerking verlenen aan het toezicht op het informatiebeheer door de gemeente Súdwest-Fryslân of door andere daartoe bevoegde partijen.</t>
  </si>
  <si>
    <t>De Leverancier moet zijn informatiebeheerprocessen gedocumenteerd hebben en die documentatie moet raadpleegbaar zijn voor de gemeente t.b.v. toezicht en verantwoording.</t>
  </si>
  <si>
    <t>SAAS: Alle datacommunicatie met het applicatiecomponent, is versleuteld op basis van minimaal TLS 1.2 en 1.3 standaarden met een bekend veilige encryptie standaard. Dit betreft alle datacommunicatie t.b.v. user interface en eventuele geautomatiseerde koppelingen.</t>
  </si>
  <si>
    <t>SAAS: Leverancier verklaart dat hij dusdanige maatregelen heeft getroffen dat hij kan garanderen dat er bij calamiteiten en andere overmacht situaties waarbij gegevens van de Opdrachtgever verloren kunnen gaan maximaal verlies van productie gegevens van 24 uur kan optreden gerekend vanaf moment van het optreden van het incident.</t>
  </si>
  <si>
    <t>Applicatiecomponent kan documenten (laten) maken en verwerken. Indien leverancier eigen documentsjablonen levert dan moet duidelijk zijn dat dit specifieke functionaliteit betreft die niet via generieke documentcreatie componenten kan. Dit betreft geen andere derde partij voor documentcreatie dan het huidige generieke component bij de Opdrachtgever (Xential).</t>
  </si>
  <si>
    <t>Leverancier is verantwoordelijk voor het technisch en functioneel werkend opleveren van alle uitgevraagde koppelingen</t>
  </si>
  <si>
    <t>Beschrijving eis 38</t>
  </si>
  <si>
    <t>Het PVS biedt een concurrent user licentievorm aan. Uw inschrijving bevat een aanbieding voor 5 gelijktijdige gebruikers.</t>
  </si>
  <si>
    <t>Beschrijving selfserviceportaal / frontoffice</t>
  </si>
  <si>
    <t>Beschrijving backoffice</t>
  </si>
  <si>
    <t>Beschrijving rapportagefunctionaliteit</t>
  </si>
  <si>
    <t>Beschrijving functionaliteit parkeerzones</t>
  </si>
  <si>
    <t xml:space="preserve">Voor de financiële administratie wordt gebruik gemaakt van Key2Financiën van Centric. </t>
  </si>
  <si>
    <t>Beschrijf de functionaliteit voor een bezoekersregeling</t>
  </si>
  <si>
    <t>Applicatiecomponent werkt zaakgericht en kan koppelen met zaaksysteem van Opdrachtgever, te weten OpenZaak. Koppelen met OpenZaak kan op 2 manieren. Zaakgerichte documenten worden momenteel opgeslagen via OpenZaak in Corsa DMS. Optie 1: Koppeling met Open ZaakBrug (on-premise) op basis van stuf-zaakdocumentservices (stuf-zds) 1.0. De Open Zaakbrug vertaalt de stuf berichten naar de nieuwe zaakgericht werken API’s ten behoeve van zaakgericht werken. Het gaat hier zowel om de zaak als ook de documentservices. Indien gekozen wordt voor deze optie 1 dan willen we tegelijkertijd een roadmap en opleverdatum zien voor de realisatie en bij gemeente inproductiename van optie 1 (tijdens looptijd contract). Eventuele meerkosten dient u te verdisconteren in uw te offreren tarieven/prijzen. Optie 2: Koppeling op basis van de zaakgericht werken API’s. In ieder geval de API's: Zaken, Documenten, Catalogi, Autorisatie, Notificaties. Indien optie 2 mogelijk is dan is aansluiting op de Open Zaakbrug (optie 1) niet nodig. Optie 2 heeft onze voorkeur.</t>
  </si>
  <si>
    <t>Iedere webapplicatie behorende bij het systeem is ontwikkeld voor browseronafhankelijk gebruik en ondersteunt in ieder geval gangbare browsers zoals Chrome, Firefox en Internet Explorer of vergelijkbaar. Alle functionaliteiten van het PVS kunnen met de meeste recente versies van deze browsers.</t>
  </si>
  <si>
    <t>Het PVS bevat functionaliteit voor een digitale bezoekersregeling.</t>
  </si>
  <si>
    <t>Het PVS kan per type parkeerproduct documenten genereren op basis van templates, zoals een beschikking, afwijzingsbesluit of beëindigingsbesluit. De documenten moeten digitaal beschikbaar en te downloaden zijn voor de Gebruiker. Leverancier kan hiervoor gebruik maken van de documentengenerator van Opdrachtgever (te weten de documentengenerator van Xential) of uw eigen documentegenerator.</t>
  </si>
  <si>
    <t>Leverancier voldoet aan eis</t>
  </si>
  <si>
    <t>E.1.1</t>
  </si>
  <si>
    <t>E.1.2</t>
  </si>
  <si>
    <t>E.1.3</t>
  </si>
  <si>
    <t>E.1.4</t>
  </si>
  <si>
    <t>E.1.5</t>
  </si>
  <si>
    <t>Een handmatige export/import altijd mogelijk vanaf datum livegang. Leverancier levert z.s.m. een roadmap en opleverdatum voor de realisatie en implementatie van de geautomatiseerde koppeling (tijdens looptijd contract). Meerkosten neemt u direct mee in de aanbesteding.</t>
  </si>
  <si>
    <t>Applicatiecomponent gebruikt generiek documentcreatiecomponent (Xential) van opdrachtgever voor het maken en verwerken van documenten.</t>
  </si>
  <si>
    <t>De volledige gebruikers data in de applicatie is te exporteren naar de gemeente. Zie ook Gibit artikel 18</t>
  </si>
  <si>
    <t>De volledige gebruikers data in de applicatie is te benaderen via een API. Gemeente wil deze data uitlezen ten behoeve van het maken van onder andere rapportages, analyses en kwaliteitscontroles. Deze data hoeft niet real-time te zijn maar met een maximum termijn van 3 werkdagen.</t>
  </si>
  <si>
    <t>De actuele gebruikersdata is real-time te benaderen via een API. Gemeente wil deze data mogelijk tonen op het generieke portaal van de gemeente</t>
  </si>
  <si>
    <t>Indien API geleverd wordt: Leverancier levert het metamodel van de API's. Gemeente verwacht hiermee een goede beschrijving van de data die je op kunt halen en de manier hoe de data op te halen is</t>
  </si>
  <si>
    <t xml:space="preserve">Applicatiecomponent koppelt met Signicat Identity Broker voor gebruik van DigiD, eHerkenning en eIDAS. Mocht u nog niet aan deze eis voldoen, dan dient u hieraan te voldoen vóór livegang. </t>
  </si>
  <si>
    <t>Ja</t>
  </si>
  <si>
    <t>Nee</t>
  </si>
  <si>
    <t>Nee. Dit betekent dat uw Inschrijving wordt uitgesloten</t>
  </si>
  <si>
    <t>Max. aantal punten</t>
  </si>
  <si>
    <t>Conformiteit</t>
  </si>
  <si>
    <t>eis</t>
  </si>
  <si>
    <t>wens</t>
  </si>
  <si>
    <t>Beschrijf hoe de geboden frontofficefunctionaliteit (selfserviceportaal) het proces van vergunningverlening ondersteunt, en daarmee meerwaarde biedt voor  dienstverlening.</t>
  </si>
  <si>
    <t>Beschrijf hoe de geboden backofficefunctionaliteit het proces van vergunningverlening ondersteunt, en daarmee meerwaarde biedt voor bedrijfsvoering en dienstverlening.</t>
  </si>
  <si>
    <t>Beschrijving eis 2</t>
  </si>
  <si>
    <t>Beschrijving eis 9 en 43</t>
  </si>
  <si>
    <t>Beschrijving eis 12</t>
  </si>
  <si>
    <t>Beschrijving eis 37</t>
  </si>
  <si>
    <t>Toelichting Gemeente SWF</t>
  </si>
  <si>
    <r>
      <t xml:space="preserve">Op </t>
    </r>
    <r>
      <rPr>
        <b/>
        <sz val="11"/>
        <color theme="1"/>
        <rFont val="Calibri"/>
        <family val="2"/>
        <scheme val="minor"/>
      </rPr>
      <t xml:space="preserve">1 december 2023 </t>
    </r>
    <r>
      <rPr>
        <sz val="11"/>
        <color theme="1"/>
        <rFont val="Calibri"/>
        <family val="2"/>
        <scheme val="minor"/>
      </rPr>
      <t>is de livegangsdatum en dient het PVS functioneel in gebruik te zijn genomen. De fatale datum is 29 december 2023.</t>
    </r>
  </si>
  <si>
    <t>Toelichting  Inschrijver (alleen als dit wordt gevraagd; vermeld uw Toelichting op Bijlage 5 Gunningscriteria Kwaliteit)</t>
  </si>
  <si>
    <t>N.v.t.</t>
  </si>
  <si>
    <t>Beschrijf de functionaliteit voor de bezoekersregeling.</t>
  </si>
  <si>
    <t>Beschrijf de functionaliteit voor (management)rapportages.</t>
  </si>
  <si>
    <t>Beschrijf hoe u dit mogelijk maakt.</t>
  </si>
  <si>
    <t>NAAM INSCHRIJVER:</t>
  </si>
  <si>
    <t xml:space="preserve">Het is niet toegestaan de waarden of tekst in de cellen aan te passen. </t>
  </si>
  <si>
    <t>Naam Inschrijver:</t>
  </si>
  <si>
    <t>Gegevens Inschrijver</t>
  </si>
  <si>
    <t>Vul hier de naam in van uw bedrijf</t>
  </si>
  <si>
    <t>Tabblad</t>
  </si>
  <si>
    <t>Instructie</t>
  </si>
  <si>
    <t>Programma van eisen</t>
  </si>
  <si>
    <t>Wensen</t>
  </si>
  <si>
    <t>De geel gearceerde cellen dienen door de inschrijver ingevuld te worden in deze cellen (Ja of Nee). 
Uitzondering hierop vormt de toelichting die bij een aantal wensen moet worden gegeven, deze toelichting dient op bijlage 5 te worden vermeld.</t>
  </si>
  <si>
    <t xml:space="preserve">De geel gearceerde cellen dienen door de inschrijver ingevuld te worden in deze cellen (Ja of Nee). 
</t>
  </si>
  <si>
    <t>De applicatie voldoet aan de Baseline Informatiebeveiliging Overheid (BIO). Dit wordt aangetoond door bijvoorbeeld certificering voor de BIO, ISO 27001:2022 certificering, ISAE 3000/SOC 2 type 2 certificering of ISAE 3402 type 2 certificering of bewijsvoering die vergelijkbaar is met een van de genoemde certificaten.</t>
  </si>
  <si>
    <t>[Naam Inschrijver]</t>
  </si>
  <si>
    <t xml:space="preserve">Beschrijf het proces; denk hierbij aan e-mailontvangstbevestiging, beëindiging, en restitutie.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</si>
</sst>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rgb="FFFFFFFF"/>
      <name val="Calibri"/>
      <family val="2"/>
      <scheme val="minor"/>
    </font>
    <font>
      <b/>
      <sz val="11"/>
      <name val="Calibri"/>
      <family val="2"/>
      <scheme val="minor"/>
    </font>
    <font>
      <sz val="1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sz val="11"/>
      <color rgb="FF0070C0"/>
      <name val="Calibri"/>
      <family val="2"/>
      <scheme val="minor"/>
    </font>
    <font>
      <b/>
      <sz val="11"/>
      <color rgb="FF0070C0"/>
      <name val="Calibri"/>
      <family val="2"/>
      <scheme val="minor"/>
    </font>
    <font>
      <b/>
      <sz val="14"/>
      <color theme="1"/>
      <name val="Calibri"/>
      <family val="2"/>
      <scheme val="minor"/>
    </font>
  </fonts>
  <fills count="8">
    <fill>
      <patternFill patternType="none"/>
    </fill>
    <fill>
      <patternFill patternType="gray125"/>
    </fill>
    <fill>
      <patternFill patternType="solid">
        <fgColor rgb="FF4F81BD"/>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8">
    <xf numFmtId="0" fontId="0" fillId="0" borderId="0" xfId="0"/>
    <xf numFmtId="0" fontId="0" fillId="0" borderId="0" xfId="0" applyAlignment="1">
      <alignment wrapText="1"/>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3" borderId="1" xfId="0" applyFont="1" applyFill="1" applyBorder="1" applyAlignment="1">
      <alignment vertical="center"/>
    </xf>
    <xf numFmtId="0" fontId="2" fillId="3" borderId="1" xfId="0" applyFont="1" applyFill="1" applyBorder="1" applyAlignment="1">
      <alignment vertical="center" wrapText="1"/>
    </xf>
    <xf numFmtId="0" fontId="2" fillId="3"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3" fillId="0" borderId="0" xfId="0" applyFont="1"/>
    <xf numFmtId="0" fontId="3" fillId="0" borderId="0" xfId="0" applyFont="1" applyAlignment="1">
      <alignment vertical="center"/>
    </xf>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xf>
    <xf numFmtId="0" fontId="0" fillId="0" borderId="0" xfId="0" applyAlignment="1">
      <alignment horizontal="center"/>
    </xf>
    <xf numFmtId="0" fontId="0" fillId="0" borderId="0" xfId="0" applyAlignment="1">
      <alignment vertical="center" wrapText="1"/>
    </xf>
    <xf numFmtId="0" fontId="5" fillId="0" borderId="0" xfId="0" applyFont="1" applyAlignment="1">
      <alignment vertical="center" wrapText="1"/>
    </xf>
    <xf numFmtId="0" fontId="3" fillId="3" borderId="1" xfId="0" applyFont="1" applyFill="1" applyBorder="1" applyAlignment="1">
      <alignment vertical="center"/>
    </xf>
    <xf numFmtId="0" fontId="1" fillId="2" borderId="2" xfId="0" applyFont="1" applyFill="1" applyBorder="1" applyAlignment="1">
      <alignment horizontal="left" vertical="center" wrapText="1"/>
    </xf>
    <xf numFmtId="0" fontId="2" fillId="3" borderId="2" xfId="0" applyFont="1" applyFill="1" applyBorder="1" applyAlignment="1">
      <alignment horizontal="left" vertical="center"/>
    </xf>
    <xf numFmtId="0" fontId="0" fillId="0" borderId="1" xfId="0"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wrapText="1"/>
    </xf>
    <xf numFmtId="0" fontId="0" fillId="0" borderId="1" xfId="0" applyBorder="1" applyAlignment="1">
      <alignment vertical="center" wrapText="1"/>
    </xf>
    <xf numFmtId="0" fontId="0" fillId="0" borderId="1" xfId="0" applyBorder="1" applyAlignment="1">
      <alignment vertical="center"/>
    </xf>
    <xf numFmtId="0" fontId="7" fillId="0" borderId="1" xfId="0" applyFont="1" applyBorder="1" applyAlignment="1">
      <alignment vertical="center" wrapText="1"/>
    </xf>
    <xf numFmtId="0" fontId="6"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0" fillId="5" borderId="1" xfId="0" applyFill="1" applyBorder="1" applyAlignment="1">
      <alignment vertical="center"/>
    </xf>
    <xf numFmtId="0" fontId="8" fillId="5" borderId="1" xfId="0" applyFont="1" applyFill="1" applyBorder="1" applyAlignment="1">
      <alignment vertical="center" wrapText="1"/>
    </xf>
    <xf numFmtId="0" fontId="8" fillId="5" borderId="1" xfId="0" applyFont="1" applyFill="1" applyBorder="1" applyAlignment="1">
      <alignment horizontal="left" vertical="center" wrapText="1"/>
    </xf>
    <xf numFmtId="0" fontId="5" fillId="6" borderId="0" xfId="0" applyFont="1" applyFill="1"/>
    <xf numFmtId="0" fontId="0" fillId="3" borderId="1" xfId="0" applyFill="1" applyBorder="1" applyAlignment="1">
      <alignment vertical="center"/>
    </xf>
    <xf numFmtId="0" fontId="0" fillId="7" borderId="1" xfId="0" applyFill="1" applyBorder="1" applyAlignment="1">
      <alignment vertical="center"/>
    </xf>
    <xf numFmtId="0" fontId="9" fillId="0" borderId="0" xfId="0" applyFont="1"/>
    <xf numFmtId="0" fontId="3" fillId="5" borderId="1" xfId="0" applyFont="1"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0" fillId="5" borderId="1" xfId="0" applyFill="1" applyBorder="1" applyProtection="1">
      <protection locked="0"/>
    </xf>
    <xf numFmtId="0" fontId="9" fillId="4" borderId="0" xfId="0" applyFont="1" applyFill="1" applyAlignment="1">
      <alignment vertical="center" wrapText="1"/>
    </xf>
    <xf numFmtId="0" fontId="0" fillId="5" borderId="1" xfId="0" applyFill="1" applyBorder="1" applyAlignment="1" applyProtection="1">
      <alignment vertical="center"/>
      <protection locked="0"/>
    </xf>
    <xf numFmtId="0" fontId="2" fillId="3" borderId="1" xfId="0" applyFont="1" applyFill="1" applyBorder="1" applyAlignment="1" applyProtection="1">
      <alignment vertical="center"/>
    </xf>
    <xf numFmtId="0" fontId="9" fillId="4" borderId="0" xfId="0" applyFont="1" applyFill="1" applyAlignment="1" applyProtection="1">
      <alignment vertical="center" wrapText="1"/>
    </xf>
    <xf numFmtId="0" fontId="8" fillId="0" borderId="3" xfId="0" applyFont="1" applyBorder="1" applyAlignment="1">
      <alignment horizontal="right" vertical="center"/>
    </xf>
    <xf numFmtId="0" fontId="0" fillId="0" borderId="3" xfId="0" applyBorder="1" applyAlignment="1">
      <alignment horizontal="righ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B8"/>
  <sheetViews>
    <sheetView workbookViewId="0">
      <selection activeCell="B4" sqref="B4"/>
    </sheetView>
  </sheetViews>
  <sheetFormatPr defaultRowHeight="14.4" x14ac:dyDescent="0.3"/>
  <cols>
    <col min="1" max="1" width="19" customWidth="1"/>
    <col min="2" max="2" width="123" customWidth="1"/>
  </cols>
  <sheetData>
    <row r="1" spans="1:2" ht="18" x14ac:dyDescent="0.35">
      <c r="A1" s="38" t="s">
        <v>0</v>
      </c>
    </row>
    <row r="3" spans="1:2" x14ac:dyDescent="0.3">
      <c r="A3" s="35" t="s">
        <v>158</v>
      </c>
      <c r="B3" s="35" t="s">
        <v>159</v>
      </c>
    </row>
    <row r="4" spans="1:2" ht="30.6" customHeight="1" x14ac:dyDescent="0.3">
      <c r="A4" s="32" t="s">
        <v>156</v>
      </c>
      <c r="B4" s="27" t="s">
        <v>157</v>
      </c>
    </row>
    <row r="5" spans="1:2" ht="48" customHeight="1" x14ac:dyDescent="0.3">
      <c r="A5" s="36" t="s">
        <v>160</v>
      </c>
      <c r="B5" s="26" t="s">
        <v>163</v>
      </c>
    </row>
    <row r="6" spans="1:2" ht="60" customHeight="1" x14ac:dyDescent="0.3">
      <c r="A6" s="37" t="s">
        <v>161</v>
      </c>
      <c r="B6" s="26" t="s">
        <v>162</v>
      </c>
    </row>
    <row r="8" spans="1:2" x14ac:dyDescent="0.3">
      <c r="B8" t="s">
        <v>154</v>
      </c>
    </row>
  </sheetData>
  <sheetProtection algorithmName="SHA-512" hashValue="JbQ4aghFMwP7x+0yTzltqBA+TXpf+JQKNpXx/qFjfxM9xb8+lahcRPH9fEQa4uXdvlF8esz4TWP4++He1oJn7w==" saltValue="c9t7hfNLn3W3Hx09YnuIPw=="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07F63-02EA-4DB6-955A-B742EDE281EF}">
  <sheetPr>
    <tabColor rgb="FFFFFF00"/>
  </sheetPr>
  <dimension ref="B4:C4"/>
  <sheetViews>
    <sheetView workbookViewId="0">
      <selection activeCell="C4" sqref="C4"/>
    </sheetView>
  </sheetViews>
  <sheetFormatPr defaultRowHeight="14.4" x14ac:dyDescent="0.3"/>
  <cols>
    <col min="1" max="1" width="4.109375" customWidth="1"/>
    <col min="2" max="2" width="16.109375" customWidth="1"/>
    <col min="3" max="3" width="45.77734375" customWidth="1"/>
  </cols>
  <sheetData>
    <row r="4" spans="2:3" x14ac:dyDescent="0.3">
      <c r="B4" t="s">
        <v>155</v>
      </c>
      <c r="C4" s="41" t="s">
        <v>165</v>
      </c>
    </row>
  </sheetData>
  <sheetProtection algorithmName="SHA-512" hashValue="h7AAcNXXBWwWMDlh5o+HT2P6mExdT24YoOcOFoMXlaNUpeqNihGVyH8K06rY75IzhEnr4gOrfotB/9JcMA0zfg==" saltValue="v21icxpG0Z43sR69cta5qg=="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A1:F362"/>
  <sheetViews>
    <sheetView tabSelected="1" zoomScaleNormal="100" workbookViewId="0">
      <pane xSplit="4" ySplit="2" topLeftCell="E18" activePane="bottomRight" state="frozen"/>
      <selection pane="topRight" activeCell="D1" sqref="D1"/>
      <selection pane="bottomLeft" activeCell="A2" sqref="A2"/>
      <selection pane="bottomRight" activeCell="D24" sqref="D24"/>
    </sheetView>
  </sheetViews>
  <sheetFormatPr defaultColWidth="9.21875" defaultRowHeight="24.6" customHeight="1" x14ac:dyDescent="0.3"/>
  <cols>
    <col min="1" max="1" width="10.21875" style="9" bestFit="1" customWidth="1"/>
    <col min="2" max="2" width="24.21875" style="9" customWidth="1"/>
    <col min="3" max="3" width="5.6640625" style="8" customWidth="1"/>
    <col min="4" max="4" width="108.6640625" style="15" customWidth="1"/>
    <col min="5" max="5" width="26.44140625" style="15" customWidth="1"/>
    <col min="6" max="6" width="17.77734375" style="9" customWidth="1"/>
    <col min="7" max="8" width="9.21875" style="9"/>
    <col min="9" max="11" width="9.21875" style="9" customWidth="1"/>
    <col min="12" max="16384" width="9.21875" style="9"/>
  </cols>
  <sheetData>
    <row r="1" spans="1:6" ht="24.6" customHeight="1" x14ac:dyDescent="0.3">
      <c r="B1" s="46" t="s">
        <v>153</v>
      </c>
      <c r="C1" s="47"/>
      <c r="D1" s="45" t="str">
        <f>'Gegevens Inschrijver'!$C$4</f>
        <v>[Naam Inschrijver]</v>
      </c>
    </row>
    <row r="2" spans="1:6" s="15" customFormat="1" ht="28.8" x14ac:dyDescent="0.3">
      <c r="A2" s="2" t="s">
        <v>1</v>
      </c>
      <c r="B2" s="2" t="s">
        <v>2</v>
      </c>
      <c r="C2" s="3" t="s">
        <v>3</v>
      </c>
      <c r="D2" s="2" t="s">
        <v>4</v>
      </c>
      <c r="E2" s="4" t="s">
        <v>146</v>
      </c>
      <c r="F2" s="4" t="s">
        <v>120</v>
      </c>
    </row>
    <row r="3" spans="1:6" ht="14.4" x14ac:dyDescent="0.3">
      <c r="A3" s="5" t="s">
        <v>121</v>
      </c>
      <c r="B3" s="5"/>
      <c r="C3" s="5"/>
      <c r="D3" s="6" t="s">
        <v>6</v>
      </c>
      <c r="E3" s="6"/>
      <c r="F3" s="5"/>
    </row>
    <row r="4" spans="1:6" ht="28.8" x14ac:dyDescent="0.3">
      <c r="A4" s="17" t="s">
        <v>121</v>
      </c>
      <c r="B4" s="27" t="s">
        <v>7</v>
      </c>
      <c r="C4" s="23">
        <v>1</v>
      </c>
      <c r="D4" s="26" t="s">
        <v>8</v>
      </c>
      <c r="E4" s="26"/>
      <c r="F4" s="43"/>
    </row>
    <row r="5" spans="1:6" ht="43.5" customHeight="1" x14ac:dyDescent="0.3">
      <c r="A5" s="17" t="s">
        <v>121</v>
      </c>
      <c r="B5" s="27" t="s">
        <v>7</v>
      </c>
      <c r="C5" s="23">
        <f>C4+1</f>
        <v>2</v>
      </c>
      <c r="D5" s="26" t="s">
        <v>9</v>
      </c>
      <c r="E5" s="26"/>
      <c r="F5" s="43"/>
    </row>
    <row r="6" spans="1:6" ht="28.8" x14ac:dyDescent="0.3">
      <c r="A6" s="17" t="s">
        <v>121</v>
      </c>
      <c r="B6" s="27" t="s">
        <v>7</v>
      </c>
      <c r="C6" s="23">
        <f t="shared" ref="C6:C69" si="0">C5+1</f>
        <v>3</v>
      </c>
      <c r="D6" s="29" t="s">
        <v>10</v>
      </c>
      <c r="E6" s="26"/>
      <c r="F6" s="43"/>
    </row>
    <row r="7" spans="1:6" ht="28.8" x14ac:dyDescent="0.3">
      <c r="A7" s="17" t="s">
        <v>121</v>
      </c>
      <c r="B7" s="27" t="s">
        <v>7</v>
      </c>
      <c r="C7" s="23">
        <f t="shared" si="0"/>
        <v>4</v>
      </c>
      <c r="D7" s="26" t="s">
        <v>11</v>
      </c>
      <c r="E7" s="26"/>
      <c r="F7" s="43"/>
    </row>
    <row r="8" spans="1:6" ht="43.2" x14ac:dyDescent="0.3">
      <c r="A8" s="17" t="s">
        <v>121</v>
      </c>
      <c r="B8" s="27" t="s">
        <v>7</v>
      </c>
      <c r="C8" s="23">
        <f t="shared" si="0"/>
        <v>5</v>
      </c>
      <c r="D8" s="26" t="s">
        <v>117</v>
      </c>
      <c r="E8" s="26"/>
      <c r="F8" s="43"/>
    </row>
    <row r="9" spans="1:6" ht="14.4" x14ac:dyDescent="0.3">
      <c r="A9" s="17" t="s">
        <v>121</v>
      </c>
      <c r="B9" s="27" t="s">
        <v>7</v>
      </c>
      <c r="C9" s="23">
        <f t="shared" si="0"/>
        <v>6</v>
      </c>
      <c r="D9" s="29" t="s">
        <v>12</v>
      </c>
      <c r="E9" s="26"/>
      <c r="F9" s="43"/>
    </row>
    <row r="10" spans="1:6" ht="14.4" x14ac:dyDescent="0.3">
      <c r="A10" s="17" t="s">
        <v>121</v>
      </c>
      <c r="B10" s="27" t="s">
        <v>7</v>
      </c>
      <c r="C10" s="23">
        <f t="shared" si="0"/>
        <v>7</v>
      </c>
      <c r="D10" s="29" t="s">
        <v>13</v>
      </c>
      <c r="E10" s="26"/>
      <c r="F10" s="43"/>
    </row>
    <row r="11" spans="1:6" ht="28.8" x14ac:dyDescent="0.3">
      <c r="A11" s="17" t="s">
        <v>121</v>
      </c>
      <c r="B11" s="27" t="s">
        <v>7</v>
      </c>
      <c r="C11" s="23">
        <f t="shared" si="0"/>
        <v>8</v>
      </c>
      <c r="D11" s="29" t="s">
        <v>14</v>
      </c>
      <c r="E11" s="26"/>
      <c r="F11" s="43"/>
    </row>
    <row r="12" spans="1:6" ht="24.6" customHeight="1" x14ac:dyDescent="0.3">
      <c r="A12" s="17" t="s">
        <v>121</v>
      </c>
      <c r="B12" s="27" t="s">
        <v>7</v>
      </c>
      <c r="C12" s="23">
        <f t="shared" si="0"/>
        <v>9</v>
      </c>
      <c r="D12" s="29" t="s">
        <v>118</v>
      </c>
      <c r="E12" s="26"/>
      <c r="F12" s="43"/>
    </row>
    <row r="13" spans="1:6" ht="27.6" customHeight="1" x14ac:dyDescent="0.3">
      <c r="A13" s="17" t="s">
        <v>121</v>
      </c>
      <c r="B13" s="27" t="s">
        <v>7</v>
      </c>
      <c r="C13" s="23">
        <f t="shared" si="0"/>
        <v>10</v>
      </c>
      <c r="D13" s="29" t="s">
        <v>91</v>
      </c>
      <c r="E13" s="26"/>
      <c r="F13" s="43"/>
    </row>
    <row r="14" spans="1:6" ht="28.8" x14ac:dyDescent="0.3">
      <c r="A14" s="17" t="s">
        <v>121</v>
      </c>
      <c r="B14" s="27" t="s">
        <v>7</v>
      </c>
      <c r="C14" s="23">
        <f t="shared" si="0"/>
        <v>11</v>
      </c>
      <c r="D14" s="29" t="s">
        <v>92</v>
      </c>
      <c r="E14" s="26"/>
      <c r="F14" s="43"/>
    </row>
    <row r="15" spans="1:6" ht="28.8" x14ac:dyDescent="0.3">
      <c r="A15" s="17" t="s">
        <v>121</v>
      </c>
      <c r="B15" s="27" t="s">
        <v>7</v>
      </c>
      <c r="C15" s="23">
        <f t="shared" si="0"/>
        <v>12</v>
      </c>
      <c r="D15" s="30" t="s">
        <v>94</v>
      </c>
      <c r="E15" s="26"/>
      <c r="F15" s="43"/>
    </row>
    <row r="16" spans="1:6" ht="28.8" x14ac:dyDescent="0.3">
      <c r="A16" s="17" t="s">
        <v>121</v>
      </c>
      <c r="B16" s="27" t="s">
        <v>7</v>
      </c>
      <c r="C16" s="23">
        <f t="shared" si="0"/>
        <v>13</v>
      </c>
      <c r="D16" s="29" t="s">
        <v>15</v>
      </c>
      <c r="E16" s="26"/>
      <c r="F16" s="43"/>
    </row>
    <row r="17" spans="1:6" ht="28.8" x14ac:dyDescent="0.3">
      <c r="A17" s="17" t="s">
        <v>121</v>
      </c>
      <c r="B17" s="27" t="s">
        <v>7</v>
      </c>
      <c r="C17" s="23">
        <f t="shared" si="0"/>
        <v>14</v>
      </c>
      <c r="D17" s="29" t="s">
        <v>16</v>
      </c>
      <c r="E17" s="28"/>
      <c r="F17" s="43"/>
    </row>
    <row r="18" spans="1:6" ht="57" customHeight="1" x14ac:dyDescent="0.3">
      <c r="A18" s="17" t="s">
        <v>121</v>
      </c>
      <c r="B18" s="27" t="s">
        <v>7</v>
      </c>
      <c r="C18" s="23">
        <f t="shared" si="0"/>
        <v>15</v>
      </c>
      <c r="D18" s="29" t="s">
        <v>17</v>
      </c>
      <c r="E18" s="26"/>
      <c r="F18" s="43"/>
    </row>
    <row r="19" spans="1:6" ht="28.8" x14ac:dyDescent="0.3">
      <c r="A19" s="17" t="s">
        <v>121</v>
      </c>
      <c r="B19" s="27" t="s">
        <v>7</v>
      </c>
      <c r="C19" s="23">
        <f t="shared" si="0"/>
        <v>16</v>
      </c>
      <c r="D19" s="29" t="s">
        <v>18</v>
      </c>
      <c r="E19" s="30"/>
      <c r="F19" s="43"/>
    </row>
    <row r="20" spans="1:6" ht="28.8" x14ac:dyDescent="0.3">
      <c r="A20" s="17" t="s">
        <v>121</v>
      </c>
      <c r="B20" s="27" t="s">
        <v>7</v>
      </c>
      <c r="C20" s="23">
        <f t="shared" si="0"/>
        <v>17</v>
      </c>
      <c r="D20" s="29" t="s">
        <v>19</v>
      </c>
      <c r="E20" s="26"/>
      <c r="F20" s="43"/>
    </row>
    <row r="21" spans="1:6" ht="14.4" x14ac:dyDescent="0.3">
      <c r="A21" s="17" t="s">
        <v>121</v>
      </c>
      <c r="B21" s="27" t="s">
        <v>7</v>
      </c>
      <c r="C21" s="23">
        <f t="shared" si="0"/>
        <v>18</v>
      </c>
      <c r="D21" s="29" t="s">
        <v>22</v>
      </c>
      <c r="E21" s="26"/>
      <c r="F21" s="43"/>
    </row>
    <row r="22" spans="1:6" ht="28.8" x14ac:dyDescent="0.3">
      <c r="A22" s="17" t="s">
        <v>121</v>
      </c>
      <c r="B22" s="27" t="s">
        <v>7</v>
      </c>
      <c r="C22" s="23">
        <f t="shared" si="0"/>
        <v>19</v>
      </c>
      <c r="D22" s="29" t="s">
        <v>93</v>
      </c>
      <c r="E22" s="26"/>
      <c r="F22" s="43"/>
    </row>
    <row r="23" spans="1:6" ht="14.4" x14ac:dyDescent="0.3">
      <c r="A23" s="17" t="s">
        <v>121</v>
      </c>
      <c r="B23" s="27" t="s">
        <v>7</v>
      </c>
      <c r="C23" s="23">
        <f t="shared" si="0"/>
        <v>20</v>
      </c>
      <c r="D23" s="29" t="s">
        <v>23</v>
      </c>
      <c r="E23" s="26"/>
      <c r="F23" s="43"/>
    </row>
    <row r="24" spans="1:6" ht="43.05" customHeight="1" x14ac:dyDescent="0.3">
      <c r="A24" s="17" t="s">
        <v>121</v>
      </c>
      <c r="B24" s="27" t="s">
        <v>7</v>
      </c>
      <c r="C24" s="23">
        <f t="shared" si="0"/>
        <v>21</v>
      </c>
      <c r="D24" s="29" t="s">
        <v>119</v>
      </c>
      <c r="E24" s="26"/>
      <c r="F24" s="43"/>
    </row>
    <row r="25" spans="1:6" ht="14.4" x14ac:dyDescent="0.3">
      <c r="A25" s="17" t="s">
        <v>121</v>
      </c>
      <c r="B25" s="27" t="s">
        <v>7</v>
      </c>
      <c r="C25" s="23">
        <f t="shared" si="0"/>
        <v>22</v>
      </c>
      <c r="D25" s="29" t="s">
        <v>24</v>
      </c>
      <c r="E25" s="26"/>
      <c r="F25" s="43"/>
    </row>
    <row r="26" spans="1:6" ht="28.8" x14ac:dyDescent="0.3">
      <c r="A26" s="17" t="s">
        <v>121</v>
      </c>
      <c r="B26" s="27" t="s">
        <v>7</v>
      </c>
      <c r="C26" s="23">
        <f t="shared" si="0"/>
        <v>23</v>
      </c>
      <c r="D26" s="29" t="s">
        <v>95</v>
      </c>
      <c r="E26" s="26"/>
      <c r="F26" s="43"/>
    </row>
    <row r="27" spans="1:6" ht="28.8" x14ac:dyDescent="0.3">
      <c r="A27" s="17" t="s">
        <v>121</v>
      </c>
      <c r="B27" s="27" t="s">
        <v>7</v>
      </c>
      <c r="C27" s="23">
        <f t="shared" si="0"/>
        <v>24</v>
      </c>
      <c r="D27" s="29" t="s">
        <v>25</v>
      </c>
      <c r="E27" s="26"/>
      <c r="F27" s="43"/>
    </row>
    <row r="28" spans="1:6" ht="14.4" x14ac:dyDescent="0.3">
      <c r="A28" s="17" t="s">
        <v>121</v>
      </c>
      <c r="B28" s="27" t="s">
        <v>7</v>
      </c>
      <c r="C28" s="23">
        <f t="shared" si="0"/>
        <v>25</v>
      </c>
      <c r="D28" s="29" t="s">
        <v>26</v>
      </c>
      <c r="E28" s="26"/>
      <c r="F28" s="43"/>
    </row>
    <row r="29" spans="1:6" ht="14.4" x14ac:dyDescent="0.3">
      <c r="A29" s="17" t="s">
        <v>121</v>
      </c>
      <c r="B29" s="27" t="s">
        <v>27</v>
      </c>
      <c r="C29" s="23">
        <f t="shared" si="0"/>
        <v>26</v>
      </c>
      <c r="D29" s="29" t="s">
        <v>28</v>
      </c>
      <c r="E29" s="26"/>
      <c r="F29" s="43"/>
    </row>
    <row r="30" spans="1:6" ht="100.2" customHeight="1" x14ac:dyDescent="0.3">
      <c r="A30" s="17" t="s">
        <v>121</v>
      </c>
      <c r="B30" s="27" t="s">
        <v>27</v>
      </c>
      <c r="C30" s="23">
        <f t="shared" si="0"/>
        <v>27</v>
      </c>
      <c r="D30" s="29" t="s">
        <v>84</v>
      </c>
      <c r="E30" s="26" t="s">
        <v>29</v>
      </c>
      <c r="F30" s="43"/>
    </row>
    <row r="31" spans="1:6" ht="14.4" x14ac:dyDescent="0.3">
      <c r="A31" s="17" t="s">
        <v>121</v>
      </c>
      <c r="B31" s="27" t="s">
        <v>27</v>
      </c>
      <c r="C31" s="23">
        <f t="shared" si="0"/>
        <v>28</v>
      </c>
      <c r="D31" s="26" t="s">
        <v>30</v>
      </c>
      <c r="E31" s="26"/>
      <c r="F31" s="43"/>
    </row>
    <row r="32" spans="1:6" ht="14.4" x14ac:dyDescent="0.3">
      <c r="A32" s="17" t="s">
        <v>121</v>
      </c>
      <c r="B32" s="27" t="s">
        <v>27</v>
      </c>
      <c r="C32" s="23">
        <f t="shared" si="0"/>
        <v>29</v>
      </c>
      <c r="D32" s="29" t="s">
        <v>31</v>
      </c>
      <c r="E32" s="26"/>
      <c r="F32" s="43"/>
    </row>
    <row r="33" spans="1:6" ht="28.8" x14ac:dyDescent="0.3">
      <c r="A33" s="17" t="s">
        <v>121</v>
      </c>
      <c r="B33" s="27" t="s">
        <v>27</v>
      </c>
      <c r="C33" s="23">
        <f t="shared" si="0"/>
        <v>30</v>
      </c>
      <c r="D33" s="29" t="s">
        <v>32</v>
      </c>
      <c r="E33" s="26"/>
      <c r="F33" s="43"/>
    </row>
    <row r="34" spans="1:6" ht="28.8" x14ac:dyDescent="0.3">
      <c r="A34" s="17" t="s">
        <v>121</v>
      </c>
      <c r="B34" s="27" t="s">
        <v>27</v>
      </c>
      <c r="C34" s="23">
        <f t="shared" si="0"/>
        <v>31</v>
      </c>
      <c r="D34" s="26" t="s">
        <v>33</v>
      </c>
      <c r="E34" s="26"/>
      <c r="F34" s="43"/>
    </row>
    <row r="35" spans="1:6" ht="28.8" x14ac:dyDescent="0.3">
      <c r="A35" s="17" t="s">
        <v>121</v>
      </c>
      <c r="B35" s="27" t="s">
        <v>27</v>
      </c>
      <c r="C35" s="23">
        <f t="shared" si="0"/>
        <v>32</v>
      </c>
      <c r="D35" s="26" t="s">
        <v>34</v>
      </c>
      <c r="E35" s="26"/>
      <c r="F35" s="43"/>
    </row>
    <row r="36" spans="1:6" ht="63.6" customHeight="1" x14ac:dyDescent="0.3">
      <c r="A36" s="17" t="s">
        <v>121</v>
      </c>
      <c r="B36" s="27" t="s">
        <v>27</v>
      </c>
      <c r="C36" s="23">
        <f t="shared" si="0"/>
        <v>33</v>
      </c>
      <c r="D36" s="26" t="s">
        <v>35</v>
      </c>
      <c r="E36" s="26" t="s">
        <v>114</v>
      </c>
      <c r="F36" s="43"/>
    </row>
    <row r="37" spans="1:6" ht="28.8" x14ac:dyDescent="0.3">
      <c r="A37" s="17" t="s">
        <v>121</v>
      </c>
      <c r="B37" s="27" t="s">
        <v>37</v>
      </c>
      <c r="C37" s="23">
        <f t="shared" si="0"/>
        <v>34</v>
      </c>
      <c r="D37" s="29" t="s">
        <v>85</v>
      </c>
      <c r="E37" s="26"/>
      <c r="F37" s="43"/>
    </row>
    <row r="38" spans="1:6" ht="14.4" x14ac:dyDescent="0.3">
      <c r="A38" s="17" t="s">
        <v>121</v>
      </c>
      <c r="B38" s="27" t="s">
        <v>37</v>
      </c>
      <c r="C38" s="23">
        <f t="shared" si="0"/>
        <v>35</v>
      </c>
      <c r="D38" s="29" t="s">
        <v>86</v>
      </c>
      <c r="E38" s="26"/>
      <c r="F38" s="43"/>
    </row>
    <row r="39" spans="1:6" ht="28.8" x14ac:dyDescent="0.3">
      <c r="A39" s="17" t="s">
        <v>121</v>
      </c>
      <c r="B39" s="27" t="s">
        <v>37</v>
      </c>
      <c r="C39" s="23">
        <f t="shared" si="0"/>
        <v>36</v>
      </c>
      <c r="D39" s="29" t="s">
        <v>87</v>
      </c>
      <c r="E39" s="26"/>
      <c r="F39" s="43"/>
    </row>
    <row r="40" spans="1:6" ht="14.4" x14ac:dyDescent="0.3">
      <c r="A40" s="17" t="s">
        <v>121</v>
      </c>
      <c r="B40" s="27" t="s">
        <v>37</v>
      </c>
      <c r="C40" s="23">
        <f t="shared" si="0"/>
        <v>37</v>
      </c>
      <c r="D40" s="29" t="s">
        <v>38</v>
      </c>
      <c r="E40" s="26"/>
      <c r="F40" s="43"/>
    </row>
    <row r="41" spans="1:6" ht="43.2" x14ac:dyDescent="0.3">
      <c r="A41" s="17" t="s">
        <v>121</v>
      </c>
      <c r="B41" s="27" t="s">
        <v>37</v>
      </c>
      <c r="C41" s="23">
        <f t="shared" si="0"/>
        <v>38</v>
      </c>
      <c r="D41" s="29" t="s">
        <v>39</v>
      </c>
      <c r="E41" s="26"/>
      <c r="F41" s="43"/>
    </row>
    <row r="42" spans="1:6" ht="28.8" x14ac:dyDescent="0.3">
      <c r="A42" s="17" t="s">
        <v>121</v>
      </c>
      <c r="B42" s="27" t="s">
        <v>37</v>
      </c>
      <c r="C42" s="23">
        <f t="shared" si="0"/>
        <v>39</v>
      </c>
      <c r="D42" s="29" t="s">
        <v>40</v>
      </c>
      <c r="E42" s="26"/>
      <c r="F42" s="43"/>
    </row>
    <row r="43" spans="1:6" ht="28.8" x14ac:dyDescent="0.3">
      <c r="A43" s="17" t="s">
        <v>121</v>
      </c>
      <c r="B43" s="27" t="s">
        <v>37</v>
      </c>
      <c r="C43" s="23">
        <f t="shared" si="0"/>
        <v>40</v>
      </c>
      <c r="D43" s="29" t="s">
        <v>41</v>
      </c>
      <c r="E43" s="26"/>
      <c r="F43" s="43"/>
    </row>
    <row r="44" spans="1:6" ht="28.8" x14ac:dyDescent="0.3">
      <c r="A44" s="17" t="s">
        <v>121</v>
      </c>
      <c r="B44" s="27" t="s">
        <v>42</v>
      </c>
      <c r="C44" s="23">
        <f t="shared" si="0"/>
        <v>41</v>
      </c>
      <c r="D44" s="26" t="s">
        <v>43</v>
      </c>
      <c r="E44" s="26"/>
      <c r="F44" s="43"/>
    </row>
    <row r="45" spans="1:6" ht="14.4" x14ac:dyDescent="0.3">
      <c r="A45" s="17" t="s">
        <v>121</v>
      </c>
      <c r="B45" s="27" t="s">
        <v>42</v>
      </c>
      <c r="C45" s="23">
        <f t="shared" si="0"/>
        <v>42</v>
      </c>
      <c r="D45" s="26" t="s">
        <v>45</v>
      </c>
      <c r="E45" s="26"/>
      <c r="F45" s="43"/>
    </row>
    <row r="46" spans="1:6" ht="28.8" x14ac:dyDescent="0.3">
      <c r="A46" s="17" t="s">
        <v>121</v>
      </c>
      <c r="B46" s="27" t="s">
        <v>46</v>
      </c>
      <c r="C46" s="23">
        <f t="shared" si="0"/>
        <v>43</v>
      </c>
      <c r="D46" s="26" t="s">
        <v>47</v>
      </c>
      <c r="E46" s="26"/>
      <c r="F46" s="43"/>
    </row>
    <row r="47" spans="1:6" ht="14.4" x14ac:dyDescent="0.3">
      <c r="A47" s="17" t="s">
        <v>121</v>
      </c>
      <c r="B47" s="27" t="s">
        <v>46</v>
      </c>
      <c r="C47" s="23">
        <f t="shared" si="0"/>
        <v>44</v>
      </c>
      <c r="D47" s="26" t="s">
        <v>48</v>
      </c>
      <c r="E47" s="26"/>
      <c r="F47" s="43"/>
    </row>
    <row r="48" spans="1:6" ht="14.4" x14ac:dyDescent="0.3">
      <c r="A48" s="5" t="s">
        <v>122</v>
      </c>
      <c r="B48" s="5"/>
      <c r="C48" s="23"/>
      <c r="D48" s="6" t="s">
        <v>49</v>
      </c>
      <c r="E48" s="6"/>
      <c r="F48" s="44"/>
    </row>
    <row r="49" spans="1:6" ht="14.4" x14ac:dyDescent="0.3">
      <c r="A49" s="17" t="s">
        <v>122</v>
      </c>
      <c r="B49" s="27"/>
      <c r="C49" s="23">
        <f>C47+1</f>
        <v>45</v>
      </c>
      <c r="D49" s="26" t="s">
        <v>96</v>
      </c>
      <c r="E49" s="26"/>
      <c r="F49" s="43"/>
    </row>
    <row r="50" spans="1:6" ht="43.2" x14ac:dyDescent="0.3">
      <c r="A50" s="17" t="s">
        <v>122</v>
      </c>
      <c r="B50" s="27"/>
      <c r="C50" s="23">
        <f t="shared" si="0"/>
        <v>46</v>
      </c>
      <c r="D50" s="26" t="s">
        <v>52</v>
      </c>
      <c r="E50" s="26"/>
      <c r="F50" s="43"/>
    </row>
    <row r="51" spans="1:6" ht="43.2" x14ac:dyDescent="0.3">
      <c r="A51" s="17" t="s">
        <v>122</v>
      </c>
      <c r="B51" s="27"/>
      <c r="C51" s="23">
        <f t="shared" si="0"/>
        <v>47</v>
      </c>
      <c r="D51" s="29" t="s">
        <v>53</v>
      </c>
      <c r="E51" s="26"/>
      <c r="F51" s="43"/>
    </row>
    <row r="52" spans="1:6" ht="60" customHeight="1" x14ac:dyDescent="0.3">
      <c r="A52" s="17" t="s">
        <v>122</v>
      </c>
      <c r="B52" s="27"/>
      <c r="C52" s="23">
        <f t="shared" si="0"/>
        <v>48</v>
      </c>
      <c r="D52" s="26" t="s">
        <v>106</v>
      </c>
      <c r="E52" s="26"/>
      <c r="F52" s="43"/>
    </row>
    <row r="53" spans="1:6" ht="60" customHeight="1" x14ac:dyDescent="0.3">
      <c r="A53" s="17" t="s">
        <v>122</v>
      </c>
      <c r="B53" s="27"/>
      <c r="C53" s="23">
        <f t="shared" si="0"/>
        <v>49</v>
      </c>
      <c r="D53" s="29" t="s">
        <v>54</v>
      </c>
      <c r="E53" s="26"/>
      <c r="F53" s="43"/>
    </row>
    <row r="54" spans="1:6" ht="52.5" customHeight="1" x14ac:dyDescent="0.3">
      <c r="A54" s="17" t="s">
        <v>122</v>
      </c>
      <c r="B54" s="27"/>
      <c r="C54" s="23">
        <f t="shared" si="0"/>
        <v>50</v>
      </c>
      <c r="D54" s="30" t="s">
        <v>126</v>
      </c>
      <c r="E54" s="26"/>
      <c r="F54" s="43"/>
    </row>
    <row r="55" spans="1:6" ht="151.05000000000001" customHeight="1" x14ac:dyDescent="0.3">
      <c r="A55" s="17" t="s">
        <v>122</v>
      </c>
      <c r="B55" s="27"/>
      <c r="C55" s="23">
        <f t="shared" si="0"/>
        <v>51</v>
      </c>
      <c r="D55" s="26" t="s">
        <v>116</v>
      </c>
      <c r="E55" s="26"/>
      <c r="F55" s="43"/>
    </row>
    <row r="56" spans="1:6" ht="14.4" x14ac:dyDescent="0.3">
      <c r="A56" s="17" t="s">
        <v>122</v>
      </c>
      <c r="B56" s="27"/>
      <c r="C56" s="23">
        <f t="shared" si="0"/>
        <v>52</v>
      </c>
      <c r="D56" s="30" t="s">
        <v>96</v>
      </c>
      <c r="E56" s="26"/>
      <c r="F56" s="43"/>
    </row>
    <row r="57" spans="1:6" ht="28.8" x14ac:dyDescent="0.3">
      <c r="A57" s="17" t="s">
        <v>122</v>
      </c>
      <c r="B57" s="27"/>
      <c r="C57" s="23">
        <f t="shared" si="0"/>
        <v>53</v>
      </c>
      <c r="D57" s="26" t="s">
        <v>132</v>
      </c>
      <c r="E57" s="30"/>
      <c r="F57" s="43"/>
    </row>
    <row r="58" spans="1:6" ht="28.8" x14ac:dyDescent="0.3">
      <c r="A58" s="17" t="s">
        <v>122</v>
      </c>
      <c r="B58" s="27"/>
      <c r="C58" s="23">
        <f t="shared" si="0"/>
        <v>54</v>
      </c>
      <c r="D58" s="26" t="s">
        <v>58</v>
      </c>
      <c r="E58" s="26"/>
      <c r="F58" s="43"/>
    </row>
    <row r="59" spans="1:6" ht="28.8" x14ac:dyDescent="0.3">
      <c r="A59" s="17" t="s">
        <v>122</v>
      </c>
      <c r="B59" s="27"/>
      <c r="C59" s="23">
        <f t="shared" si="0"/>
        <v>55</v>
      </c>
      <c r="D59" s="26" t="s">
        <v>59</v>
      </c>
      <c r="E59" s="31"/>
      <c r="F59" s="43"/>
    </row>
    <row r="60" spans="1:6" ht="22.8" customHeight="1" x14ac:dyDescent="0.3">
      <c r="A60" s="17" t="s">
        <v>122</v>
      </c>
      <c r="B60" s="27"/>
      <c r="C60" s="23">
        <f t="shared" si="0"/>
        <v>56</v>
      </c>
      <c r="D60" s="30" t="s">
        <v>60</v>
      </c>
      <c r="E60" s="26"/>
      <c r="F60" s="43"/>
    </row>
    <row r="61" spans="1:6" ht="22.8" customHeight="1" x14ac:dyDescent="0.3">
      <c r="A61" s="17" t="s">
        <v>122</v>
      </c>
      <c r="B61" s="27"/>
      <c r="C61" s="23">
        <f t="shared" si="0"/>
        <v>57</v>
      </c>
      <c r="D61" s="26" t="s">
        <v>61</v>
      </c>
      <c r="E61" s="26"/>
      <c r="F61" s="43"/>
    </row>
    <row r="62" spans="1:6" ht="23.25" customHeight="1" x14ac:dyDescent="0.3">
      <c r="A62" s="17" t="s">
        <v>122</v>
      </c>
      <c r="B62" s="27"/>
      <c r="C62" s="23">
        <f t="shared" si="0"/>
        <v>58</v>
      </c>
      <c r="D62" s="26" t="s">
        <v>97</v>
      </c>
      <c r="E62" s="26"/>
      <c r="F62" s="43"/>
    </row>
    <row r="63" spans="1:6" ht="28.8" x14ac:dyDescent="0.3">
      <c r="A63" s="17" t="s">
        <v>122</v>
      </c>
      <c r="B63" s="27"/>
      <c r="C63" s="23">
        <f t="shared" si="0"/>
        <v>59</v>
      </c>
      <c r="D63" s="26" t="s">
        <v>98</v>
      </c>
      <c r="E63" s="26"/>
      <c r="F63" s="43"/>
    </row>
    <row r="64" spans="1:6" ht="28.8" x14ac:dyDescent="0.3">
      <c r="A64" s="17" t="s">
        <v>122</v>
      </c>
      <c r="B64" s="27"/>
      <c r="C64" s="23">
        <f t="shared" si="0"/>
        <v>60</v>
      </c>
      <c r="D64" s="26" t="s">
        <v>64</v>
      </c>
      <c r="E64" s="26"/>
      <c r="F64" s="43"/>
    </row>
    <row r="65" spans="1:6" ht="14.4" x14ac:dyDescent="0.3">
      <c r="A65" s="17" t="s">
        <v>122</v>
      </c>
      <c r="B65" s="27"/>
      <c r="C65" s="23">
        <f t="shared" si="0"/>
        <v>61</v>
      </c>
      <c r="D65" s="26" t="s">
        <v>128</v>
      </c>
      <c r="E65" s="26"/>
      <c r="F65" s="43"/>
    </row>
    <row r="66" spans="1:6" ht="28.8" x14ac:dyDescent="0.3">
      <c r="A66" s="17" t="s">
        <v>122</v>
      </c>
      <c r="B66" s="27"/>
      <c r="C66" s="23">
        <f t="shared" si="0"/>
        <v>62</v>
      </c>
      <c r="D66" s="26" t="s">
        <v>130</v>
      </c>
      <c r="E66" s="26"/>
      <c r="F66" s="43"/>
    </row>
    <row r="67" spans="1:6" ht="28.8" x14ac:dyDescent="0.3">
      <c r="A67" s="17" t="s">
        <v>122</v>
      </c>
      <c r="B67" s="27"/>
      <c r="C67" s="23">
        <f t="shared" si="0"/>
        <v>63</v>
      </c>
      <c r="D67" s="26" t="s">
        <v>131</v>
      </c>
      <c r="E67" s="26"/>
      <c r="F67" s="43"/>
    </row>
    <row r="68" spans="1:6" ht="14.4" x14ac:dyDescent="0.3">
      <c r="A68" s="17" t="s">
        <v>122</v>
      </c>
      <c r="B68" s="27"/>
      <c r="C68" s="23">
        <f t="shared" si="0"/>
        <v>64</v>
      </c>
      <c r="D68" s="26" t="s">
        <v>65</v>
      </c>
      <c r="E68" s="26"/>
      <c r="F68" s="43"/>
    </row>
    <row r="69" spans="1:6" ht="28.8" x14ac:dyDescent="0.3">
      <c r="A69" s="17" t="s">
        <v>122</v>
      </c>
      <c r="B69" s="27"/>
      <c r="C69" s="23">
        <f t="shared" si="0"/>
        <v>65</v>
      </c>
      <c r="D69" s="26" t="s">
        <v>66</v>
      </c>
      <c r="E69" s="31"/>
      <c r="F69" s="43"/>
    </row>
    <row r="70" spans="1:6" ht="43.2" x14ac:dyDescent="0.3">
      <c r="A70" s="17" t="s">
        <v>122</v>
      </c>
      <c r="B70" s="27"/>
      <c r="C70" s="23">
        <f t="shared" ref="C70:C92" si="1">C69+1</f>
        <v>66</v>
      </c>
      <c r="D70" s="26" t="s">
        <v>105</v>
      </c>
      <c r="E70" s="26"/>
      <c r="F70" s="43"/>
    </row>
    <row r="71" spans="1:6" ht="43.2" x14ac:dyDescent="0.3">
      <c r="A71" s="17" t="s">
        <v>122</v>
      </c>
      <c r="B71" s="27"/>
      <c r="C71" s="23">
        <f t="shared" si="1"/>
        <v>67</v>
      </c>
      <c r="D71" s="26" t="s">
        <v>104</v>
      </c>
      <c r="E71" s="26"/>
      <c r="F71" s="43"/>
    </row>
    <row r="72" spans="1:6" ht="14.4" x14ac:dyDescent="0.3">
      <c r="A72" s="17" t="s">
        <v>122</v>
      </c>
      <c r="B72" s="27"/>
      <c r="C72" s="23">
        <f t="shared" si="1"/>
        <v>68</v>
      </c>
      <c r="D72" s="26" t="s">
        <v>68</v>
      </c>
      <c r="E72" s="26"/>
      <c r="F72" s="43"/>
    </row>
    <row r="73" spans="1:6" ht="14.4" x14ac:dyDescent="0.3">
      <c r="A73" s="17" t="s">
        <v>122</v>
      </c>
      <c r="B73" s="27"/>
      <c r="C73" s="23">
        <f t="shared" si="1"/>
        <v>69</v>
      </c>
      <c r="D73" s="27" t="s">
        <v>107</v>
      </c>
      <c r="E73" s="26"/>
      <c r="F73" s="43"/>
    </row>
    <row r="74" spans="1:6" ht="14.4" x14ac:dyDescent="0.3">
      <c r="A74" s="5" t="s">
        <v>123</v>
      </c>
      <c r="B74" s="5"/>
      <c r="C74" s="23"/>
      <c r="D74" s="6" t="s">
        <v>69</v>
      </c>
      <c r="E74" s="6"/>
      <c r="F74" s="44"/>
    </row>
    <row r="75" spans="1:6" ht="37.5" customHeight="1" x14ac:dyDescent="0.3">
      <c r="A75" s="17" t="s">
        <v>123</v>
      </c>
      <c r="B75" s="27"/>
      <c r="C75" s="23">
        <f>C73+1</f>
        <v>70</v>
      </c>
      <c r="D75" s="26" t="s">
        <v>101</v>
      </c>
      <c r="E75" s="26"/>
      <c r="F75" s="43"/>
    </row>
    <row r="76" spans="1:6" ht="14.4" x14ac:dyDescent="0.3">
      <c r="A76" s="17" t="s">
        <v>123</v>
      </c>
      <c r="B76" s="27"/>
      <c r="C76" s="23">
        <f t="shared" si="1"/>
        <v>71</v>
      </c>
      <c r="D76" s="26" t="s">
        <v>70</v>
      </c>
      <c r="E76" s="26"/>
      <c r="F76" s="43"/>
    </row>
    <row r="77" spans="1:6" ht="28.8" x14ac:dyDescent="0.3">
      <c r="A77" s="17" t="s">
        <v>123</v>
      </c>
      <c r="B77" s="27"/>
      <c r="C77" s="23">
        <f t="shared" si="1"/>
        <v>72</v>
      </c>
      <c r="D77" s="26" t="s">
        <v>100</v>
      </c>
      <c r="E77" s="26"/>
      <c r="F77" s="43"/>
    </row>
    <row r="78" spans="1:6" ht="28.8" x14ac:dyDescent="0.3">
      <c r="A78" s="17" t="s">
        <v>123</v>
      </c>
      <c r="B78" s="27"/>
      <c r="C78" s="23">
        <f t="shared" si="1"/>
        <v>73</v>
      </c>
      <c r="D78" s="26" t="s">
        <v>99</v>
      </c>
      <c r="E78" s="26"/>
      <c r="F78" s="43"/>
    </row>
    <row r="79" spans="1:6" ht="28.8" x14ac:dyDescent="0.3">
      <c r="A79" s="17" t="s">
        <v>123</v>
      </c>
      <c r="B79" s="27"/>
      <c r="C79" s="23">
        <f t="shared" si="1"/>
        <v>74</v>
      </c>
      <c r="D79" s="26" t="s">
        <v>71</v>
      </c>
      <c r="E79" s="31"/>
      <c r="F79" s="43"/>
    </row>
    <row r="80" spans="1:6" ht="14.4" x14ac:dyDescent="0.3">
      <c r="A80" s="17" t="s">
        <v>123</v>
      </c>
      <c r="B80" s="27"/>
      <c r="C80" s="23">
        <f t="shared" si="1"/>
        <v>75</v>
      </c>
      <c r="D80" s="26" t="s">
        <v>72</v>
      </c>
      <c r="E80" s="26"/>
      <c r="F80" s="43"/>
    </row>
    <row r="81" spans="1:6" ht="14.4" x14ac:dyDescent="0.3">
      <c r="A81" s="17" t="s">
        <v>123</v>
      </c>
      <c r="B81" s="27"/>
      <c r="C81" s="23">
        <f t="shared" si="1"/>
        <v>76</v>
      </c>
      <c r="D81" s="26" t="s">
        <v>73</v>
      </c>
      <c r="E81" s="26"/>
      <c r="F81" s="43"/>
    </row>
    <row r="82" spans="1:6" ht="28.8" x14ac:dyDescent="0.3">
      <c r="A82" s="17" t="s">
        <v>123</v>
      </c>
      <c r="B82" s="27"/>
      <c r="C82" s="23">
        <f t="shared" si="1"/>
        <v>77</v>
      </c>
      <c r="D82" s="26" t="s">
        <v>102</v>
      </c>
      <c r="E82" s="26"/>
      <c r="F82" s="43"/>
    </row>
    <row r="83" spans="1:6" ht="28.8" x14ac:dyDescent="0.3">
      <c r="A83" s="17" t="s">
        <v>123</v>
      </c>
      <c r="B83" s="27"/>
      <c r="C83" s="23">
        <f t="shared" si="1"/>
        <v>78</v>
      </c>
      <c r="D83" s="26" t="s">
        <v>103</v>
      </c>
      <c r="E83" s="26"/>
      <c r="F83" s="43"/>
    </row>
    <row r="84" spans="1:6" ht="14.4" x14ac:dyDescent="0.3">
      <c r="A84" s="5" t="s">
        <v>124</v>
      </c>
      <c r="B84" s="5"/>
      <c r="C84" s="23"/>
      <c r="D84" s="6" t="s">
        <v>74</v>
      </c>
      <c r="E84" s="6"/>
      <c r="F84" s="44"/>
    </row>
    <row r="85" spans="1:6" ht="14.4" x14ac:dyDescent="0.3">
      <c r="A85" s="17" t="s">
        <v>124</v>
      </c>
      <c r="B85" s="27"/>
      <c r="C85" s="23">
        <f>C83+1</f>
        <v>79</v>
      </c>
      <c r="D85" s="24" t="s">
        <v>88</v>
      </c>
      <c r="E85" s="26"/>
      <c r="F85" s="43"/>
    </row>
    <row r="86" spans="1:6" ht="14.4" x14ac:dyDescent="0.3">
      <c r="A86" s="17" t="s">
        <v>124</v>
      </c>
      <c r="B86" s="27"/>
      <c r="C86" s="23">
        <f t="shared" si="1"/>
        <v>80</v>
      </c>
      <c r="D86" s="24" t="s">
        <v>89</v>
      </c>
      <c r="E86" s="26"/>
      <c r="F86" s="43"/>
    </row>
    <row r="87" spans="1:6" ht="28.8" x14ac:dyDescent="0.3">
      <c r="A87" s="17" t="s">
        <v>124</v>
      </c>
      <c r="B87" s="27"/>
      <c r="C87" s="23">
        <f t="shared" si="1"/>
        <v>81</v>
      </c>
      <c r="D87" s="24" t="s">
        <v>75</v>
      </c>
      <c r="E87" s="26"/>
      <c r="F87" s="43"/>
    </row>
    <row r="88" spans="1:6" ht="28.8" x14ac:dyDescent="0.3">
      <c r="A88" s="17" t="s">
        <v>124</v>
      </c>
      <c r="B88" s="27"/>
      <c r="C88" s="23">
        <f t="shared" si="1"/>
        <v>82</v>
      </c>
      <c r="D88" s="24" t="s">
        <v>76</v>
      </c>
      <c r="E88" s="26"/>
      <c r="F88" s="43"/>
    </row>
    <row r="89" spans="1:6" ht="28.8" x14ac:dyDescent="0.3">
      <c r="A89" s="17" t="s">
        <v>124</v>
      </c>
      <c r="B89" s="27"/>
      <c r="C89" s="23">
        <f t="shared" si="1"/>
        <v>83</v>
      </c>
      <c r="D89" s="24" t="s">
        <v>77</v>
      </c>
      <c r="E89" s="26"/>
      <c r="F89" s="43"/>
    </row>
    <row r="90" spans="1:6" ht="14.4" x14ac:dyDescent="0.3">
      <c r="A90" s="17" t="s">
        <v>124</v>
      </c>
      <c r="B90" s="27"/>
      <c r="C90" s="23">
        <f t="shared" si="1"/>
        <v>84</v>
      </c>
      <c r="D90" s="24" t="s">
        <v>78</v>
      </c>
      <c r="E90" s="26"/>
      <c r="F90" s="43"/>
    </row>
    <row r="91" spans="1:6" ht="14.4" x14ac:dyDescent="0.3">
      <c r="A91" s="17" t="s">
        <v>124</v>
      </c>
      <c r="B91" s="27"/>
      <c r="C91" s="23">
        <f t="shared" si="1"/>
        <v>85</v>
      </c>
      <c r="D91" s="26" t="s">
        <v>90</v>
      </c>
      <c r="E91" s="26"/>
      <c r="F91" s="43"/>
    </row>
    <row r="92" spans="1:6" ht="43.2" x14ac:dyDescent="0.3">
      <c r="A92" s="17"/>
      <c r="B92" s="27"/>
      <c r="C92" s="23">
        <f t="shared" si="1"/>
        <v>86</v>
      </c>
      <c r="D92" s="26" t="s">
        <v>164</v>
      </c>
      <c r="E92" s="26"/>
      <c r="F92" s="43"/>
    </row>
    <row r="93" spans="1:6" ht="14.4" x14ac:dyDescent="0.3">
      <c r="A93" s="5" t="s">
        <v>125</v>
      </c>
      <c r="B93" s="5"/>
      <c r="C93" s="23"/>
      <c r="D93" s="6" t="s">
        <v>79</v>
      </c>
      <c r="E93" s="6"/>
      <c r="F93" s="44"/>
    </row>
    <row r="94" spans="1:6" ht="27" customHeight="1" x14ac:dyDescent="0.3">
      <c r="A94" s="17" t="s">
        <v>125</v>
      </c>
      <c r="B94" s="27" t="s">
        <v>80</v>
      </c>
      <c r="C94" s="23">
        <v>87</v>
      </c>
      <c r="D94" s="26" t="s">
        <v>147</v>
      </c>
      <c r="E94" s="26"/>
      <c r="F94" s="43"/>
    </row>
    <row r="97" spans="4:4" ht="24.6" customHeight="1" x14ac:dyDescent="0.3">
      <c r="D97" s="16"/>
    </row>
    <row r="113" ht="14.4" x14ac:dyDescent="0.3"/>
    <row r="116" ht="14.4" x14ac:dyDescent="0.3"/>
    <row r="117" ht="14.4" x14ac:dyDescent="0.3"/>
    <row r="118" ht="14.4" x14ac:dyDescent="0.3"/>
    <row r="121" ht="14.4" x14ac:dyDescent="0.3"/>
    <row r="122" ht="14.4" x14ac:dyDescent="0.3"/>
    <row r="123" ht="14.4" x14ac:dyDescent="0.3"/>
    <row r="124" ht="14.4" x14ac:dyDescent="0.3"/>
    <row r="125" ht="14.4" x14ac:dyDescent="0.3"/>
    <row r="126" ht="14.4" x14ac:dyDescent="0.3"/>
    <row r="134" ht="14.4" x14ac:dyDescent="0.3"/>
    <row r="135" ht="14.4" x14ac:dyDescent="0.3"/>
    <row r="136" ht="14.4" x14ac:dyDescent="0.3"/>
    <row r="137" ht="14.4" x14ac:dyDescent="0.3"/>
    <row r="138" ht="14.4" x14ac:dyDescent="0.3"/>
    <row r="139" ht="14.4" x14ac:dyDescent="0.3"/>
    <row r="140" ht="14.4" x14ac:dyDescent="0.3"/>
    <row r="141" ht="14.4" x14ac:dyDescent="0.3"/>
    <row r="150" ht="14.4" x14ac:dyDescent="0.3"/>
    <row r="151" ht="14.4" x14ac:dyDescent="0.3"/>
    <row r="152" ht="14.4" x14ac:dyDescent="0.3"/>
    <row r="158" ht="14.4" x14ac:dyDescent="0.3"/>
    <row r="159" ht="14.4" x14ac:dyDescent="0.3"/>
    <row r="171" ht="14.4" x14ac:dyDescent="0.3"/>
    <row r="172" ht="14.4" x14ac:dyDescent="0.3"/>
    <row r="184" ht="33.6" customHeight="1" x14ac:dyDescent="0.3"/>
    <row r="185" ht="14.4" x14ac:dyDescent="0.3"/>
    <row r="186" ht="35.549999999999997" customHeight="1" x14ac:dyDescent="0.3"/>
    <row r="199" spans="1:6" ht="31.2" customHeight="1" x14ac:dyDescent="0.3"/>
    <row r="200" spans="1:6" ht="14.4" x14ac:dyDescent="0.3"/>
    <row r="201" spans="1:6" ht="14.25" customHeight="1" x14ac:dyDescent="0.3"/>
    <row r="202" spans="1:6" ht="48.3" customHeight="1" x14ac:dyDescent="0.3"/>
    <row r="204" spans="1:6" s="11" customFormat="1" ht="34.200000000000003" customHeight="1" x14ac:dyDescent="0.3">
      <c r="A204" s="9"/>
      <c r="B204" s="9"/>
      <c r="C204" s="8"/>
      <c r="D204" s="15"/>
      <c r="E204" s="15"/>
      <c r="F204" s="9"/>
    </row>
    <row r="205" spans="1:6" s="11" customFormat="1" ht="24.6" customHeight="1" x14ac:dyDescent="0.3">
      <c r="A205" s="9"/>
      <c r="B205" s="9"/>
      <c r="C205" s="8"/>
      <c r="D205" s="15"/>
      <c r="E205" s="15"/>
      <c r="F205" s="9"/>
    </row>
    <row r="206" spans="1:6" s="11" customFormat="1" ht="24.6" customHeight="1" x14ac:dyDescent="0.3">
      <c r="A206" s="9"/>
      <c r="B206" s="9"/>
      <c r="C206" s="8"/>
      <c r="D206" s="15"/>
      <c r="E206" s="15"/>
      <c r="F206" s="9"/>
    </row>
    <row r="207" spans="1:6" s="11" customFormat="1" ht="35.1" customHeight="1" x14ac:dyDescent="0.3">
      <c r="A207" s="9"/>
      <c r="B207" s="9"/>
      <c r="C207" s="8"/>
      <c r="D207" s="15"/>
      <c r="E207" s="15"/>
      <c r="F207" s="9"/>
    </row>
    <row r="208" spans="1:6" s="11" customFormat="1" ht="24.6" customHeight="1" x14ac:dyDescent="0.3">
      <c r="A208" s="9"/>
      <c r="B208" s="9"/>
      <c r="C208" s="8"/>
      <c r="D208" s="15"/>
      <c r="E208" s="15"/>
      <c r="F208" s="9"/>
    </row>
    <row r="209" spans="1:6" s="11" customFormat="1" ht="24.6" customHeight="1" x14ac:dyDescent="0.3">
      <c r="A209" s="9"/>
      <c r="B209" s="9"/>
      <c r="C209" s="8"/>
      <c r="D209" s="15"/>
      <c r="E209" s="15"/>
      <c r="F209" s="9"/>
    </row>
    <row r="210" spans="1:6" s="11" customFormat="1" ht="24.6" customHeight="1" x14ac:dyDescent="0.3">
      <c r="A210" s="9"/>
      <c r="B210" s="9"/>
      <c r="C210" s="8"/>
      <c r="D210" s="15"/>
      <c r="E210" s="15"/>
      <c r="F210" s="9"/>
    </row>
    <row r="211" spans="1:6" s="11" customFormat="1" ht="24.6" customHeight="1" x14ac:dyDescent="0.3">
      <c r="A211" s="9"/>
      <c r="B211" s="9"/>
      <c r="C211" s="8"/>
      <c r="D211" s="15"/>
      <c r="E211" s="15"/>
      <c r="F211" s="9"/>
    </row>
    <row r="212" spans="1:6" s="11" customFormat="1" ht="24.6" customHeight="1" x14ac:dyDescent="0.3">
      <c r="A212" s="9"/>
      <c r="B212" s="9"/>
      <c r="C212" s="8"/>
      <c r="D212" s="15"/>
      <c r="E212" s="15"/>
      <c r="F212" s="9"/>
    </row>
    <row r="213" spans="1:6" s="11" customFormat="1" ht="24.6" customHeight="1" x14ac:dyDescent="0.3">
      <c r="A213" s="9"/>
      <c r="B213" s="9"/>
      <c r="C213" s="8"/>
      <c r="D213" s="15"/>
      <c r="E213" s="15"/>
      <c r="F213" s="9"/>
    </row>
    <row r="214" spans="1:6" s="11" customFormat="1" ht="24.6" customHeight="1" x14ac:dyDescent="0.3">
      <c r="A214" s="9"/>
      <c r="B214" s="9"/>
      <c r="C214" s="8"/>
      <c r="D214" s="15"/>
      <c r="E214" s="15"/>
      <c r="F214" s="9"/>
    </row>
    <row r="215" spans="1:6" s="11" customFormat="1" ht="24.6" customHeight="1" x14ac:dyDescent="0.3">
      <c r="A215" s="9"/>
      <c r="B215" s="9"/>
      <c r="C215" s="8"/>
      <c r="D215" s="15"/>
      <c r="E215" s="15"/>
      <c r="F215" s="9"/>
    </row>
    <row r="216" spans="1:6" s="11" customFormat="1" ht="24.6" customHeight="1" x14ac:dyDescent="0.3">
      <c r="A216" s="9"/>
      <c r="B216" s="9"/>
      <c r="C216" s="8"/>
      <c r="D216" s="15"/>
      <c r="E216" s="15"/>
      <c r="F216" s="9"/>
    </row>
    <row r="217" spans="1:6" s="11" customFormat="1" ht="46.95" customHeight="1" x14ac:dyDescent="0.3">
      <c r="A217" s="9"/>
      <c r="B217" s="9"/>
      <c r="C217" s="8"/>
      <c r="D217" s="15"/>
      <c r="E217" s="15"/>
      <c r="F217" s="9"/>
    </row>
    <row r="218" spans="1:6" s="11" customFormat="1" ht="24.6" customHeight="1" x14ac:dyDescent="0.3">
      <c r="A218" s="9"/>
      <c r="B218" s="9"/>
      <c r="C218" s="8"/>
      <c r="D218" s="15"/>
      <c r="E218" s="15"/>
      <c r="F218" s="9"/>
    </row>
    <row r="219" spans="1:6" s="11" customFormat="1" ht="14.4" x14ac:dyDescent="0.3">
      <c r="A219" s="9"/>
      <c r="B219" s="9"/>
      <c r="C219" s="8"/>
      <c r="D219" s="15"/>
      <c r="E219" s="15"/>
      <c r="F219" s="9"/>
    </row>
    <row r="220" spans="1:6" s="11" customFormat="1" ht="14.4" x14ac:dyDescent="0.3">
      <c r="A220" s="9"/>
      <c r="B220" s="9"/>
      <c r="C220" s="8"/>
      <c r="D220" s="15"/>
      <c r="E220" s="15"/>
      <c r="F220" s="9"/>
    </row>
    <row r="221" spans="1:6" s="11" customFormat="1" ht="14.4" x14ac:dyDescent="0.3">
      <c r="A221" s="9"/>
      <c r="B221" s="9"/>
      <c r="C221" s="8"/>
      <c r="D221" s="15"/>
      <c r="E221" s="15"/>
      <c r="F221" s="9"/>
    </row>
    <row r="222" spans="1:6" s="11" customFormat="1" ht="14.4" x14ac:dyDescent="0.3">
      <c r="A222" s="9"/>
      <c r="B222" s="9"/>
      <c r="C222" s="8"/>
      <c r="D222" s="15"/>
      <c r="E222" s="15"/>
      <c r="F222" s="9"/>
    </row>
    <row r="223" spans="1:6" s="11" customFormat="1" ht="24.6" customHeight="1" x14ac:dyDescent="0.3">
      <c r="A223" s="9"/>
      <c r="B223" s="9"/>
      <c r="C223" s="8"/>
      <c r="D223" s="15"/>
      <c r="E223" s="15"/>
      <c r="F223" s="9"/>
    </row>
    <row r="224" spans="1:6" s="11" customFormat="1" ht="24.6" customHeight="1" x14ac:dyDescent="0.3">
      <c r="A224" s="9"/>
      <c r="B224" s="9"/>
      <c r="C224" s="8"/>
      <c r="D224" s="15"/>
      <c r="E224" s="15"/>
      <c r="F224" s="9"/>
    </row>
    <row r="225" spans="1:6" s="11" customFormat="1" ht="24.6" customHeight="1" x14ac:dyDescent="0.3">
      <c r="A225" s="9"/>
      <c r="B225" s="9"/>
      <c r="C225" s="8"/>
      <c r="D225" s="15"/>
      <c r="E225" s="15"/>
      <c r="F225" s="9"/>
    </row>
    <row r="226" spans="1:6" s="11" customFormat="1" ht="24.6" customHeight="1" x14ac:dyDescent="0.3">
      <c r="A226" s="9"/>
      <c r="B226" s="9"/>
      <c r="C226" s="8"/>
      <c r="D226" s="15"/>
      <c r="E226" s="15"/>
      <c r="F226" s="9"/>
    </row>
    <row r="227" spans="1:6" s="11" customFormat="1" ht="24.6" customHeight="1" x14ac:dyDescent="0.3">
      <c r="A227" s="9"/>
      <c r="B227" s="9"/>
      <c r="C227" s="8"/>
      <c r="D227" s="15"/>
      <c r="E227" s="15"/>
      <c r="F227" s="9"/>
    </row>
    <row r="228" spans="1:6" s="11" customFormat="1" ht="24.6" customHeight="1" x14ac:dyDescent="0.3">
      <c r="A228" s="9"/>
      <c r="B228" s="9"/>
      <c r="C228" s="8"/>
      <c r="D228" s="15"/>
      <c r="E228" s="15"/>
      <c r="F228" s="9"/>
    </row>
    <row r="229" spans="1:6" s="11" customFormat="1" ht="24.6" customHeight="1" x14ac:dyDescent="0.3">
      <c r="A229" s="9"/>
      <c r="B229" s="9"/>
      <c r="C229" s="8"/>
      <c r="D229" s="15"/>
      <c r="E229" s="15"/>
      <c r="F229" s="9"/>
    </row>
    <row r="230" spans="1:6" s="11" customFormat="1" ht="24.6" customHeight="1" x14ac:dyDescent="0.3">
      <c r="A230" s="9"/>
      <c r="B230" s="9"/>
      <c r="C230" s="8"/>
      <c r="D230" s="15"/>
      <c r="E230" s="15"/>
      <c r="F230" s="9"/>
    </row>
    <row r="231" spans="1:6" s="11" customFormat="1" ht="24.6" customHeight="1" x14ac:dyDescent="0.3">
      <c r="A231" s="9"/>
      <c r="B231" s="9"/>
      <c r="C231" s="8"/>
      <c r="D231" s="15"/>
      <c r="E231" s="15"/>
      <c r="F231" s="9"/>
    </row>
    <row r="232" spans="1:6" s="11" customFormat="1" ht="36" customHeight="1" x14ac:dyDescent="0.3">
      <c r="A232" s="9"/>
      <c r="B232" s="9"/>
      <c r="C232" s="8"/>
      <c r="D232" s="15"/>
      <c r="E232" s="15"/>
      <c r="F232" s="9"/>
    </row>
    <row r="233" spans="1:6" s="11" customFormat="1" ht="14.4" x14ac:dyDescent="0.3">
      <c r="A233" s="9"/>
      <c r="B233" s="9"/>
      <c r="C233" s="8"/>
      <c r="D233" s="15"/>
      <c r="E233" s="15"/>
      <c r="F233" s="9"/>
    </row>
    <row r="234" spans="1:6" s="11" customFormat="1" ht="24.6" customHeight="1" x14ac:dyDescent="0.3">
      <c r="A234" s="9"/>
      <c r="B234" s="9"/>
      <c r="C234" s="8"/>
      <c r="D234" s="15"/>
      <c r="E234" s="15"/>
      <c r="F234" s="9"/>
    </row>
    <row r="235" spans="1:6" s="11" customFormat="1" ht="24.6" customHeight="1" x14ac:dyDescent="0.3">
      <c r="A235" s="9"/>
      <c r="B235" s="9"/>
      <c r="C235" s="8"/>
      <c r="D235" s="15"/>
      <c r="E235" s="15"/>
      <c r="F235" s="9"/>
    </row>
    <row r="236" spans="1:6" s="11" customFormat="1" ht="24.6" customHeight="1" x14ac:dyDescent="0.3">
      <c r="A236" s="9"/>
      <c r="B236" s="9"/>
      <c r="C236" s="8"/>
      <c r="D236" s="15"/>
      <c r="E236" s="15"/>
      <c r="F236" s="9"/>
    </row>
    <row r="237" spans="1:6" s="11" customFormat="1" ht="14.4" x14ac:dyDescent="0.3">
      <c r="A237" s="9"/>
      <c r="B237" s="9"/>
      <c r="C237" s="8"/>
      <c r="D237" s="15"/>
      <c r="E237" s="15"/>
      <c r="F237" s="9"/>
    </row>
    <row r="238" spans="1:6" s="11" customFormat="1" ht="14.4" x14ac:dyDescent="0.3">
      <c r="A238" s="9"/>
      <c r="B238" s="9"/>
      <c r="C238" s="8"/>
      <c r="D238" s="15"/>
      <c r="E238" s="15"/>
      <c r="F238" s="9"/>
    </row>
    <row r="239" spans="1:6" s="11" customFormat="1" ht="53.55" customHeight="1" x14ac:dyDescent="0.3">
      <c r="A239" s="9"/>
      <c r="B239" s="9"/>
      <c r="C239" s="8"/>
      <c r="D239" s="15"/>
      <c r="E239" s="15"/>
      <c r="F239" s="9"/>
    </row>
    <row r="240" spans="1:6" s="11" customFormat="1" ht="34.200000000000003" customHeight="1" x14ac:dyDescent="0.3">
      <c r="A240" s="9"/>
      <c r="B240" s="9"/>
      <c r="C240" s="8"/>
      <c r="D240" s="15"/>
      <c r="E240" s="15"/>
      <c r="F240" s="9"/>
    </row>
    <row r="241" spans="1:6" s="11" customFormat="1" ht="24.6" customHeight="1" x14ac:dyDescent="0.3">
      <c r="A241" s="9"/>
      <c r="B241" s="9"/>
      <c r="C241" s="8"/>
      <c r="D241" s="15"/>
      <c r="E241" s="15"/>
      <c r="F241" s="9"/>
    </row>
    <row r="242" spans="1:6" s="11" customFormat="1" ht="24.6" customHeight="1" x14ac:dyDescent="0.3">
      <c r="A242" s="9"/>
      <c r="B242" s="9"/>
      <c r="C242" s="8"/>
      <c r="D242" s="15"/>
      <c r="E242" s="15"/>
      <c r="F242" s="9"/>
    </row>
    <row r="243" spans="1:6" s="11" customFormat="1" ht="24.6" customHeight="1" x14ac:dyDescent="0.3">
      <c r="A243" s="9"/>
      <c r="B243" s="9"/>
      <c r="C243" s="8"/>
      <c r="D243" s="15"/>
      <c r="E243" s="15"/>
      <c r="F243" s="9"/>
    </row>
    <row r="244" spans="1:6" s="11" customFormat="1" ht="24.6" customHeight="1" x14ac:dyDescent="0.3">
      <c r="A244" s="9"/>
      <c r="B244" s="9"/>
      <c r="C244" s="8"/>
      <c r="D244" s="15"/>
      <c r="E244" s="15"/>
      <c r="F244" s="9"/>
    </row>
    <row r="245" spans="1:6" s="11" customFormat="1" ht="24.6" customHeight="1" x14ac:dyDescent="0.3">
      <c r="A245" s="9"/>
      <c r="B245" s="9"/>
      <c r="C245" s="8"/>
      <c r="D245" s="15"/>
      <c r="E245" s="15"/>
      <c r="F245" s="9"/>
    </row>
    <row r="246" spans="1:6" s="11" customFormat="1" ht="24.6" customHeight="1" x14ac:dyDescent="0.3">
      <c r="A246" s="9"/>
      <c r="B246" s="9"/>
      <c r="C246" s="8"/>
      <c r="D246" s="15"/>
      <c r="E246" s="15"/>
      <c r="F246" s="9"/>
    </row>
    <row r="247" spans="1:6" s="11" customFormat="1" ht="24.6" customHeight="1" x14ac:dyDescent="0.3">
      <c r="A247" s="9"/>
      <c r="B247" s="9"/>
      <c r="C247" s="8"/>
      <c r="D247" s="15"/>
      <c r="E247" s="15"/>
      <c r="F247" s="9"/>
    </row>
    <row r="248" spans="1:6" s="11" customFormat="1" ht="24.6" customHeight="1" x14ac:dyDescent="0.3">
      <c r="A248" s="9"/>
      <c r="B248" s="9"/>
      <c r="C248" s="8"/>
      <c r="D248" s="15"/>
      <c r="E248" s="15"/>
      <c r="F248" s="9"/>
    </row>
    <row r="249" spans="1:6" s="11" customFormat="1" ht="39.299999999999997" customHeight="1" x14ac:dyDescent="0.3">
      <c r="A249" s="9"/>
      <c r="B249" s="9"/>
      <c r="C249" s="8"/>
      <c r="D249" s="15"/>
      <c r="E249" s="15"/>
      <c r="F249" s="9"/>
    </row>
    <row r="250" spans="1:6" s="11" customFormat="1" ht="24.6" customHeight="1" x14ac:dyDescent="0.3">
      <c r="A250" s="9"/>
      <c r="B250" s="9"/>
      <c r="C250" s="8"/>
      <c r="D250" s="15"/>
      <c r="E250" s="15"/>
      <c r="F250" s="9"/>
    </row>
    <row r="251" spans="1:6" s="11" customFormat="1" ht="24.6" customHeight="1" x14ac:dyDescent="0.3">
      <c r="A251" s="9"/>
      <c r="B251" s="9"/>
      <c r="C251" s="8"/>
      <c r="D251" s="15"/>
      <c r="E251" s="15"/>
      <c r="F251" s="9"/>
    </row>
    <row r="252" spans="1:6" s="11" customFormat="1" ht="24.6" customHeight="1" x14ac:dyDescent="0.3">
      <c r="A252" s="9"/>
      <c r="B252" s="9"/>
      <c r="C252" s="8"/>
      <c r="D252" s="15"/>
      <c r="E252" s="15"/>
      <c r="F252" s="9"/>
    </row>
    <row r="253" spans="1:6" s="11" customFormat="1" ht="24.6" customHeight="1" x14ac:dyDescent="0.3">
      <c r="A253" s="9"/>
      <c r="B253" s="9"/>
      <c r="C253" s="8"/>
      <c r="D253" s="15"/>
      <c r="E253" s="15"/>
      <c r="F253" s="9"/>
    </row>
    <row r="254" spans="1:6" s="11" customFormat="1" ht="24.6" customHeight="1" x14ac:dyDescent="0.3">
      <c r="A254" s="9"/>
      <c r="B254" s="9"/>
      <c r="C254" s="8"/>
      <c r="D254" s="15"/>
      <c r="E254" s="15"/>
      <c r="F254" s="9"/>
    </row>
    <row r="255" spans="1:6" s="11" customFormat="1" ht="24.6" customHeight="1" x14ac:dyDescent="0.3">
      <c r="A255" s="9"/>
      <c r="B255" s="9"/>
      <c r="C255" s="8"/>
      <c r="D255" s="15"/>
      <c r="E255" s="15"/>
      <c r="F255" s="9"/>
    </row>
    <row r="256" spans="1:6" s="11" customFormat="1" ht="24.6" customHeight="1" x14ac:dyDescent="0.3">
      <c r="A256" s="9"/>
      <c r="B256" s="9"/>
      <c r="C256" s="8"/>
      <c r="D256" s="15"/>
      <c r="E256" s="15"/>
      <c r="F256" s="9"/>
    </row>
    <row r="261" ht="14.4" x14ac:dyDescent="0.3"/>
    <row r="262" ht="14.4" x14ac:dyDescent="0.3"/>
    <row r="263" ht="14.4" x14ac:dyDescent="0.3"/>
    <row r="264" ht="14.4" x14ac:dyDescent="0.3"/>
    <row r="265" ht="14.4" x14ac:dyDescent="0.3"/>
    <row r="266" ht="14.4" x14ac:dyDescent="0.3"/>
    <row r="267" ht="14.4" x14ac:dyDescent="0.3"/>
    <row r="270" ht="40.950000000000003" customHeight="1" x14ac:dyDescent="0.3"/>
    <row r="285" ht="14.4" x14ac:dyDescent="0.3"/>
    <row r="287" ht="14.4" x14ac:dyDescent="0.3"/>
    <row r="288" ht="14.4" x14ac:dyDescent="0.3"/>
    <row r="289" ht="14.4" x14ac:dyDescent="0.3"/>
    <row r="290" ht="14.4" x14ac:dyDescent="0.3"/>
    <row r="291" ht="46.5" customHeight="1" x14ac:dyDescent="0.3"/>
    <row r="292" ht="14.4" x14ac:dyDescent="0.3"/>
    <row r="293" ht="14.4" x14ac:dyDescent="0.3"/>
    <row r="294" ht="14.4" x14ac:dyDescent="0.3"/>
    <row r="295" ht="14.4" x14ac:dyDescent="0.3"/>
    <row r="296" ht="14.4" x14ac:dyDescent="0.3"/>
    <row r="297" ht="14.4" x14ac:dyDescent="0.3"/>
    <row r="298" ht="14.4" x14ac:dyDescent="0.3"/>
    <row r="299" ht="14.4" x14ac:dyDescent="0.3"/>
    <row r="300" ht="14.4" x14ac:dyDescent="0.3"/>
    <row r="301" ht="14.4" x14ac:dyDescent="0.3"/>
    <row r="302" ht="14.4" x14ac:dyDescent="0.3"/>
    <row r="303" ht="14.4" x14ac:dyDescent="0.3"/>
    <row r="304" ht="14.4" x14ac:dyDescent="0.3"/>
    <row r="305" ht="14.4" x14ac:dyDescent="0.3"/>
    <row r="306" ht="14.4" x14ac:dyDescent="0.3"/>
    <row r="307" ht="14.4" x14ac:dyDescent="0.3"/>
    <row r="308" ht="14.4" x14ac:dyDescent="0.3"/>
    <row r="309" ht="14.4" x14ac:dyDescent="0.3"/>
    <row r="310" ht="14.4" x14ac:dyDescent="0.3"/>
    <row r="311" ht="14.4" x14ac:dyDescent="0.3"/>
    <row r="312" ht="14.4" x14ac:dyDescent="0.3"/>
    <row r="313" ht="14.4" x14ac:dyDescent="0.3"/>
    <row r="314" ht="14.4" x14ac:dyDescent="0.3"/>
    <row r="315" ht="14.4" x14ac:dyDescent="0.3"/>
    <row r="316" ht="14.4" x14ac:dyDescent="0.3"/>
    <row r="317" ht="14.4" x14ac:dyDescent="0.3"/>
    <row r="318" ht="14.4" x14ac:dyDescent="0.3"/>
    <row r="319" ht="14.4" x14ac:dyDescent="0.3"/>
    <row r="320" ht="14.4" x14ac:dyDescent="0.3"/>
    <row r="321" ht="14.4" x14ac:dyDescent="0.3"/>
    <row r="322" ht="14.4" x14ac:dyDescent="0.3"/>
    <row r="323" ht="14.4" x14ac:dyDescent="0.3"/>
    <row r="324" ht="14.4" x14ac:dyDescent="0.3"/>
    <row r="325" ht="14.4" x14ac:dyDescent="0.3"/>
    <row r="326" ht="14.4" x14ac:dyDescent="0.3"/>
    <row r="327" ht="14.4" x14ac:dyDescent="0.3"/>
    <row r="328" ht="14.4" x14ac:dyDescent="0.3"/>
    <row r="329" ht="14.4" x14ac:dyDescent="0.3"/>
    <row r="330" ht="14.4" x14ac:dyDescent="0.3"/>
    <row r="332" ht="14.4" x14ac:dyDescent="0.3"/>
    <row r="333" ht="14.4" x14ac:dyDescent="0.3"/>
    <row r="334" ht="14.4" x14ac:dyDescent="0.3"/>
    <row r="335" ht="14.4" x14ac:dyDescent="0.3"/>
    <row r="336" ht="14.4" x14ac:dyDescent="0.3"/>
    <row r="337" ht="14.4" x14ac:dyDescent="0.3"/>
    <row r="338" ht="14.4" x14ac:dyDescent="0.3"/>
    <row r="339" ht="14.4" x14ac:dyDescent="0.3"/>
    <row r="340" ht="14.4" x14ac:dyDescent="0.3"/>
    <row r="344" ht="14.4" x14ac:dyDescent="0.3"/>
    <row r="345" ht="14.4" x14ac:dyDescent="0.3"/>
    <row r="346" ht="14.4" x14ac:dyDescent="0.3"/>
    <row r="347" ht="14.4" x14ac:dyDescent="0.3"/>
    <row r="348" ht="14.4" x14ac:dyDescent="0.3"/>
    <row r="349" ht="14.4" x14ac:dyDescent="0.3"/>
    <row r="350" ht="14.4" x14ac:dyDescent="0.3"/>
    <row r="351" ht="14.4" x14ac:dyDescent="0.3"/>
    <row r="353" ht="14.4" x14ac:dyDescent="0.3"/>
    <row r="354" ht="14.4" x14ac:dyDescent="0.3"/>
    <row r="355" ht="14.4" x14ac:dyDescent="0.3"/>
    <row r="356" ht="14.4" x14ac:dyDescent="0.3"/>
    <row r="357" ht="14.4" x14ac:dyDescent="0.3"/>
    <row r="358" ht="14.4" x14ac:dyDescent="0.3"/>
    <row r="359" ht="14.4" x14ac:dyDescent="0.3"/>
    <row r="360" ht="14.4" x14ac:dyDescent="0.3"/>
    <row r="362" ht="14.4" x14ac:dyDescent="0.3"/>
  </sheetData>
  <sheetProtection algorithmName="SHA-512" hashValue="Vs6cGxBqmby/ukIcSZvN9Qh+clIIGPsIgea7KB3gdK01gwMESpjnHpriDm/0DYv2fqV3oo+DB7VLAzO75hgedQ==" saltValue="LsCkVjrTBNBWNvbn5hKE+w==" spinCount="100000" sheet="1" objects="1" scenarios="1"/>
  <autoFilter ref="A2:F362" xr:uid="{00000000-0009-0000-0000-000001000000}"/>
  <mergeCells count="1">
    <mergeCell ref="B1:C1"/>
  </mergeCells>
  <pageMargins left="0.25" right="0.25" top="0.75" bottom="0.75" header="0.3" footer="0.3"/>
  <pageSetup paperSize="8" fitToWidth="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A260CA4-76AB-42B4-93D2-493F8363567D}">
          <x14:formula1>
            <xm:f>Blad1!$B$1:$B$2</xm:f>
          </x14:formula1>
          <xm:sqref>F3:F94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G24"/>
  <sheetViews>
    <sheetView zoomScale="90" zoomScaleNormal="90" workbookViewId="0">
      <pane xSplit="1" ySplit="2" topLeftCell="B18" activePane="bottomRight" state="frozen"/>
      <selection pane="topRight" activeCell="B1" sqref="B1"/>
      <selection pane="bottomLeft" activeCell="A2" sqref="A2"/>
      <selection pane="bottomRight" activeCell="E23" sqref="E23"/>
    </sheetView>
  </sheetViews>
  <sheetFormatPr defaultColWidth="9" defaultRowHeight="14.4" x14ac:dyDescent="0.3"/>
  <cols>
    <col min="2" max="2" width="26.44140625" bestFit="1" customWidth="1"/>
    <col min="3" max="3" width="3.5546875" style="14" bestFit="1" customWidth="1"/>
    <col min="4" max="4" width="85.44140625" style="1" bestFit="1" customWidth="1"/>
    <col min="5" max="5" width="46.109375" style="1" customWidth="1"/>
    <col min="6" max="6" width="12.109375" customWidth="1"/>
    <col min="7" max="7" width="21.33203125" customWidth="1"/>
  </cols>
  <sheetData>
    <row r="1" spans="1:7" ht="24.6" customHeight="1" x14ac:dyDescent="0.3">
      <c r="B1" s="46" t="s">
        <v>153</v>
      </c>
      <c r="C1" s="47"/>
      <c r="D1" s="42" t="str">
        <f>'Gegevens Inschrijver'!$C$4</f>
        <v>[Naam Inschrijver]</v>
      </c>
    </row>
    <row r="2" spans="1:7" ht="56.4" customHeight="1" x14ac:dyDescent="0.3">
      <c r="A2" s="4" t="s">
        <v>81</v>
      </c>
      <c r="B2" s="4" t="s">
        <v>2</v>
      </c>
      <c r="C2" s="3" t="s">
        <v>3</v>
      </c>
      <c r="D2" s="4" t="s">
        <v>4</v>
      </c>
      <c r="E2" s="4" t="s">
        <v>148</v>
      </c>
      <c r="F2" s="4" t="s">
        <v>136</v>
      </c>
      <c r="G2" s="18" t="s">
        <v>137</v>
      </c>
    </row>
    <row r="3" spans="1:7" x14ac:dyDescent="0.3">
      <c r="A3" s="5" t="s">
        <v>5</v>
      </c>
      <c r="B3" s="12"/>
      <c r="C3" s="7"/>
      <c r="D3" s="13" t="s">
        <v>82</v>
      </c>
      <c r="E3" s="13"/>
      <c r="F3" s="7"/>
      <c r="G3" s="19"/>
    </row>
    <row r="4" spans="1:7" s="10" customFormat="1" ht="38.4" customHeight="1" x14ac:dyDescent="0.3">
      <c r="A4" s="17" t="s">
        <v>5</v>
      </c>
      <c r="B4" s="20" t="s">
        <v>7</v>
      </c>
      <c r="C4" s="21">
        <v>1</v>
      </c>
      <c r="D4" s="22" t="s">
        <v>109</v>
      </c>
      <c r="E4" s="22" t="s">
        <v>149</v>
      </c>
      <c r="F4" s="21">
        <v>10</v>
      </c>
      <c r="G4" s="39"/>
    </row>
    <row r="5" spans="1:7" s="11" customFormat="1" ht="37.200000000000003" customHeight="1" x14ac:dyDescent="0.3">
      <c r="A5" s="17" t="s">
        <v>5</v>
      </c>
      <c r="B5" s="20" t="s">
        <v>7</v>
      </c>
      <c r="C5" s="21">
        <v>2</v>
      </c>
      <c r="D5" s="22" t="s">
        <v>20</v>
      </c>
      <c r="E5" s="22" t="s">
        <v>149</v>
      </c>
      <c r="F5" s="21">
        <v>10</v>
      </c>
      <c r="G5" s="39"/>
    </row>
    <row r="6" spans="1:7" ht="52.2" customHeight="1" x14ac:dyDescent="0.3">
      <c r="A6" s="17" t="s">
        <v>5</v>
      </c>
      <c r="B6" s="20" t="s">
        <v>7</v>
      </c>
      <c r="C6" s="23">
        <v>3</v>
      </c>
      <c r="D6" s="24" t="s">
        <v>21</v>
      </c>
      <c r="E6" s="34" t="s">
        <v>166</v>
      </c>
      <c r="F6" s="21">
        <v>15</v>
      </c>
      <c r="G6" s="40"/>
    </row>
    <row r="7" spans="1:7" ht="22.8" customHeight="1" x14ac:dyDescent="0.3">
      <c r="A7" s="17" t="s">
        <v>5</v>
      </c>
      <c r="B7" s="20" t="s">
        <v>27</v>
      </c>
      <c r="C7" s="21">
        <v>4</v>
      </c>
      <c r="D7" s="24" t="s">
        <v>36</v>
      </c>
      <c r="E7" s="22" t="s">
        <v>149</v>
      </c>
      <c r="F7" s="21">
        <v>10</v>
      </c>
      <c r="G7" s="40"/>
    </row>
    <row r="8" spans="1:7" ht="38.4" customHeight="1" x14ac:dyDescent="0.3">
      <c r="A8" s="17" t="s">
        <v>5</v>
      </c>
      <c r="B8" s="20" t="s">
        <v>42</v>
      </c>
      <c r="C8" s="21">
        <v>5</v>
      </c>
      <c r="D8" s="24" t="s">
        <v>44</v>
      </c>
      <c r="E8" s="22" t="s">
        <v>149</v>
      </c>
      <c r="F8" s="21">
        <v>15</v>
      </c>
      <c r="G8" s="40"/>
    </row>
    <row r="9" spans="1:7" ht="54" customHeight="1" x14ac:dyDescent="0.3">
      <c r="A9" s="17" t="s">
        <v>5</v>
      </c>
      <c r="B9" s="20" t="s">
        <v>83</v>
      </c>
      <c r="C9" s="23">
        <v>6</v>
      </c>
      <c r="D9" s="24" t="s">
        <v>50</v>
      </c>
      <c r="E9" s="22" t="s">
        <v>149</v>
      </c>
      <c r="F9" s="21">
        <v>10</v>
      </c>
      <c r="G9" s="40"/>
    </row>
    <row r="10" spans="1:7" ht="26.4" customHeight="1" x14ac:dyDescent="0.3">
      <c r="A10" s="17" t="s">
        <v>5</v>
      </c>
      <c r="B10" s="20" t="s">
        <v>83</v>
      </c>
      <c r="C10" s="21">
        <v>7</v>
      </c>
      <c r="D10" s="24" t="s">
        <v>51</v>
      </c>
      <c r="E10" s="22" t="s">
        <v>149</v>
      </c>
      <c r="F10" s="21">
        <v>20</v>
      </c>
      <c r="G10" s="40"/>
    </row>
    <row r="11" spans="1:7" ht="39.6" customHeight="1" x14ac:dyDescent="0.3">
      <c r="A11" s="17" t="s">
        <v>5</v>
      </c>
      <c r="B11" s="20" t="s">
        <v>83</v>
      </c>
      <c r="C11" s="21">
        <v>8</v>
      </c>
      <c r="D11" s="25" t="s">
        <v>127</v>
      </c>
      <c r="E11" s="22" t="s">
        <v>149</v>
      </c>
      <c r="F11" s="21">
        <v>10</v>
      </c>
      <c r="G11" s="40"/>
    </row>
    <row r="12" spans="1:7" ht="54" customHeight="1" x14ac:dyDescent="0.3">
      <c r="A12" s="17" t="s">
        <v>5</v>
      </c>
      <c r="B12" s="20" t="s">
        <v>83</v>
      </c>
      <c r="C12" s="23">
        <v>9</v>
      </c>
      <c r="D12" s="24" t="s">
        <v>55</v>
      </c>
      <c r="E12" s="22" t="s">
        <v>149</v>
      </c>
      <c r="F12" s="21">
        <v>10</v>
      </c>
      <c r="G12" s="40"/>
    </row>
    <row r="13" spans="1:7" s="9" customFormat="1" ht="96.6" customHeight="1" x14ac:dyDescent="0.3">
      <c r="A13" s="17" t="s">
        <v>5</v>
      </c>
      <c r="B13" s="20" t="s">
        <v>83</v>
      </c>
      <c r="C13" s="21">
        <v>10</v>
      </c>
      <c r="D13" s="24" t="s">
        <v>56</v>
      </c>
      <c r="E13" s="22" t="s">
        <v>149</v>
      </c>
      <c r="F13" s="21">
        <v>30</v>
      </c>
      <c r="G13" s="40"/>
    </row>
    <row r="14" spans="1:7" ht="69.599999999999994" customHeight="1" x14ac:dyDescent="0.3">
      <c r="A14" s="17" t="s">
        <v>5</v>
      </c>
      <c r="B14" s="20" t="s">
        <v>83</v>
      </c>
      <c r="C14" s="21">
        <v>11</v>
      </c>
      <c r="D14" s="24" t="s">
        <v>129</v>
      </c>
      <c r="E14" s="22" t="s">
        <v>149</v>
      </c>
      <c r="F14" s="21">
        <v>30</v>
      </c>
      <c r="G14" s="40"/>
    </row>
    <row r="15" spans="1:7" ht="40.200000000000003" customHeight="1" x14ac:dyDescent="0.3">
      <c r="A15" s="17" t="s">
        <v>5</v>
      </c>
      <c r="B15" s="20" t="s">
        <v>83</v>
      </c>
      <c r="C15" s="23">
        <v>12</v>
      </c>
      <c r="D15" s="24" t="s">
        <v>57</v>
      </c>
      <c r="E15" s="22" t="s">
        <v>149</v>
      </c>
      <c r="F15" s="21">
        <v>20</v>
      </c>
      <c r="G15" s="40"/>
    </row>
    <row r="16" spans="1:7" ht="39.6" customHeight="1" x14ac:dyDescent="0.3">
      <c r="A16" s="17" t="s">
        <v>5</v>
      </c>
      <c r="B16" s="20" t="s">
        <v>83</v>
      </c>
      <c r="C16" s="21">
        <v>13</v>
      </c>
      <c r="D16" s="24" t="s">
        <v>62</v>
      </c>
      <c r="E16" s="22" t="s">
        <v>149</v>
      </c>
      <c r="F16" s="21">
        <v>10</v>
      </c>
      <c r="G16" s="40"/>
    </row>
    <row r="17" spans="1:7" ht="41.4" customHeight="1" x14ac:dyDescent="0.3">
      <c r="A17" s="17" t="s">
        <v>5</v>
      </c>
      <c r="B17" s="20" t="s">
        <v>83</v>
      </c>
      <c r="C17" s="21">
        <v>14</v>
      </c>
      <c r="D17" s="24" t="s">
        <v>63</v>
      </c>
      <c r="E17" s="22" t="s">
        <v>149</v>
      </c>
      <c r="F17" s="21">
        <v>10</v>
      </c>
      <c r="G17" s="40"/>
    </row>
    <row r="18" spans="1:7" ht="25.2" customHeight="1" x14ac:dyDescent="0.3">
      <c r="A18" s="17" t="s">
        <v>5</v>
      </c>
      <c r="B18" s="20" t="s">
        <v>83</v>
      </c>
      <c r="C18" s="23">
        <v>15</v>
      </c>
      <c r="D18" s="24" t="s">
        <v>67</v>
      </c>
      <c r="E18" s="22" t="s">
        <v>149</v>
      </c>
      <c r="F18" s="21">
        <v>20</v>
      </c>
      <c r="G18" s="40"/>
    </row>
    <row r="19" spans="1:7" ht="72" customHeight="1" x14ac:dyDescent="0.3">
      <c r="A19" s="17" t="s">
        <v>5</v>
      </c>
      <c r="B19" s="20" t="s">
        <v>142</v>
      </c>
      <c r="C19" s="21">
        <v>16</v>
      </c>
      <c r="D19" s="26" t="s">
        <v>110</v>
      </c>
      <c r="E19" s="33" t="s">
        <v>140</v>
      </c>
      <c r="F19" s="21">
        <v>50</v>
      </c>
      <c r="G19" s="41"/>
    </row>
    <row r="20" spans="1:7" ht="67.2" customHeight="1" x14ac:dyDescent="0.3">
      <c r="A20" s="17" t="s">
        <v>5</v>
      </c>
      <c r="B20" s="20" t="s">
        <v>108</v>
      </c>
      <c r="C20" s="21">
        <v>17</v>
      </c>
      <c r="D20" s="26" t="s">
        <v>111</v>
      </c>
      <c r="E20" s="33" t="s">
        <v>141</v>
      </c>
      <c r="F20" s="21">
        <v>30</v>
      </c>
      <c r="G20" s="41"/>
    </row>
    <row r="21" spans="1:7" ht="37.799999999999997" customHeight="1" x14ac:dyDescent="0.3">
      <c r="A21" s="17" t="s">
        <v>5</v>
      </c>
      <c r="B21" s="20" t="s">
        <v>143</v>
      </c>
      <c r="C21" s="23">
        <v>18</v>
      </c>
      <c r="D21" s="22" t="s">
        <v>115</v>
      </c>
      <c r="E21" s="33" t="s">
        <v>150</v>
      </c>
      <c r="F21" s="21">
        <v>40</v>
      </c>
      <c r="G21" s="41"/>
    </row>
    <row r="22" spans="1:7" ht="46.8" customHeight="1" x14ac:dyDescent="0.3">
      <c r="A22" s="17" t="s">
        <v>5</v>
      </c>
      <c r="B22" s="20" t="s">
        <v>144</v>
      </c>
      <c r="C22" s="21">
        <v>19</v>
      </c>
      <c r="D22" s="26" t="s">
        <v>112</v>
      </c>
      <c r="E22" s="33" t="s">
        <v>151</v>
      </c>
      <c r="F22" s="21">
        <v>30</v>
      </c>
      <c r="G22" s="41"/>
    </row>
    <row r="23" spans="1:7" ht="32.4" customHeight="1" x14ac:dyDescent="0.3">
      <c r="A23" s="17" t="s">
        <v>5</v>
      </c>
      <c r="B23" s="20" t="s">
        <v>145</v>
      </c>
      <c r="C23" s="21">
        <v>20</v>
      </c>
      <c r="D23" s="26" t="s">
        <v>113</v>
      </c>
      <c r="E23" s="33" t="s">
        <v>152</v>
      </c>
      <c r="F23" s="21">
        <v>20</v>
      </c>
      <c r="G23" s="41"/>
    </row>
    <row r="24" spans="1:7" x14ac:dyDescent="0.3">
      <c r="D24" s="15"/>
    </row>
  </sheetData>
  <mergeCells count="1">
    <mergeCell ref="B1:C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82AC9E5-578E-46A4-87E5-30AD111EA26F}">
          <x14:formula1>
            <xm:f>Blad1!$B$4:$B$5</xm:f>
          </x14:formula1>
          <xm:sqref>G4:G23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38AF8-C1A5-49F3-8006-139330E79FBF}">
  <dimension ref="A1:B5"/>
  <sheetViews>
    <sheetView workbookViewId="0">
      <selection activeCell="B6" sqref="B6"/>
    </sheetView>
  </sheetViews>
  <sheetFormatPr defaultRowHeight="14.4" x14ac:dyDescent="0.3"/>
  <cols>
    <col min="2" max="2" width="51.33203125" customWidth="1"/>
    <col min="3" max="3" width="17.5546875" customWidth="1"/>
  </cols>
  <sheetData>
    <row r="1" spans="1:2" x14ac:dyDescent="0.3">
      <c r="A1" t="s">
        <v>138</v>
      </c>
      <c r="B1" t="s">
        <v>133</v>
      </c>
    </row>
    <row r="2" spans="1:2" x14ac:dyDescent="0.3">
      <c r="A2" t="s">
        <v>138</v>
      </c>
      <c r="B2" t="s">
        <v>135</v>
      </c>
    </row>
    <row r="4" spans="1:2" x14ac:dyDescent="0.3">
      <c r="A4" t="s">
        <v>139</v>
      </c>
      <c r="B4" t="s">
        <v>133</v>
      </c>
    </row>
    <row r="5" spans="1:2" x14ac:dyDescent="0.3">
      <c r="A5" t="s">
        <v>139</v>
      </c>
      <c r="B5" t="s">
        <v>134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FFA6AA78B35974FABB4F3C33DF7CC6D" ma:contentTypeVersion="2" ma:contentTypeDescription="Een nieuw document maken." ma:contentTypeScope="" ma:versionID="112cb17cec6275bdef1c3ce1321d92b3">
  <xsd:schema xmlns:xsd="http://www.w3.org/2001/XMLSchema" xmlns:xs="http://www.w3.org/2001/XMLSchema" xmlns:p="http://schemas.microsoft.com/office/2006/metadata/properties" xmlns:ns2="d3c43c18-e5ec-4f69-b8bf-6e799f233d25" targetNamespace="http://schemas.microsoft.com/office/2006/metadata/properties" ma:root="true" ma:fieldsID="890f070a31379493629141dc15ff6519" ns2:_="">
    <xsd:import namespace="d3c43c18-e5ec-4f69-b8bf-6e799f233d2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43c18-e5ec-4f69-b8bf-6e799f233d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497DC8-8657-4FDE-A7B0-5791701716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c43c18-e5ec-4f69-b8bf-6e799f233d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F8D2D7-B9B6-41EA-BEF0-57E255954482}">
  <ds:schemaRefs>
    <ds:schemaRef ds:uri="http://schemas.microsoft.com/sharepoint/v3/contenttype/forms"/>
  </ds:schemaRefs>
</ds:datastoreItem>
</file>

<file path=customXml/itemProps3.xml><?xml version="1.0" encoding="utf-8"?>
<ds:datastoreItem xmlns:ds="http://schemas.openxmlformats.org/officeDocument/2006/customXml" ds:itemID="{09FD4617-674F-4506-9D33-43263F21C0B7}">
  <ds:schemaRefs>
    <ds:schemaRef ds:uri="http://purl.org/dc/terms/"/>
    <ds:schemaRef ds:uri="http://schemas.openxmlformats.org/package/2006/metadata/core-properties"/>
    <ds:schemaRef ds:uri="http://purl.org/dc/dcmitype/"/>
    <ds:schemaRef ds:uri="http://schemas.microsoft.com/office/infopath/2007/PartnerControls"/>
    <ds:schemaRef ds:uri="d3c43c18-e5ec-4f69-b8bf-6e799f233d25"/>
    <ds:schemaRef ds:uri="http://purl.org/dc/elements/1.1/"/>
    <ds:schemaRef ds:uri="http://schemas.microsoft.com/office/2006/documentManagement/typ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Invulinstructie</vt:lpstr>
      <vt:lpstr>Gegevens Inschrijver</vt:lpstr>
      <vt:lpstr> Programma van Eisen </vt:lpstr>
      <vt:lpstr>Wensen</vt:lpstr>
      <vt:lpstr>Blad1</vt:lpstr>
      <vt:lpstr>' Programma van Eisen '!Afdrukbereik</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Mariska Peters</dc:creator>
  <cp:lastModifiedBy>Douwe Sibma</cp:lastModifiedBy>
  <cp:revision/>
  <dcterms:created xsi:type="dcterms:W3CDTF">2015-10-23T15:24:29Z</dcterms:created>
  <dcterms:modified xsi:type="dcterms:W3CDTF">2023-05-01T19:35:10Z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0x0101000FFA6AA78B35974FABB4F3C33DF7CC6D</vt:lpwstr>
  </property>
</Properties>
</file>