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103 Verlichting, elektro, draad en kabels_VEDK (2023)\02. Aanbestedingsfase\Nota van inlichtingen\2e NvI - 27 juni 2023\"/>
    </mc:Choice>
  </mc:AlternateContent>
  <bookViews>
    <workbookView xWindow="0" yWindow="0" windowWidth="19200" windowHeight="8270" tabRatio="575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3" i="1"/>
  <c r="I21" i="1" l="1"/>
</calcChain>
</file>

<file path=xl/sharedStrings.xml><?xml version="1.0" encoding="utf-8"?>
<sst xmlns="http://schemas.openxmlformats.org/spreadsheetml/2006/main" count="84" uniqueCount="60">
  <si>
    <t>Totaal prijs Inschrijfstaat</t>
  </si>
  <si>
    <t>eenheid</t>
  </si>
  <si>
    <t>aantal</t>
  </si>
  <si>
    <t>Omschrijving</t>
  </si>
  <si>
    <t>Prijzenblad</t>
  </si>
  <si>
    <t>EAN</t>
  </si>
  <si>
    <t>Merk</t>
  </si>
  <si>
    <t>Nummer</t>
  </si>
  <si>
    <t>GTIN</t>
  </si>
  <si>
    <t>51795R0100</t>
  </si>
  <si>
    <t>51797R0100</t>
  </si>
  <si>
    <t>1005610</t>
  </si>
  <si>
    <t>51841M0001</t>
  </si>
  <si>
    <t>51798R0100</t>
  </si>
  <si>
    <t>0180602</t>
  </si>
  <si>
    <t>008632</t>
  </si>
  <si>
    <t>008634</t>
  </si>
  <si>
    <t>008878</t>
  </si>
  <si>
    <t>39-00-0038</t>
  </si>
  <si>
    <t>RSB7894V-4</t>
  </si>
  <si>
    <t>8717714100217</t>
  </si>
  <si>
    <t>04250579103176</t>
  </si>
  <si>
    <t>03660497016402</t>
  </si>
  <si>
    <t>04250579101042</t>
  </si>
  <si>
    <t>04250579103305</t>
  </si>
  <si>
    <t>8719725127931</t>
  </si>
  <si>
    <t>4060892223280</t>
  </si>
  <si>
    <t>Helukabel</t>
  </si>
  <si>
    <t>Jobarco</t>
  </si>
  <si>
    <t>8719725029969</t>
  </si>
  <si>
    <t>Donnee</t>
  </si>
  <si>
    <t>Montagesnoer H07Z-K 6 mm2 Black</t>
  </si>
  <si>
    <t>meter</t>
  </si>
  <si>
    <t>Montagesnoer H07Z-K 6 mm2 Blue</t>
  </si>
  <si>
    <t>Stuurstroomkabel CC 10 x 1,5</t>
  </si>
  <si>
    <t>Montagesnoer H07Z-K 50 mm2 ge/gr</t>
  </si>
  <si>
    <t>Montagesnoer H07Z-K 6 mm2 Brown</t>
  </si>
  <si>
    <t>JOBARCO HH-OZ 2 x 1,5 mm Cca</t>
  </si>
  <si>
    <t>H05V2V2-F 3x 0,75 mm2 zwart rond</t>
  </si>
  <si>
    <t>VD draad 0,75 mm2 ge/gr</t>
  </si>
  <si>
    <t>VD draad 0,75 mm2 blauw</t>
  </si>
  <si>
    <t>VD draad 0,75 mm2 bruin</t>
  </si>
  <si>
    <t>Adereindhuls 6 mm2 x L12 gl</t>
  </si>
  <si>
    <t>stuks</t>
  </si>
  <si>
    <t>Slices op band 0,34-1,0</t>
  </si>
  <si>
    <t>Minifit fam fem terminal 5556</t>
  </si>
  <si>
    <t>Adereindhuls 0,75 mm2 L=8 grijs</t>
  </si>
  <si>
    <t>Adereindhuls 6 mm2 x L18 gl</t>
  </si>
  <si>
    <t>RSB adereindhuls 7894V3-4 mes</t>
  </si>
  <si>
    <t>RSB adereindhuls 7912V-10 mes</t>
  </si>
  <si>
    <t>8712943002868</t>
  </si>
  <si>
    <t>8712943003070</t>
  </si>
  <si>
    <t>8712943002929</t>
  </si>
  <si>
    <t>Totaal prijs</t>
  </si>
  <si>
    <t>Prijs per meter/stuk</t>
  </si>
  <si>
    <t>Molex</t>
  </si>
  <si>
    <t>Dynamic</t>
  </si>
  <si>
    <t>GLW</t>
  </si>
  <si>
    <t>Stocko</t>
  </si>
  <si>
    <t>Mecatraction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</si>
</sst>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4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5" xfId="0" applyNumberFormat="1" applyBorder="1"/>
    <xf numFmtId="0" fontId="1" fillId="4" borderId="0" xfId="0" applyFont="1" applyFill="1"/>
    <xf numFmtId="0" fontId="1" fillId="2" borderId="0" xfId="0" applyFont="1" applyFill="1"/>
    <xf numFmtId="0" fontId="2" fillId="2" borderId="5" xfId="0" applyFont="1" applyFill="1" applyBorder="1"/>
    <xf numFmtId="0" fontId="0" fillId="2" borderId="5" xfId="0" applyFill="1" applyBorder="1"/>
    <xf numFmtId="0" fontId="2" fillId="2" borderId="5" xfId="0" applyNumberFormat="1" applyFont="1" applyFill="1" applyBorder="1"/>
    <xf numFmtId="49" fontId="0" fillId="2" borderId="5" xfId="0" applyNumberForma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0" fontId="0" fillId="2" borderId="0" xfId="0" applyFill="1"/>
    <xf numFmtId="49" fontId="2" fillId="2" borderId="5" xfId="0" applyNumberFormat="1" applyFont="1" applyFill="1" applyBorder="1"/>
    <xf numFmtId="164" fontId="2" fillId="3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Alignment="1" applyProtection="1">
      <alignment horizontal="right"/>
      <protection locked="0"/>
    </xf>
    <xf numFmtId="164" fontId="0" fillId="0" borderId="5" xfId="0" applyNumberForma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1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27" sqref="F27"/>
    </sheetView>
  </sheetViews>
  <sheetFormatPr defaultRowHeight="13.5"/>
  <cols>
    <col min="1" max="1" width="30.15234375" customWidth="1"/>
    <col min="2" max="2" width="7.23046875" customWidth="1"/>
    <col min="3" max="3" width="7.53515625" customWidth="1"/>
    <col min="4" max="4" width="11.07421875" customWidth="1"/>
    <col min="5" max="5" width="12.4609375" customWidth="1"/>
    <col min="6" max="6" width="15.3046875" customWidth="1"/>
    <col min="7" max="7" width="14.921875" customWidth="1"/>
    <col min="8" max="8" width="18.61328125" customWidth="1"/>
    <col min="9" max="9" width="15.69140625" customWidth="1"/>
  </cols>
  <sheetData>
    <row r="1" spans="1:9">
      <c r="A1" s="20" t="s">
        <v>4</v>
      </c>
      <c r="B1" s="21"/>
      <c r="C1" s="21"/>
      <c r="D1" s="21"/>
      <c r="E1" s="21"/>
      <c r="F1" s="21"/>
      <c r="G1" s="21"/>
      <c r="H1" s="21"/>
      <c r="I1" s="21"/>
    </row>
    <row r="2" spans="1:9">
      <c r="A2" s="2" t="s">
        <v>3</v>
      </c>
      <c r="B2" s="2" t="s">
        <v>2</v>
      </c>
      <c r="C2" s="2" t="s">
        <v>1</v>
      </c>
      <c r="D2" s="3" t="s">
        <v>6</v>
      </c>
      <c r="E2" s="3" t="s">
        <v>7</v>
      </c>
      <c r="F2" s="3" t="s">
        <v>8</v>
      </c>
      <c r="G2" s="3" t="s">
        <v>5</v>
      </c>
      <c r="H2" s="2" t="s">
        <v>54</v>
      </c>
      <c r="I2" s="2" t="s">
        <v>53</v>
      </c>
    </row>
    <row r="3" spans="1:9">
      <c r="A3" s="10" t="s">
        <v>31</v>
      </c>
      <c r="B3" s="1">
        <v>1000</v>
      </c>
      <c r="C3" s="10" t="s">
        <v>32</v>
      </c>
      <c r="D3" s="4" t="s">
        <v>27</v>
      </c>
      <c r="E3" s="6" t="s">
        <v>9</v>
      </c>
      <c r="F3" s="6"/>
      <c r="G3" s="7"/>
      <c r="H3" s="16"/>
      <c r="I3" s="15">
        <f>B3*H3</f>
        <v>0</v>
      </c>
    </row>
    <row r="4" spans="1:9">
      <c r="A4" s="10" t="s">
        <v>33</v>
      </c>
      <c r="B4" s="1">
        <v>1500</v>
      </c>
      <c r="C4" s="10" t="s">
        <v>32</v>
      </c>
      <c r="D4" s="4" t="s">
        <v>27</v>
      </c>
      <c r="E4" s="6" t="s">
        <v>10</v>
      </c>
      <c r="F4" s="6"/>
      <c r="G4" s="7"/>
      <c r="H4" s="17"/>
      <c r="I4" s="15">
        <f t="shared" ref="I4:I19" si="0">B4*H4</f>
        <v>0</v>
      </c>
    </row>
    <row r="5" spans="1:9">
      <c r="A5" s="10" t="s">
        <v>36</v>
      </c>
      <c r="B5" s="1">
        <v>1000</v>
      </c>
      <c r="C5" s="10" t="s">
        <v>32</v>
      </c>
      <c r="D5" s="4" t="s">
        <v>27</v>
      </c>
      <c r="E5" s="6" t="s">
        <v>13</v>
      </c>
      <c r="F5" s="6"/>
      <c r="G5" s="7"/>
      <c r="H5" s="17"/>
      <c r="I5" s="15">
        <f t="shared" si="0"/>
        <v>0</v>
      </c>
    </row>
    <row r="6" spans="1:9">
      <c r="A6" s="10" t="s">
        <v>34</v>
      </c>
      <c r="B6" s="1">
        <v>300</v>
      </c>
      <c r="C6" s="10" t="s">
        <v>32</v>
      </c>
      <c r="D6" s="4" t="s">
        <v>28</v>
      </c>
      <c r="E6" s="6" t="s">
        <v>11</v>
      </c>
      <c r="F6" s="6"/>
      <c r="G6" s="7" t="s">
        <v>25</v>
      </c>
      <c r="H6" s="17"/>
      <c r="I6" s="15">
        <f t="shared" si="0"/>
        <v>0</v>
      </c>
    </row>
    <row r="7" spans="1:9">
      <c r="A7" s="10" t="s">
        <v>35</v>
      </c>
      <c r="B7" s="1">
        <v>50</v>
      </c>
      <c r="C7" s="10" t="s">
        <v>32</v>
      </c>
      <c r="D7" s="4" t="s">
        <v>27</v>
      </c>
      <c r="E7" s="6" t="s">
        <v>12</v>
      </c>
      <c r="F7" s="6"/>
      <c r="G7" s="7" t="s">
        <v>26</v>
      </c>
      <c r="H7" s="17"/>
      <c r="I7" s="15">
        <f t="shared" si="0"/>
        <v>0</v>
      </c>
    </row>
    <row r="8" spans="1:9">
      <c r="A8" s="10" t="s">
        <v>37</v>
      </c>
      <c r="B8" s="1">
        <v>400</v>
      </c>
      <c r="C8" s="10" t="s">
        <v>32</v>
      </c>
      <c r="D8" s="4" t="s">
        <v>28</v>
      </c>
      <c r="E8" s="6" t="s">
        <v>14</v>
      </c>
      <c r="F8" s="6"/>
      <c r="G8" s="7" t="s">
        <v>29</v>
      </c>
      <c r="H8" s="17"/>
      <c r="I8" s="15">
        <f t="shared" si="0"/>
        <v>0</v>
      </c>
    </row>
    <row r="9" spans="1:9">
      <c r="A9" s="10" t="s">
        <v>38</v>
      </c>
      <c r="B9" s="1">
        <v>500</v>
      </c>
      <c r="C9" s="10" t="s">
        <v>32</v>
      </c>
      <c r="D9" s="5" t="s">
        <v>56</v>
      </c>
      <c r="E9" s="6"/>
      <c r="F9" s="6"/>
      <c r="G9" s="11" t="s">
        <v>20</v>
      </c>
      <c r="H9" s="18"/>
      <c r="I9" s="15">
        <f t="shared" si="0"/>
        <v>0</v>
      </c>
    </row>
    <row r="10" spans="1:9">
      <c r="A10" s="10" t="s">
        <v>39</v>
      </c>
      <c r="B10" s="1">
        <v>1000</v>
      </c>
      <c r="C10" s="10" t="s">
        <v>32</v>
      </c>
      <c r="D10" s="4" t="s">
        <v>30</v>
      </c>
      <c r="E10" s="14" t="s">
        <v>17</v>
      </c>
      <c r="F10" s="6"/>
      <c r="G10" s="12" t="s">
        <v>52</v>
      </c>
      <c r="H10" s="16"/>
      <c r="I10" s="15">
        <f t="shared" si="0"/>
        <v>0</v>
      </c>
    </row>
    <row r="11" spans="1:9">
      <c r="A11" s="10" t="s">
        <v>40</v>
      </c>
      <c r="B11" s="1">
        <v>1000</v>
      </c>
      <c r="C11" s="10" t="s">
        <v>32</v>
      </c>
      <c r="D11" s="4" t="s">
        <v>30</v>
      </c>
      <c r="E11" s="14" t="s">
        <v>15</v>
      </c>
      <c r="F11" s="6"/>
      <c r="G11" s="12" t="s">
        <v>50</v>
      </c>
      <c r="H11" s="16"/>
      <c r="I11" s="15">
        <f t="shared" si="0"/>
        <v>0</v>
      </c>
    </row>
    <row r="12" spans="1:9">
      <c r="A12" s="10" t="s">
        <v>41</v>
      </c>
      <c r="B12" s="1">
        <v>1000</v>
      </c>
      <c r="C12" s="10" t="s">
        <v>32</v>
      </c>
      <c r="D12" s="4" t="s">
        <v>30</v>
      </c>
      <c r="E12" s="14" t="s">
        <v>16</v>
      </c>
      <c r="F12" s="6"/>
      <c r="G12" s="12" t="s">
        <v>51</v>
      </c>
      <c r="H12" s="16"/>
      <c r="I12" s="15">
        <f t="shared" si="0"/>
        <v>0</v>
      </c>
    </row>
    <row r="13" spans="1:9">
      <c r="A13" s="10" t="s">
        <v>42</v>
      </c>
      <c r="B13" s="1">
        <v>20000</v>
      </c>
      <c r="C13" s="10" t="s">
        <v>43</v>
      </c>
      <c r="D13" s="5" t="s">
        <v>57</v>
      </c>
      <c r="E13" s="6"/>
      <c r="F13" s="8" t="s">
        <v>21</v>
      </c>
      <c r="G13" s="13"/>
      <c r="H13" s="19"/>
      <c r="I13" s="15">
        <f t="shared" si="0"/>
        <v>0</v>
      </c>
    </row>
    <row r="14" spans="1:9">
      <c r="A14" s="10" t="s">
        <v>44</v>
      </c>
      <c r="B14" s="1">
        <v>200000</v>
      </c>
      <c r="C14" s="10" t="s">
        <v>43</v>
      </c>
      <c r="D14" s="5" t="s">
        <v>59</v>
      </c>
      <c r="E14" s="6"/>
      <c r="F14" s="6"/>
      <c r="G14" s="8" t="s">
        <v>22</v>
      </c>
      <c r="H14" s="17"/>
      <c r="I14" s="15">
        <f t="shared" si="0"/>
        <v>0</v>
      </c>
    </row>
    <row r="15" spans="1:9">
      <c r="A15" s="10" t="s">
        <v>45</v>
      </c>
      <c r="B15" s="1">
        <v>32000</v>
      </c>
      <c r="C15" s="10" t="s">
        <v>43</v>
      </c>
      <c r="D15" s="4" t="s">
        <v>55</v>
      </c>
      <c r="E15" s="6" t="s">
        <v>18</v>
      </c>
      <c r="F15" s="6"/>
      <c r="G15" s="7"/>
      <c r="H15" s="17"/>
      <c r="I15" s="15">
        <f t="shared" si="0"/>
        <v>0</v>
      </c>
    </row>
    <row r="16" spans="1:9">
      <c r="A16" s="10" t="s">
        <v>46</v>
      </c>
      <c r="B16" s="1">
        <v>7000</v>
      </c>
      <c r="C16" s="10" t="s">
        <v>43</v>
      </c>
      <c r="D16" s="5" t="s">
        <v>57</v>
      </c>
      <c r="E16" s="6"/>
      <c r="F16" s="8" t="s">
        <v>23</v>
      </c>
      <c r="G16" s="8"/>
      <c r="H16" s="17"/>
      <c r="I16" s="15">
        <f t="shared" si="0"/>
        <v>0</v>
      </c>
    </row>
    <row r="17" spans="1:9">
      <c r="A17" s="10" t="s">
        <v>47</v>
      </c>
      <c r="B17" s="1">
        <v>6000</v>
      </c>
      <c r="C17" s="10" t="s">
        <v>43</v>
      </c>
      <c r="D17" s="5" t="s">
        <v>57</v>
      </c>
      <c r="E17" s="6"/>
      <c r="F17" s="8" t="s">
        <v>24</v>
      </c>
      <c r="G17" s="8"/>
      <c r="H17" s="17"/>
      <c r="I17" s="15">
        <f t="shared" si="0"/>
        <v>0</v>
      </c>
    </row>
    <row r="18" spans="1:9">
      <c r="A18" s="10" t="s">
        <v>48</v>
      </c>
      <c r="B18" s="1">
        <v>80000</v>
      </c>
      <c r="C18" s="10" t="s">
        <v>43</v>
      </c>
      <c r="D18" s="5" t="s">
        <v>58</v>
      </c>
      <c r="E18" s="6" t="s">
        <v>19</v>
      </c>
      <c r="F18" s="6"/>
      <c r="G18" s="7"/>
      <c r="H18" s="17"/>
      <c r="I18" s="15">
        <f t="shared" si="0"/>
        <v>0</v>
      </c>
    </row>
    <row r="19" spans="1:9">
      <c r="A19" s="10" t="s">
        <v>49</v>
      </c>
      <c r="B19" s="1">
        <v>40000</v>
      </c>
      <c r="C19" s="10" t="s">
        <v>43</v>
      </c>
      <c r="D19" s="5" t="s">
        <v>58</v>
      </c>
      <c r="E19" s="9">
        <v>21600110</v>
      </c>
      <c r="F19" s="9"/>
      <c r="G19" s="7"/>
      <c r="H19" s="17"/>
      <c r="I19" s="15">
        <f t="shared" si="0"/>
        <v>0</v>
      </c>
    </row>
    <row r="20" spans="1:9" ht="14" thickBot="1"/>
    <row r="21" spans="1:9" ht="14" thickBot="1">
      <c r="A21" s="22" t="s">
        <v>0</v>
      </c>
      <c r="B21" s="23"/>
      <c r="C21" s="23"/>
      <c r="D21" s="23"/>
      <c r="E21" s="23"/>
      <c r="F21" s="23"/>
      <c r="G21" s="23"/>
      <c r="H21" s="24"/>
      <c r="I21" s="25">
        <f>SUM(I3:I19)</f>
        <v>0</v>
      </c>
    </row>
  </sheetData>
  <sheetProtection algorithmName="SHA-512" hashValue="x6FeRjBKSwIl2E+L3/L7jXWMDH6keMqXeUlw/eSiqiT7a8KTxpBZje2HnM+bmV8cxLmdv9OQqz7o+KDI+mKANw==" saltValue="abzgrt4QBgcUg+mKqhDs3g==" spinCount="100000" sheet="1" objects="1" scenarios="1"/>
  <mergeCells count="2">
    <mergeCell ref="A1:I1"/>
    <mergeCell ref="A21:H2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Gortemaker, Veronique</dc:creator>
  <cp:lastModifiedBy>Gortemaker, Veronique</cp:lastModifiedBy>
  <dcterms:created xsi:type="dcterms:W3CDTF">2023-05-25T14:11:18Z</dcterms:created>
  <dcterms:modified xsi:type="dcterms:W3CDTF">2023-06-27T07:56:08Z</dcterms:modified>
</cp:coreProperties>
</file>