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Kassasoftware NO (1348738)\04 Nota van Inlichtingen\"/>
    </mc:Choice>
  </mc:AlternateContent>
  <xr:revisionPtr revIDLastSave="0" documentId="13_ncr:1_{2FE01C11-DA76-46D2-9732-11E46BAD7FB6}" xr6:coauthVersionLast="47" xr6:coauthVersionMax="47" xr10:uidLastSave="{00000000-0000-0000-0000-000000000000}"/>
  <bookViews>
    <workbookView xWindow="810" yWindow="-120" windowWidth="28110" windowHeight="16440" xr2:uid="{91A69B45-D5DA-4290-8457-242412D930FC}"/>
  </bookViews>
  <sheets>
    <sheet name="Nice-to-haves" sheetId="1" r:id="rId1"/>
    <sheet name="Blad1" sheetId="2" r:id="rId2"/>
  </sheets>
  <definedNames>
    <definedName name="_Ref142644453" localSheetId="0">'Nice-to-haves'!$C$7</definedName>
    <definedName name="_xlnm.Print_Titles" localSheetId="0">'Nice-to-haves'!$18:$18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8" i="1"/>
  <c r="G27" i="1"/>
  <c r="G26" i="1"/>
  <c r="G25" i="1"/>
  <c r="G24" i="1"/>
  <c r="G23" i="1"/>
  <c r="G22" i="1"/>
  <c r="G21" i="1"/>
  <c r="G20" i="1"/>
  <c r="G19" i="1"/>
  <c r="D30" i="1"/>
  <c r="G30" i="1" l="1"/>
</calcChain>
</file>

<file path=xl/sharedStrings.xml><?xml version="1.0" encoding="utf-8"?>
<sst xmlns="http://schemas.openxmlformats.org/spreadsheetml/2006/main" count="39" uniqueCount="39">
  <si>
    <t>Auteur:</t>
  </si>
  <si>
    <t>Team Inkoop gemeente Hilversum</t>
  </si>
  <si>
    <t>Datum:</t>
  </si>
  <si>
    <t xml:space="preserve">Naam aanbesteding: </t>
  </si>
  <si>
    <t>Kassasoftware</t>
  </si>
  <si>
    <t>Zaaknummer:</t>
  </si>
  <si>
    <t xml:space="preserve"> </t>
  </si>
  <si>
    <t>Aldus ondertekend en bijbehorende gegevens naar waarheid verstrekt:</t>
  </si>
  <si>
    <t xml:space="preserve">Naam Inschrijver                  </t>
  </si>
  <si>
    <t xml:space="preserve">Ingevuld door </t>
  </si>
  <si>
    <t>(tekenbevoegde functionaris Inschrijver)</t>
  </si>
  <si>
    <t xml:space="preserve">Functie                                                               </t>
  </si>
  <si>
    <t>Datum</t>
  </si>
  <si>
    <t>Handtekening 
tekenbevoegde</t>
  </si>
  <si>
    <t>EIS</t>
  </si>
  <si>
    <t>OMSCHRIJVING</t>
  </si>
  <si>
    <t>PUNTEN</t>
  </si>
  <si>
    <t>Nice-to-haves</t>
  </si>
  <si>
    <t>UW TOELICHTING</t>
  </si>
  <si>
    <t>UW SCORE</t>
  </si>
  <si>
    <t>JA/NEE</t>
  </si>
  <si>
    <t>JA</t>
  </si>
  <si>
    <t>NEE</t>
  </si>
  <si>
    <t>UW VOORLOPIGE TOTAAL SCORE</t>
  </si>
  <si>
    <t>MAXIMUM SCORE</t>
  </si>
  <si>
    <t>Als Bijlage 4 treft u het Invulformulier Nice-to-haves aan. Dit invulformulier dient u, compleet ingevuld en rechtsgeldig ondertekend, aan de Inschrijving toe te voegen, met als naam ‘4 - Invulformulier Nice-to-haves – naam Inschrijver’ (in PDF-formaat).U dient de geel gemarkeerde velden volledig in te vullen en het invulformulier door een daartoe bevoegde functionaris te laten ondertekenen.</t>
  </si>
  <si>
    <t xml:space="preserve">Vanuit de kassasoftware kan een betaalbewijs gemaild worden naar een burger.
</t>
  </si>
  <si>
    <t xml:space="preserve">De kassasoftware kan met behulp van de koppeling met i-Burgerzaken, een voor- en achternaam en e-mailadres van de burger opvragen om een betaalbewijs te mailen naar de burger.
</t>
  </si>
  <si>
    <t xml:space="preserve">De kassasoftware heeft de mogelijkheid beschikken om de dagstaat van de (o.a. pin en contante) transacties automatisch te tekenen/opmaken
</t>
  </si>
  <si>
    <t xml:space="preserve">De kassasoftware heeft de mogelijkheid om rapportages automatisch per mail te versturen naar de benodigde ontvanger op een specifieke datum of periode.
</t>
  </si>
  <si>
    <t xml:space="preserve">De verschillende pinautomaten en bonprinters dienen flexibel (dynamisch) vanuit een andere werkplek aangestuurd te kunnen worden voor een betaling.
</t>
  </si>
  <si>
    <t xml:space="preserve">De kassasoftware moet een QR kunnen genereren voor de bovenstaande contant-betaalautomaten zodat de burger contant kan afrekenen.
</t>
  </si>
  <si>
    <t xml:space="preserve">Het gepland onderhoud van de kassasoftware vindt plaats in perioden of venstertijden buiten kantoortijden. Dit onderhoud dient minimaal 10 werkdagen van tevoren te worden medegedeeld.
</t>
  </si>
  <si>
    <t xml:space="preserve">Opdrachtnemer heeft een Servicedesk die voor de Opdrachtgever vanaf 8:00 en tijdens de avondopenstelling (momenteel donderdag tot 21:00) bereikbaar is.
</t>
  </si>
  <si>
    <t>28.09.23</t>
  </si>
  <si>
    <t>Bijlage 4. Invulformulier Nice-to-haves (GC-K-1) na NvI2</t>
  </si>
  <si>
    <t xml:space="preserve">De kassasoftware beschikt over de mogelijkheid om de leges uit i-Burgerzaken te kunnen importeren in de kassasoftware zodat de leges niet jaarlijks handmatig aangepast hoeven te worden.
</t>
  </si>
  <si>
    <t xml:space="preserve">In de kassasoftware moet een medewerker met de rol senior KCC-medewerker vanuit een externe locatie, zoals de backoffice of vanuit huis een betalingscorrectie kunnen maken of een retourpintransactie kunnen goedkeuren.
</t>
  </si>
  <si>
    <t xml:space="preserve">Als aanvulling op eis 31 is het wenselijk om de rapportage van de afgenomen producten en/of diensten uit te breiden met de volgende gegevens die worden opgehaald d.m.v. een koppeling of bestandsuitwisseling met een financieel systeem of i-Burgerzaken:
online betaling iDeal (en opvolgers hiervan) of bankoverschrijving.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</si>
</sst>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auto="1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5" fillId="4" borderId="0" xfId="0" applyFont="1" applyFill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49" fontId="5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/>
    </xf>
    <xf numFmtId="0" fontId="12" fillId="4" borderId="6" xfId="0" applyFont="1" applyFill="1" applyBorder="1" applyAlignment="1" applyProtection="1">
      <alignment vertical="top"/>
    </xf>
    <xf numFmtId="0" fontId="9" fillId="4" borderId="8" xfId="0" applyFont="1" applyFill="1" applyBorder="1" applyAlignment="1" applyProtection="1">
      <alignment horizontal="center" vertical="top" wrapText="1"/>
    </xf>
    <xf numFmtId="0" fontId="9" fillId="4" borderId="8" xfId="0" applyFont="1" applyFill="1" applyBorder="1" applyAlignment="1" applyProtection="1">
      <alignment horizontal="right" vertical="top"/>
    </xf>
    <xf numFmtId="0" fontId="9" fillId="0" borderId="0" xfId="0" applyFont="1" applyAlignment="1" applyProtection="1">
      <alignment vertical="top"/>
    </xf>
    <xf numFmtId="0" fontId="10" fillId="0" borderId="1" xfId="0" applyFont="1" applyBorder="1" applyAlignment="1" applyProtection="1">
      <alignment vertical="top"/>
    </xf>
    <xf numFmtId="0" fontId="10" fillId="0" borderId="3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vertical="top"/>
    </xf>
    <xf numFmtId="0" fontId="3" fillId="0" borderId="10" xfId="0" applyFont="1" applyBorder="1" applyAlignment="1" applyProtection="1">
      <alignment vertical="top"/>
    </xf>
    <xf numFmtId="0" fontId="9" fillId="0" borderId="0" xfId="0" applyFont="1" applyAlignment="1" applyProtection="1">
      <alignment vertical="center"/>
    </xf>
    <xf numFmtId="0" fontId="11" fillId="6" borderId="1" xfId="0" applyFont="1" applyFill="1" applyBorder="1" applyAlignment="1" applyProtection="1">
      <alignment horizontal="center" vertical="center" wrapText="1"/>
    </xf>
    <xf numFmtId="0" fontId="11" fillId="6" borderId="3" xfId="0" applyFont="1" applyFill="1" applyBorder="1" applyAlignment="1" applyProtection="1">
      <alignment vertical="center" wrapText="1"/>
    </xf>
    <xf numFmtId="0" fontId="11" fillId="6" borderId="3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/>
    </xf>
    <xf numFmtId="0" fontId="3" fillId="7" borderId="7" xfId="0" applyFont="1" applyFill="1" applyBorder="1" applyAlignment="1" applyProtection="1">
      <alignment horizontal="center" vertical="center" wrapText="1"/>
    </xf>
    <xf numFmtId="7" fontId="2" fillId="4" borderId="9" xfId="1" applyNumberFormat="1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4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top"/>
    </xf>
    <xf numFmtId="49" fontId="2" fillId="0" borderId="0" xfId="0" applyNumberFormat="1" applyFont="1" applyAlignment="1" applyProtection="1">
      <alignment vertical="top" wrapText="1"/>
    </xf>
    <xf numFmtId="49" fontId="3" fillId="0" borderId="0" xfId="0" applyNumberFormat="1" applyFont="1" applyAlignment="1" applyProtection="1">
      <alignment vertical="top" wrapText="1"/>
    </xf>
    <xf numFmtId="3" fontId="10" fillId="3" borderId="4" xfId="0" applyNumberFormat="1" applyFont="1" applyFill="1" applyBorder="1" applyAlignment="1" applyProtection="1">
      <alignment horizontal="left" vertical="top"/>
      <protection locked="0"/>
    </xf>
    <xf numFmtId="3" fontId="10" fillId="3" borderId="5" xfId="0" applyNumberFormat="1" applyFont="1" applyFill="1" applyBorder="1" applyAlignment="1" applyProtection="1">
      <alignment horizontal="left" vertical="top"/>
      <protection locked="0"/>
    </xf>
    <xf numFmtId="3" fontId="10" fillId="3" borderId="2" xfId="0" applyNumberFormat="1" applyFont="1" applyFill="1" applyBorder="1" applyAlignment="1" applyProtection="1">
      <alignment horizontal="left" vertical="top"/>
      <protection locked="0"/>
    </xf>
    <xf numFmtId="14" fontId="10" fillId="3" borderId="4" xfId="0" applyNumberFormat="1" applyFont="1" applyFill="1" applyBorder="1" applyAlignment="1" applyProtection="1">
      <alignment horizontal="left" vertical="top"/>
      <protection locked="0"/>
    </xf>
    <xf numFmtId="14" fontId="10" fillId="3" borderId="5" xfId="0" applyNumberFormat="1" applyFont="1" applyFill="1" applyBorder="1" applyAlignment="1" applyProtection="1">
      <alignment horizontal="left" vertical="top"/>
      <protection locked="0"/>
    </xf>
    <xf numFmtId="14" fontId="10" fillId="3" borderId="2" xfId="0" applyNumberFormat="1" applyFont="1" applyFill="1" applyBorder="1" applyAlignment="1" applyProtection="1">
      <alignment horizontal="left" vertical="top"/>
      <protection locked="0"/>
    </xf>
    <xf numFmtId="0" fontId="1" fillId="8" borderId="3" xfId="1" applyNumberFormat="1" applyFont="1" applyFill="1" applyBorder="1" applyAlignment="1" applyProtection="1">
      <alignment horizontal="left" vertical="top" wrapText="1"/>
      <protection locked="0"/>
    </xf>
    <xf numFmtId="0" fontId="2" fillId="8" borderId="3" xfId="0" quotePrefix="1" applyNumberFormat="1" applyFont="1" applyFill="1" applyBorder="1" applyAlignment="1" applyProtection="1">
      <alignment horizontal="left" vertical="top" wrapText="1"/>
      <protection locked="0"/>
    </xf>
    <xf numFmtId="0" fontId="9" fillId="0" borderId="0" xfId="0" applyNumberFormat="1" applyFont="1" applyAlignment="1" applyProtection="1">
      <alignment vertical="top" wrapText="1"/>
    </xf>
    <xf numFmtId="0" fontId="7" fillId="0" borderId="1" xfId="0" applyNumberFormat="1" applyFont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Border="1" applyAlignment="1" applyProtection="1">
      <alignment vertical="top" wrapText="1"/>
    </xf>
    <xf numFmtId="0" fontId="3" fillId="8" borderId="3" xfId="0" applyNumberFormat="1" applyFont="1" applyFill="1" applyBorder="1" applyAlignment="1" applyProtection="1">
      <alignment horizontal="left" vertical="top" wrapText="1"/>
      <protection locked="0"/>
    </xf>
    <xf numFmtId="0" fontId="3" fillId="8" borderId="3" xfId="1" applyNumberFormat="1" applyFont="1" applyFill="1" applyBorder="1" applyAlignment="1" applyProtection="1">
      <alignment horizontal="left" vertical="top" wrapText="1"/>
      <protection locked="0"/>
    </xf>
    <xf numFmtId="14" fontId="1" fillId="0" borderId="0" xfId="0" applyNumberFormat="1" applyFont="1" applyAlignment="1" applyProtection="1">
      <alignment horizontal="left" vertical="top"/>
    </xf>
    <xf numFmtId="0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2286000</xdr:colOff>
      <xdr:row>4</xdr:row>
      <xdr:rowOff>200025</xdr:rowOff>
    </xdr:to>
    <xdr:pic>
      <xdr:nvPicPr>
        <xdr:cNvPr id="4" name="Afbeelding 6" descr="Logo, Hilversum">
          <a:extLst>
            <a:ext uri="{FF2B5EF4-FFF2-40B4-BE49-F238E27FC236}">
              <a16:creationId xmlns:a16="http://schemas.microsoft.com/office/drawing/2014/main" id="{A937F683-153C-45C2-9761-5DDC9275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0"/>
          <a:ext cx="22860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122A-CDB6-4E15-947F-5440158F06FE}">
  <dimension ref="A4:AA39"/>
  <sheetViews>
    <sheetView tabSelected="1" zoomScale="80" zoomScaleNormal="80" workbookViewId="0">
      <selection activeCell="F19" sqref="F19"/>
    </sheetView>
  </sheetViews>
  <sheetFormatPr defaultColWidth="8.875" defaultRowHeight="15" x14ac:dyDescent="0.25"/>
  <cols>
    <col min="1" max="1" width="2.375" style="3" customWidth="1"/>
    <col min="2" max="2" width="5.625" style="30" customWidth="1"/>
    <col min="3" max="3" width="50.625" style="3" customWidth="1"/>
    <col min="4" max="4" width="10.625" style="3" customWidth="1"/>
    <col min="5" max="5" width="10.625" style="30" customWidth="1"/>
    <col min="6" max="6" width="95.625" style="30" customWidth="1"/>
    <col min="7" max="7" width="10.625" style="30" customWidth="1"/>
    <col min="8" max="10" width="8.875" style="3"/>
    <col min="11" max="11" width="11.875" style="3" bestFit="1" customWidth="1"/>
    <col min="12" max="16384" width="8.875" style="3"/>
  </cols>
  <sheetData>
    <row r="4" spans="2:10" x14ac:dyDescent="0.25">
      <c r="B4" s="1"/>
      <c r="C4" s="1"/>
      <c r="D4" s="2"/>
      <c r="E4" s="2"/>
      <c r="F4" s="2"/>
      <c r="G4" s="2"/>
      <c r="H4" s="2"/>
      <c r="I4" s="2"/>
      <c r="J4" s="2"/>
    </row>
    <row r="5" spans="2:10" x14ac:dyDescent="0.25">
      <c r="B5" s="1"/>
      <c r="C5" s="2"/>
      <c r="D5" s="2"/>
      <c r="E5" s="2"/>
      <c r="F5" s="2"/>
      <c r="G5" s="2"/>
      <c r="H5" s="2"/>
      <c r="I5" s="2"/>
      <c r="J5" s="2"/>
    </row>
    <row r="6" spans="2:10" x14ac:dyDescent="0.25">
      <c r="B6" s="1"/>
      <c r="C6" s="2"/>
      <c r="D6" s="2"/>
      <c r="E6" s="2"/>
      <c r="F6" s="2"/>
      <c r="G6" s="2"/>
      <c r="H6" s="2"/>
      <c r="I6" s="2"/>
      <c r="J6" s="2"/>
    </row>
    <row r="7" spans="2:10" x14ac:dyDescent="0.25">
      <c r="B7" s="1"/>
      <c r="C7" s="4" t="s">
        <v>35</v>
      </c>
      <c r="D7" s="2"/>
      <c r="E7" s="2"/>
      <c r="F7" s="2"/>
      <c r="G7" s="2"/>
      <c r="H7" s="2"/>
      <c r="I7" s="2"/>
      <c r="J7" s="2"/>
    </row>
    <row r="8" spans="2:10" x14ac:dyDescent="0.25">
      <c r="B8" s="1"/>
      <c r="C8" s="51" t="s">
        <v>0</v>
      </c>
      <c r="D8" s="5" t="s">
        <v>1</v>
      </c>
      <c r="E8" s="2"/>
      <c r="F8" s="2"/>
      <c r="G8" s="2"/>
      <c r="H8" s="2"/>
      <c r="I8" s="2"/>
      <c r="J8" s="2"/>
    </row>
    <row r="9" spans="2:10" x14ac:dyDescent="0.25">
      <c r="B9" s="1"/>
      <c r="C9" s="2" t="s">
        <v>2</v>
      </c>
      <c r="D9" s="48" t="s">
        <v>34</v>
      </c>
      <c r="E9" s="2"/>
      <c r="F9" s="2"/>
      <c r="G9" s="2"/>
      <c r="H9" s="2"/>
      <c r="I9" s="2"/>
      <c r="J9" s="2"/>
    </row>
    <row r="10" spans="2:10" x14ac:dyDescent="0.25">
      <c r="B10" s="1"/>
      <c r="C10" s="2" t="s">
        <v>3</v>
      </c>
      <c r="D10" s="5" t="s">
        <v>4</v>
      </c>
      <c r="E10" s="2"/>
      <c r="F10" s="2"/>
      <c r="G10" s="2"/>
      <c r="H10" s="2"/>
      <c r="I10" s="2"/>
      <c r="J10" s="2"/>
    </row>
    <row r="11" spans="2:10" x14ac:dyDescent="0.25">
      <c r="B11" s="1"/>
      <c r="C11" s="2" t="s">
        <v>5</v>
      </c>
      <c r="D11" s="5">
        <v>1348738</v>
      </c>
      <c r="E11" s="2"/>
      <c r="F11" s="2"/>
      <c r="G11" s="2"/>
      <c r="H11" s="2"/>
      <c r="I11" s="2"/>
      <c r="J11" s="2"/>
    </row>
    <row r="12" spans="2:10" x14ac:dyDescent="0.25">
      <c r="B12" s="1"/>
      <c r="C12" s="6"/>
      <c r="D12" s="2"/>
      <c r="E12" s="1"/>
      <c r="F12" s="1"/>
      <c r="G12" s="1"/>
      <c r="H12" s="2"/>
      <c r="I12" s="2"/>
      <c r="J12" s="2"/>
    </row>
    <row r="13" spans="2:10" x14ac:dyDescent="0.25">
      <c r="B13" s="1"/>
      <c r="C13" s="6"/>
      <c r="D13" s="2"/>
      <c r="E13" s="1"/>
      <c r="F13" s="1"/>
      <c r="G13" s="1"/>
      <c r="H13" s="2"/>
      <c r="I13" s="2"/>
      <c r="J13" s="2"/>
    </row>
    <row r="14" spans="2:10" ht="51.75" customHeight="1" x14ac:dyDescent="0.25">
      <c r="B14" s="1"/>
      <c r="C14" s="31" t="s">
        <v>25</v>
      </c>
      <c r="D14" s="32"/>
      <c r="E14" s="32"/>
      <c r="F14" s="32"/>
      <c r="G14" s="32"/>
      <c r="H14" s="2"/>
      <c r="I14" s="2"/>
      <c r="J14" s="2"/>
    </row>
    <row r="15" spans="2:10" ht="15.75" thickBot="1" x14ac:dyDescent="0.3">
      <c r="B15" s="1"/>
      <c r="C15" s="2"/>
      <c r="D15" s="2"/>
      <c r="E15" s="1"/>
      <c r="F15" s="1"/>
      <c r="G15" s="1"/>
      <c r="H15" s="7"/>
      <c r="I15" s="7"/>
      <c r="J15" s="7"/>
    </row>
    <row r="16" spans="2:10" s="11" customFormat="1" ht="18.75" x14ac:dyDescent="0.25">
      <c r="B16" s="8" t="s">
        <v>17</v>
      </c>
      <c r="C16" s="9"/>
      <c r="D16" s="9"/>
      <c r="E16" s="10"/>
      <c r="F16" s="10"/>
      <c r="G16" s="10"/>
    </row>
    <row r="17" spans="1:27" x14ac:dyDescent="0.25">
      <c r="B17" s="12" t="s">
        <v>6</v>
      </c>
      <c r="C17" s="13"/>
      <c r="D17" s="13"/>
      <c r="E17" s="13"/>
      <c r="F17" s="14"/>
      <c r="G17" s="15"/>
      <c r="H17" s="2"/>
      <c r="I17" s="2"/>
      <c r="J17" s="2"/>
    </row>
    <row r="18" spans="1:27" s="16" customFormat="1" ht="15.75" x14ac:dyDescent="0.25">
      <c r="B18" s="17" t="s">
        <v>14</v>
      </c>
      <c r="C18" s="18" t="s">
        <v>15</v>
      </c>
      <c r="D18" s="19" t="s">
        <v>16</v>
      </c>
      <c r="E18" s="19" t="s">
        <v>20</v>
      </c>
      <c r="F18" s="19" t="s">
        <v>18</v>
      </c>
      <c r="G18" s="50" t="s">
        <v>19</v>
      </c>
    </row>
    <row r="19" spans="1:27" s="41" customFormat="1" ht="135" x14ac:dyDescent="0.25">
      <c r="B19" s="42">
        <v>32</v>
      </c>
      <c r="C19" s="45" t="s">
        <v>38</v>
      </c>
      <c r="D19" s="43">
        <v>4</v>
      </c>
      <c r="E19" s="49"/>
      <c r="F19" s="39"/>
      <c r="G19" s="43">
        <f>IF(E19="JA",D19,0)</f>
        <v>0</v>
      </c>
    </row>
    <row r="20" spans="1:27" s="41" customFormat="1" ht="90" x14ac:dyDescent="0.25">
      <c r="B20" s="44">
        <v>33</v>
      </c>
      <c r="C20" s="45" t="s">
        <v>36</v>
      </c>
      <c r="D20" s="43">
        <v>3</v>
      </c>
      <c r="E20" s="49"/>
      <c r="F20" s="39"/>
      <c r="G20" s="43">
        <f t="shared" ref="G20:G29" si="0">IF(E20="JA",D20,0)</f>
        <v>0</v>
      </c>
    </row>
    <row r="21" spans="1:27" s="41" customFormat="1" ht="75" x14ac:dyDescent="0.25">
      <c r="B21" s="44">
        <v>34</v>
      </c>
      <c r="C21" s="45" t="s">
        <v>26</v>
      </c>
      <c r="D21" s="43">
        <v>1</v>
      </c>
      <c r="E21" s="49"/>
      <c r="F21" s="40"/>
      <c r="G21" s="43">
        <f t="shared" si="0"/>
        <v>0</v>
      </c>
    </row>
    <row r="22" spans="1:27" s="41" customFormat="1" ht="90" x14ac:dyDescent="0.25">
      <c r="B22" s="44">
        <v>35</v>
      </c>
      <c r="C22" s="45" t="s">
        <v>27</v>
      </c>
      <c r="D22" s="43">
        <v>2</v>
      </c>
      <c r="E22" s="49"/>
      <c r="F22" s="46"/>
      <c r="G22" s="43">
        <f t="shared" si="0"/>
        <v>0</v>
      </c>
    </row>
    <row r="23" spans="1:27" s="41" customFormat="1" ht="105" x14ac:dyDescent="0.25">
      <c r="B23" s="44">
        <v>36</v>
      </c>
      <c r="C23" s="45" t="s">
        <v>37</v>
      </c>
      <c r="D23" s="43">
        <v>3</v>
      </c>
      <c r="E23" s="49"/>
      <c r="F23" s="46"/>
      <c r="G23" s="43">
        <f t="shared" si="0"/>
        <v>0</v>
      </c>
    </row>
    <row r="24" spans="1:27" s="41" customFormat="1" ht="75" x14ac:dyDescent="0.25">
      <c r="B24" s="44">
        <v>38</v>
      </c>
      <c r="C24" s="45" t="s">
        <v>28</v>
      </c>
      <c r="D24" s="43">
        <v>4</v>
      </c>
      <c r="E24" s="49"/>
      <c r="F24" s="39"/>
      <c r="G24" s="43">
        <f t="shared" si="0"/>
        <v>0</v>
      </c>
    </row>
    <row r="25" spans="1:27" s="41" customFormat="1" ht="75" x14ac:dyDescent="0.25">
      <c r="B25" s="44">
        <v>39</v>
      </c>
      <c r="C25" s="45" t="s">
        <v>29</v>
      </c>
      <c r="D25" s="43">
        <v>3</v>
      </c>
      <c r="E25" s="49"/>
      <c r="F25" s="46"/>
      <c r="G25" s="43">
        <f t="shared" si="0"/>
        <v>0</v>
      </c>
    </row>
    <row r="26" spans="1:27" s="41" customFormat="1" ht="75" x14ac:dyDescent="0.25">
      <c r="B26" s="44">
        <v>42</v>
      </c>
      <c r="C26" s="45" t="s">
        <v>30</v>
      </c>
      <c r="D26" s="43">
        <v>2</v>
      </c>
      <c r="E26" s="49"/>
      <c r="F26" s="46"/>
      <c r="G26" s="43">
        <f t="shared" si="0"/>
        <v>0</v>
      </c>
    </row>
    <row r="27" spans="1:27" s="41" customFormat="1" ht="75" x14ac:dyDescent="0.25">
      <c r="B27" s="44">
        <v>57</v>
      </c>
      <c r="C27" s="45" t="s">
        <v>31</v>
      </c>
      <c r="D27" s="43">
        <v>1</v>
      </c>
      <c r="E27" s="49"/>
      <c r="F27" s="46"/>
      <c r="G27" s="43">
        <f t="shared" si="0"/>
        <v>0</v>
      </c>
    </row>
    <row r="28" spans="1:27" s="41" customFormat="1" ht="90" x14ac:dyDescent="0.25">
      <c r="B28" s="44">
        <v>65</v>
      </c>
      <c r="C28" s="45" t="s">
        <v>32</v>
      </c>
      <c r="D28" s="43">
        <v>1</v>
      </c>
      <c r="E28" s="49"/>
      <c r="F28" s="47"/>
      <c r="G28" s="43">
        <f t="shared" si="0"/>
        <v>0</v>
      </c>
    </row>
    <row r="29" spans="1:27" s="41" customFormat="1" ht="75" x14ac:dyDescent="0.25">
      <c r="B29" s="44">
        <v>67</v>
      </c>
      <c r="C29" s="45" t="s">
        <v>33</v>
      </c>
      <c r="D29" s="43">
        <v>1</v>
      </c>
      <c r="E29" s="49"/>
      <c r="F29" s="47"/>
      <c r="G29" s="43">
        <f t="shared" si="0"/>
        <v>0</v>
      </c>
    </row>
    <row r="30" spans="1:27" s="20" customFormat="1" ht="30.75" customHeight="1" thickBot="1" x14ac:dyDescent="0.3">
      <c r="B30" s="21"/>
      <c r="C30" s="22" t="s">
        <v>24</v>
      </c>
      <c r="D30" s="23">
        <f>SUM(D19:D29)</f>
        <v>25</v>
      </c>
      <c r="E30" s="23"/>
      <c r="F30" s="24" t="s">
        <v>23</v>
      </c>
      <c r="G30" s="25">
        <f>SUM(G19:G29)</f>
        <v>0</v>
      </c>
    </row>
    <row r="31" spans="1:27" x14ac:dyDescent="0.25">
      <c r="B31" s="1"/>
      <c r="C31" s="2"/>
      <c r="D31" s="1"/>
      <c r="E31" s="1"/>
      <c r="F31" s="1"/>
      <c r="G31" s="2"/>
      <c r="H31" s="2"/>
      <c r="I31" s="2"/>
      <c r="J31" s="2"/>
      <c r="K31" s="2"/>
    </row>
    <row r="32" spans="1:2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B33" s="1"/>
      <c r="C33" s="26" t="s">
        <v>7</v>
      </c>
      <c r="D33" s="27"/>
      <c r="E33" s="27"/>
      <c r="F33" s="27"/>
      <c r="G33" s="2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2.5" customHeight="1" x14ac:dyDescent="0.25">
      <c r="A34" s="2"/>
      <c r="B34" s="1"/>
      <c r="C34" s="29" t="s">
        <v>8</v>
      </c>
      <c r="D34" s="33"/>
      <c r="E34" s="34"/>
      <c r="F34" s="34"/>
      <c r="G34" s="3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2.5" customHeight="1" x14ac:dyDescent="0.25">
      <c r="A35" s="2"/>
      <c r="B35" s="1"/>
      <c r="C35" s="29" t="s">
        <v>9</v>
      </c>
      <c r="D35" s="33"/>
      <c r="E35" s="34"/>
      <c r="F35" s="34"/>
      <c r="G35" s="3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2.5" customHeight="1" x14ac:dyDescent="0.25">
      <c r="A36" s="2"/>
      <c r="B36" s="1"/>
      <c r="C36" s="29" t="s">
        <v>10</v>
      </c>
      <c r="D36" s="33"/>
      <c r="E36" s="34"/>
      <c r="F36" s="34"/>
      <c r="G36" s="3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2.5" customHeight="1" x14ac:dyDescent="0.25">
      <c r="A37" s="2"/>
      <c r="B37" s="1"/>
      <c r="C37" s="29" t="s">
        <v>11</v>
      </c>
      <c r="D37" s="33"/>
      <c r="E37" s="34"/>
      <c r="F37" s="34"/>
      <c r="G37" s="3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2.5" customHeight="1" x14ac:dyDescent="0.25">
      <c r="A38" s="2"/>
      <c r="B38" s="1"/>
      <c r="C38" s="29" t="s">
        <v>12</v>
      </c>
      <c r="D38" s="36"/>
      <c r="E38" s="37"/>
      <c r="F38" s="37"/>
      <c r="G38" s="3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84.75" customHeight="1" x14ac:dyDescent="0.25">
      <c r="A39" s="2"/>
      <c r="B39" s="1"/>
      <c r="C39" s="29" t="s">
        <v>13</v>
      </c>
      <c r="D39" s="33"/>
      <c r="E39" s="34"/>
      <c r="F39" s="34"/>
      <c r="G39" s="3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</sheetData>
  <sheetProtection algorithmName="SHA-512" hashValue="mq7Cn47D9AYG+ADY8BbwKU4AC8pSjJs7XcR/fms/k7+h0sX8hTKRjQW1cew09ZnTXtafT7mR+rPHeuMEOAjGwA==" saltValue="msLFo8TJMhJEjfIDip6TxA==" spinCount="100000" sheet="1" objects="1" scenarios="1"/>
  <mergeCells count="7">
    <mergeCell ref="C14:G14"/>
    <mergeCell ref="D39:G39"/>
    <mergeCell ref="D34:G34"/>
    <mergeCell ref="D35:G35"/>
    <mergeCell ref="D36:G36"/>
    <mergeCell ref="D37:G37"/>
    <mergeCell ref="D38:G38"/>
  </mergeCells>
  <pageMargins left="0.23622047244094491" right="0.23622047244094491" top="0.35433070866141736" bottom="0.35433070866141736" header="0.11811023622047245" footer="0.11811023622047245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out" error="Kies JA of NEE" promptTitle="Kies" prompt="JA of NEE" xr:uid="{C6A9C98B-56E6-43B9-B891-B869F049B5DF}">
          <x14:formula1>
            <xm:f>Blad1!$A$1:$A$2</xm:f>
          </x14:formula1>
          <xm:sqref>E19:E29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8AF4-FEF3-4464-A162-4DD492CAE475}">
  <dimension ref="A1:A2"/>
  <sheetViews>
    <sheetView workbookViewId="0">
      <selection activeCell="A3" sqref="A3"/>
    </sheetView>
  </sheetViews>
  <sheetFormatPr defaultRowHeight="15.75" x14ac:dyDescent="0.25"/>
  <sheetData>
    <row r="1" spans="1:1" x14ac:dyDescent="0.25">
      <c r="A1" t="s">
        <v>21</v>
      </c>
    </row>
    <row r="2" spans="1:1" x14ac:dyDescent="0.25">
      <c r="A2" t="s">
        <v>22</v>
      </c>
    </row>
  </sheetData>
  <sheetProtection algorithmName="SHA-512" hashValue="PRf72WV7PXRn4r7ciLL9qItYP3/6rX/J8eLk9Zmkpi2FOk15V+ATHWOyrhbBMvVJVsDIYOm2gFXQKShED+CM3w==" saltValue="1Z8iHbFCaofCb/TPpvLNF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1d0e3-c06b-4c55-9f97-0a00741a51ce">
      <Terms xmlns="http://schemas.microsoft.com/office/infopath/2007/PartnerControls"/>
    </lcf76f155ced4ddcb4097134ff3c332f>
    <TaxCatchAll xmlns="c635917d-778f-44e3-82bd-8dce1bca33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43C2677CDCC4188F02E76629A06D1" ma:contentTypeVersion="12" ma:contentTypeDescription="Een nieuw document maken." ma:contentTypeScope="" ma:versionID="c7ebed5711b9f3ba76975fb131049922">
  <xsd:schema xmlns:xsd="http://www.w3.org/2001/XMLSchema" xmlns:xs="http://www.w3.org/2001/XMLSchema" xmlns:p="http://schemas.microsoft.com/office/2006/metadata/properties" xmlns:ns2="4b01d0e3-c06b-4c55-9f97-0a00741a51ce" xmlns:ns3="c635917d-778f-44e3-82bd-8dce1bca331f" targetNamespace="http://schemas.microsoft.com/office/2006/metadata/properties" ma:root="true" ma:fieldsID="e0fa200306f0642aa12f7b0de3108550" ns2:_="" ns3:_="">
    <xsd:import namespace="4b01d0e3-c06b-4c55-9f97-0a00741a51ce"/>
    <xsd:import namespace="c635917d-778f-44e3-82bd-8dce1bca33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d0e3-c06b-4c55-9f97-0a00741a5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5917d-778f-44e3-82bd-8dce1bca331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b88966-1005-45b9-a342-702474a69c00}" ma:internalName="TaxCatchAll" ma:showField="CatchAllData" ma:web="c635917d-778f-44e3-82bd-8dce1bca33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46C450-FEF9-4C36-B13F-FFCF6C4E2D7B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c635917d-778f-44e3-82bd-8dce1bca331f"/>
    <ds:schemaRef ds:uri="http://schemas.microsoft.com/office/infopath/2007/PartnerControls"/>
    <ds:schemaRef ds:uri="http://schemas.openxmlformats.org/package/2006/metadata/core-properties"/>
    <ds:schemaRef ds:uri="4b01d0e3-c06b-4c55-9f97-0a00741a51c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575ED7-118C-4915-93E7-48CC55CBD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75375-EC88-4D57-84E9-7D379320A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d0e3-c06b-4c55-9f97-0a00741a51ce"/>
    <ds:schemaRef ds:uri="c635917d-778f-44e3-82bd-8dce1bca33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Nice-to-haves</vt:lpstr>
      <vt:lpstr>Blad1</vt:lpstr>
      <vt:lpstr>'Nice-to-haves'!_Ref142644453</vt:lpstr>
      <vt:lpstr>'Nice-to-haves'!Afdruktitels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Lammers, Paul</dc:creator>
  <cp:keywords/>
  <dc:description/>
  <cp:lastModifiedBy>Lammers, Paul</cp:lastModifiedBy>
  <cp:revision/>
  <cp:lastPrinted>2023-09-28T09:07:02Z</cp:lastPrinted>
  <dcterms:created xsi:type="dcterms:W3CDTF">2022-10-27T12:43:26Z</dcterms:created>
  <dcterms:modified xsi:type="dcterms:W3CDTF">2023-09-28T09:22:04Z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0x0101005D343C2677CDCC4188F02E76629A06D1</vt:lpwstr>
  </property>
  <property fmtid="{D5CDD505-2E9C-101B-9397-08002B2CF9AE}" pid="3" name="MediaServiceImageTags">
    <vt:lpwstr/>
  </property>
</Properties>
</file>