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iligheidsregionhn.sharepoint.com/sites/aanb-Bedrijfskeuringen-VRNHN/Gedeelde documenten/General/Aanbestedingsstukken 2024/Nota van Inlichtingen/"/>
    </mc:Choice>
  </mc:AlternateContent>
  <xr:revisionPtr revIDLastSave="68" documentId="8_{1FCD054B-9508-418A-A72A-3A67656237DF}" xr6:coauthVersionLast="47" xr6:coauthVersionMax="47" xr10:uidLastSave="{D6E73624-5173-40A8-8B34-E943A89BDE25}"/>
  <bookViews>
    <workbookView xWindow="-120" yWindow="-120" windowWidth="29040" windowHeight="15840" xr2:uid="{0F2838BF-C0DF-4C23-A6D8-34825FC84FC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F18" i="1" s="1"/>
  <c r="E21" i="1"/>
  <c r="F21" i="1" s="1"/>
  <c r="E23" i="1"/>
  <c r="F23" i="1" s="1"/>
  <c r="E22" i="1"/>
  <c r="F22" i="1" s="1"/>
  <c r="E24" i="1"/>
  <c r="F24" i="1" s="1"/>
  <c r="E19" i="1"/>
  <c r="F19" i="1" s="1"/>
  <c r="E20" i="1"/>
  <c r="F20" i="1" s="1"/>
  <c r="F25" i="1" l="1"/>
  <c r="E27" i="1" s="1"/>
  <c r="E25" i="1"/>
</calcChain>
</file>

<file path=xl/sharedStrings.xml><?xml version="1.0" encoding="utf-8"?>
<sst xmlns="http://schemas.openxmlformats.org/spreadsheetml/2006/main" count="75" uniqueCount="47">
  <si>
    <t>Bijlage 11 Prijzenblad Bedrijfskeuringen</t>
  </si>
  <si>
    <t>LET OP: Inschrijver vult alleen de grijze velden in.</t>
  </si>
  <si>
    <t xml:space="preserve">Prijzenblad </t>
  </si>
  <si>
    <t>nr</t>
  </si>
  <si>
    <t xml:space="preserve"> </t>
  </si>
  <si>
    <t>Prijs*</t>
  </si>
  <si>
    <t>AK PPMO</t>
  </si>
  <si>
    <t>Aanstellingskeuring Brandweer</t>
  </si>
  <si>
    <t xml:space="preserve">Per keuring / stuksprijs </t>
  </si>
  <si>
    <t>K3</t>
  </si>
  <si>
    <t>Periodiek Preventief Medisch Onderzoek  (PPMO) Brandweer</t>
  </si>
  <si>
    <t>AK AZ</t>
  </si>
  <si>
    <t>Aanstellingskeuring Ambulancezorg</t>
  </si>
  <si>
    <t>K1</t>
  </si>
  <si>
    <t>Keuring functionarissen</t>
  </si>
  <si>
    <t>K2</t>
  </si>
  <si>
    <t>RK</t>
  </si>
  <si>
    <t>Rijbewijs C keuringen</t>
  </si>
  <si>
    <t>RK in combi</t>
  </si>
  <si>
    <t>Rijbewijs C keuringen (in combinatie met K1, K2 of K3 keuring)</t>
  </si>
  <si>
    <t xml:space="preserve">Prijzenblad  </t>
  </si>
  <si>
    <t>Aantal keuringen per jaar</t>
  </si>
  <si>
    <t>Kosten initiële contractperiode (4 jaar)</t>
  </si>
  <si>
    <t>Periodiek Preventief Medisch Onderzoek (PPMO) Brandweer</t>
  </si>
  <si>
    <t xml:space="preserve">K1 </t>
  </si>
  <si>
    <t>Keuring piketfunctionarissen</t>
  </si>
  <si>
    <t>Totaal over de looptijd contract</t>
  </si>
  <si>
    <t>Opties</t>
  </si>
  <si>
    <t>Prijs</t>
  </si>
  <si>
    <t>O1</t>
  </si>
  <si>
    <t>ECG, Hartfilm</t>
  </si>
  <si>
    <t>O2</t>
  </si>
  <si>
    <t>Urine</t>
  </si>
  <si>
    <t>O3</t>
  </si>
  <si>
    <t>Bloedtest</t>
  </si>
  <si>
    <t>O4</t>
  </si>
  <si>
    <t>Testleider/Testbegeleider</t>
  </si>
  <si>
    <t>K4</t>
  </si>
  <si>
    <t>Duikerskeuringen</t>
  </si>
  <si>
    <t>VRNHN is niet verplicht de keuringen O1 t/m O4 en K4 bij de opdrachtnemer af te nemen, en kan deze ook door ander leveranciers laten uitvoeren.</t>
  </si>
  <si>
    <t xml:space="preserve">Datum </t>
  </si>
  <si>
    <t>Inschrijver</t>
  </si>
  <si>
    <t xml:space="preserve">Handtekening </t>
  </si>
  <si>
    <t>Kosten per jaar</t>
  </si>
  <si>
    <t>Stuksprijs per dag</t>
  </si>
  <si>
    <t>Eis K4</t>
  </si>
  <si>
    <t>Eenmalige implementatiekosten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</si>
</sst>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_(&quot;€&quot;\ * #,##0.00_);_(&quot;€&quot;\ * \(#,##0.00\);_(&quot;€&quot;\ 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0"/>
      <color indexed="9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</font>
    <font>
      <sz val="10"/>
      <color rgb="FF000000"/>
      <name val="Arial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55"/>
      </right>
      <top/>
      <bottom/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55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55"/>
      </right>
      <top style="thin">
        <color indexed="23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 style="medium">
        <color indexed="23"/>
      </left>
      <right/>
      <top style="medium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indexed="2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44" fontId="5" fillId="0" borderId="5" xfId="1" applyFont="1" applyFill="1" applyBorder="1" applyAlignment="1" applyProtection="1">
      <alignment horizontal="center" vertical="top" wrapText="1"/>
    </xf>
    <xf numFmtId="44" fontId="4" fillId="3" borderId="2" xfId="1" applyFont="1" applyFill="1" applyBorder="1" applyAlignment="1" applyProtection="1">
      <alignment horizontal="center"/>
    </xf>
    <xf numFmtId="44" fontId="2" fillId="4" borderId="11" xfId="1" applyFont="1" applyFill="1" applyBorder="1" applyAlignment="1" applyProtection="1">
      <alignment horizontal="center" vertical="top" wrapText="1"/>
      <protection locked="0"/>
    </xf>
    <xf numFmtId="44" fontId="2" fillId="4" borderId="24" xfId="1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center" vertical="top" wrapText="1"/>
    </xf>
    <xf numFmtId="0" fontId="6" fillId="0" borderId="0" xfId="0" applyFont="1"/>
    <xf numFmtId="0" fontId="7" fillId="0" borderId="0" xfId="0" applyFont="1"/>
    <xf numFmtId="0" fontId="2" fillId="0" borderId="14" xfId="0" applyFont="1" applyBorder="1"/>
    <xf numFmtId="0" fontId="2" fillId="0" borderId="16" xfId="0" applyFont="1" applyBorder="1"/>
    <xf numFmtId="0" fontId="2" fillId="0" borderId="18" xfId="0" applyFont="1" applyBorder="1"/>
    <xf numFmtId="0" fontId="2" fillId="0" borderId="20" xfId="0" applyFont="1" applyBorder="1"/>
    <xf numFmtId="0" fontId="5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4" fillId="3" borderId="1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9" fillId="0" borderId="0" xfId="0" applyFont="1"/>
    <xf numFmtId="0" fontId="10" fillId="5" borderId="0" xfId="0" applyFont="1" applyFill="1"/>
    <xf numFmtId="0" fontId="10" fillId="0" borderId="0" xfId="0" applyFont="1"/>
    <xf numFmtId="0" fontId="2" fillId="0" borderId="1" xfId="0" applyFont="1" applyBorder="1" applyAlignment="1">
      <alignment horizontal="left"/>
    </xf>
    <xf numFmtId="0" fontId="2" fillId="6" borderId="15" xfId="0" applyFont="1" applyFill="1" applyBorder="1" applyProtection="1">
      <protection locked="0"/>
    </xf>
    <xf numFmtId="0" fontId="2" fillId="6" borderId="17" xfId="0" applyFont="1" applyFill="1" applyBorder="1" applyProtection="1">
      <protection locked="0"/>
    </xf>
    <xf numFmtId="0" fontId="2" fillId="6" borderId="19" xfId="0" applyFont="1" applyFill="1" applyBorder="1" applyProtection="1">
      <protection locked="0"/>
    </xf>
    <xf numFmtId="0" fontId="2" fillId="6" borderId="21" xfId="0" applyFont="1" applyFill="1" applyBorder="1" applyProtection="1">
      <protection locked="0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A074A-30C9-427C-97B4-8667C47907DD}">
  <dimension ref="A1:K47"/>
  <sheetViews>
    <sheetView tabSelected="1" workbookViewId="0">
      <selection activeCell="E9" sqref="E9"/>
    </sheetView>
  </sheetViews>
  <sheetFormatPr defaultColWidth="12.42578125" defaultRowHeight="12.75" x14ac:dyDescent="0.2"/>
  <cols>
    <col min="1" max="1" width="7.85546875" style="6" customWidth="1"/>
    <col min="2" max="2" width="21.7109375" style="6" customWidth="1"/>
    <col min="3" max="3" width="68.42578125" style="6" customWidth="1"/>
    <col min="4" max="6" width="17" style="6" customWidth="1"/>
    <col min="7" max="16384" width="12.42578125" style="6"/>
  </cols>
  <sheetData>
    <row r="1" spans="1:6" s="45" customFormat="1" x14ac:dyDescent="0.2">
      <c r="A1" s="45" t="s">
        <v>0</v>
      </c>
    </row>
    <row r="2" spans="1:6" s="45" customFormat="1" x14ac:dyDescent="0.2"/>
    <row r="3" spans="1:6" s="47" customFormat="1" x14ac:dyDescent="0.2">
      <c r="A3" s="46" t="s">
        <v>1</v>
      </c>
      <c r="B3" s="46"/>
      <c r="C3" s="46"/>
    </row>
    <row r="4" spans="1:6" ht="13.5" thickBot="1" x14ac:dyDescent="0.25">
      <c r="B4" s="28"/>
      <c r="C4" s="48"/>
      <c r="D4" s="29"/>
      <c r="E4" s="30"/>
    </row>
    <row r="5" spans="1:6" ht="13.5" thickBot="1" x14ac:dyDescent="0.25">
      <c r="B5" s="53" t="s">
        <v>2</v>
      </c>
      <c r="C5" s="54"/>
      <c r="D5" s="54"/>
      <c r="E5" s="54"/>
    </row>
    <row r="6" spans="1:6" ht="13.5" thickBot="1" x14ac:dyDescent="0.25">
      <c r="B6" s="26" t="s">
        <v>3</v>
      </c>
      <c r="C6" s="27" t="s">
        <v>4</v>
      </c>
      <c r="D6" s="27"/>
      <c r="E6" s="26" t="s">
        <v>5</v>
      </c>
    </row>
    <row r="7" spans="1:6" ht="25.5" x14ac:dyDescent="0.2">
      <c r="B7" s="33" t="s">
        <v>6</v>
      </c>
      <c r="C7" s="34" t="s">
        <v>7</v>
      </c>
      <c r="D7" s="44" t="s">
        <v>8</v>
      </c>
      <c r="E7" s="1">
        <v>0</v>
      </c>
    </row>
    <row r="8" spans="1:6" ht="25.5" x14ac:dyDescent="0.2">
      <c r="B8" s="36" t="s">
        <v>9</v>
      </c>
      <c r="C8" s="37" t="s">
        <v>10</v>
      </c>
      <c r="D8" s="44" t="s">
        <v>8</v>
      </c>
      <c r="E8" s="1">
        <v>0</v>
      </c>
    </row>
    <row r="9" spans="1:6" ht="25.5" x14ac:dyDescent="0.2">
      <c r="B9" s="36" t="s">
        <v>11</v>
      </c>
      <c r="C9" s="37" t="s">
        <v>12</v>
      </c>
      <c r="D9" s="44" t="s">
        <v>8</v>
      </c>
      <c r="E9" s="1">
        <v>0</v>
      </c>
    </row>
    <row r="10" spans="1:6" ht="25.5" x14ac:dyDescent="0.2">
      <c r="B10" s="36" t="s">
        <v>13</v>
      </c>
      <c r="C10" s="37" t="s">
        <v>14</v>
      </c>
      <c r="D10" s="44" t="s">
        <v>8</v>
      </c>
      <c r="E10" s="1">
        <v>0</v>
      </c>
    </row>
    <row r="11" spans="1:6" ht="25.5" x14ac:dyDescent="0.2">
      <c r="B11" s="36" t="s">
        <v>15</v>
      </c>
      <c r="C11" s="37" t="s">
        <v>14</v>
      </c>
      <c r="D11" s="44" t="s">
        <v>8</v>
      </c>
      <c r="E11" s="1">
        <v>0</v>
      </c>
    </row>
    <row r="12" spans="1:6" ht="25.5" x14ac:dyDescent="0.2">
      <c r="B12" s="36" t="s">
        <v>16</v>
      </c>
      <c r="C12" s="37" t="s">
        <v>17</v>
      </c>
      <c r="D12" s="44" t="s">
        <v>8</v>
      </c>
      <c r="E12" s="1">
        <v>0</v>
      </c>
    </row>
    <row r="13" spans="1:6" ht="26.25" thickBot="1" x14ac:dyDescent="0.25">
      <c r="B13" s="36" t="s">
        <v>18</v>
      </c>
      <c r="C13" s="37" t="s">
        <v>19</v>
      </c>
      <c r="D13" s="44" t="s">
        <v>8</v>
      </c>
      <c r="E13" s="1">
        <v>0</v>
      </c>
    </row>
    <row r="14" spans="1:6" ht="13.5" thickBot="1" x14ac:dyDescent="0.25">
      <c r="B14" s="26"/>
      <c r="C14" s="27"/>
      <c r="D14" s="27"/>
      <c r="E14" s="26"/>
      <c r="F14" s="6" t="s">
        <v>4</v>
      </c>
    </row>
    <row r="15" spans="1:6" x14ac:dyDescent="0.2">
      <c r="B15" s="28"/>
      <c r="C15" s="29"/>
      <c r="D15" s="29"/>
      <c r="E15" s="30"/>
    </row>
    <row r="16" spans="1:6" ht="13.5" thickBot="1" x14ac:dyDescent="0.25">
      <c r="B16" s="55" t="s">
        <v>20</v>
      </c>
      <c r="C16" s="56"/>
      <c r="D16" s="56"/>
      <c r="E16" s="56"/>
      <c r="F16" s="56"/>
    </row>
    <row r="17" spans="2:11" ht="39" thickBot="1" x14ac:dyDescent="0.25">
      <c r="B17" s="26" t="s">
        <v>3</v>
      </c>
      <c r="C17" s="27" t="s">
        <v>4</v>
      </c>
      <c r="D17" s="31" t="s">
        <v>21</v>
      </c>
      <c r="E17" s="26" t="s">
        <v>43</v>
      </c>
      <c r="F17" s="32" t="s">
        <v>22</v>
      </c>
    </row>
    <row r="18" spans="2:11" x14ac:dyDescent="0.2">
      <c r="B18" s="33" t="s">
        <v>6</v>
      </c>
      <c r="C18" s="34" t="s">
        <v>7</v>
      </c>
      <c r="D18" s="35">
        <v>70</v>
      </c>
      <c r="E18" s="2">
        <f t="shared" ref="E18:E24" si="0">E7*D18</f>
        <v>0</v>
      </c>
      <c r="F18" s="2">
        <f>E18*4</f>
        <v>0</v>
      </c>
    </row>
    <row r="19" spans="2:11" x14ac:dyDescent="0.2">
      <c r="B19" s="36" t="s">
        <v>9</v>
      </c>
      <c r="C19" s="37" t="s">
        <v>23</v>
      </c>
      <c r="D19" s="35">
        <v>550</v>
      </c>
      <c r="E19" s="2">
        <f t="shared" si="0"/>
        <v>0</v>
      </c>
      <c r="F19" s="2">
        <f t="shared" ref="F19:F24" si="1">E19*4</f>
        <v>0</v>
      </c>
    </row>
    <row r="20" spans="2:11" x14ac:dyDescent="0.2">
      <c r="B20" s="36" t="s">
        <v>11</v>
      </c>
      <c r="C20" s="37" t="s">
        <v>12</v>
      </c>
      <c r="D20" s="35">
        <v>8</v>
      </c>
      <c r="E20" s="2">
        <f t="shared" si="0"/>
        <v>0</v>
      </c>
      <c r="F20" s="2">
        <f t="shared" si="1"/>
        <v>0</v>
      </c>
    </row>
    <row r="21" spans="2:11" x14ac:dyDescent="0.2">
      <c r="B21" s="36" t="s">
        <v>24</v>
      </c>
      <c r="C21" s="37" t="s">
        <v>25</v>
      </c>
      <c r="D21" s="35">
        <v>5</v>
      </c>
      <c r="E21" s="2">
        <f>E10*D21</f>
        <v>0</v>
      </c>
      <c r="F21" s="2">
        <f>E21*4</f>
        <v>0</v>
      </c>
    </row>
    <row r="22" spans="2:11" x14ac:dyDescent="0.2">
      <c r="B22" s="36" t="s">
        <v>15</v>
      </c>
      <c r="C22" s="37" t="s">
        <v>25</v>
      </c>
      <c r="D22" s="35">
        <v>5</v>
      </c>
      <c r="E22" s="2">
        <f t="shared" si="0"/>
        <v>0</v>
      </c>
      <c r="F22" s="2">
        <f t="shared" si="1"/>
        <v>0</v>
      </c>
    </row>
    <row r="23" spans="2:11" x14ac:dyDescent="0.2">
      <c r="B23" s="36" t="s">
        <v>16</v>
      </c>
      <c r="C23" s="37" t="s">
        <v>17</v>
      </c>
      <c r="D23" s="35">
        <v>30</v>
      </c>
      <c r="E23" s="2">
        <f t="shared" si="0"/>
        <v>0</v>
      </c>
      <c r="F23" s="2">
        <f t="shared" ref="F23" si="2">E23*4</f>
        <v>0</v>
      </c>
    </row>
    <row r="24" spans="2:11" ht="13.5" thickBot="1" x14ac:dyDescent="0.25">
      <c r="B24" s="36" t="s">
        <v>18</v>
      </c>
      <c r="C24" s="37" t="s">
        <v>19</v>
      </c>
      <c r="D24" s="35">
        <v>30</v>
      </c>
      <c r="E24" s="2">
        <f t="shared" si="0"/>
        <v>0</v>
      </c>
      <c r="F24" s="2">
        <f t="shared" si="1"/>
        <v>0</v>
      </c>
    </row>
    <row r="25" spans="2:11" ht="13.5" thickBot="1" x14ac:dyDescent="0.25">
      <c r="B25" s="26"/>
      <c r="C25" s="27"/>
      <c r="D25" s="38"/>
      <c r="E25" s="3">
        <f>SUM(E18:E24)</f>
        <v>0</v>
      </c>
      <c r="F25" s="39">
        <f>SUM(F18:F24)</f>
        <v>0</v>
      </c>
    </row>
    <row r="26" spans="2:11" ht="13.5" thickBot="1" x14ac:dyDescent="0.25">
      <c r="B26" s="28"/>
      <c r="C26" s="29"/>
      <c r="D26" s="29"/>
      <c r="E26" s="30"/>
    </row>
    <row r="27" spans="2:11" ht="13.5" thickBot="1" x14ac:dyDescent="0.25">
      <c r="B27" s="26"/>
      <c r="C27" s="27" t="s">
        <v>26</v>
      </c>
      <c r="D27" s="38" t="s">
        <v>4</v>
      </c>
      <c r="E27" s="3">
        <f>F25</f>
        <v>0</v>
      </c>
      <c r="I27" s="11"/>
      <c r="J27" s="11"/>
      <c r="K27" s="41"/>
    </row>
    <row r="28" spans="2:11" x14ac:dyDescent="0.2">
      <c r="C28" s="40"/>
      <c r="D28" s="11"/>
      <c r="E28" s="11"/>
      <c r="F28" s="41"/>
      <c r="G28" s="41"/>
      <c r="H28" s="41"/>
      <c r="I28" s="41"/>
      <c r="J28" s="41"/>
      <c r="K28" s="41"/>
    </row>
    <row r="29" spans="2:11" x14ac:dyDescent="0.2">
      <c r="D29" s="41"/>
      <c r="F29" s="41"/>
      <c r="G29" s="41"/>
      <c r="H29" s="41"/>
      <c r="I29" s="41"/>
      <c r="J29" s="41"/>
      <c r="K29" s="41"/>
    </row>
    <row r="30" spans="2:11" ht="13.5" thickBot="1" x14ac:dyDescent="0.25">
      <c r="G30" s="41"/>
      <c r="H30" s="41"/>
      <c r="I30" s="41"/>
      <c r="J30" s="41"/>
      <c r="K30" s="41"/>
    </row>
    <row r="31" spans="2:11" ht="13.5" thickBot="1" x14ac:dyDescent="0.25">
      <c r="B31" s="53" t="s">
        <v>27</v>
      </c>
      <c r="C31" s="54"/>
      <c r="D31" s="54"/>
      <c r="E31" s="54"/>
    </row>
    <row r="32" spans="2:11" x14ac:dyDescent="0.2">
      <c r="B32" s="42" t="s">
        <v>3</v>
      </c>
      <c r="C32" s="43" t="s">
        <v>4</v>
      </c>
      <c r="D32" s="43"/>
      <c r="E32" s="42" t="s">
        <v>28</v>
      </c>
    </row>
    <row r="33" spans="2:5" ht="25.5" x14ac:dyDescent="0.2">
      <c r="B33" s="17" t="s">
        <v>29</v>
      </c>
      <c r="C33" s="18" t="s">
        <v>30</v>
      </c>
      <c r="D33" s="19" t="s">
        <v>8</v>
      </c>
      <c r="E33" s="4">
        <v>0</v>
      </c>
    </row>
    <row r="34" spans="2:5" ht="25.5" x14ac:dyDescent="0.2">
      <c r="B34" s="17" t="s">
        <v>31</v>
      </c>
      <c r="C34" s="18" t="s">
        <v>32</v>
      </c>
      <c r="D34" s="19" t="s">
        <v>8</v>
      </c>
      <c r="E34" s="4">
        <v>0</v>
      </c>
    </row>
    <row r="35" spans="2:5" ht="25.5" x14ac:dyDescent="0.2">
      <c r="B35" s="17" t="s">
        <v>33</v>
      </c>
      <c r="C35" s="18" t="s">
        <v>34</v>
      </c>
      <c r="D35" s="19" t="s">
        <v>8</v>
      </c>
      <c r="E35" s="4">
        <v>0</v>
      </c>
    </row>
    <row r="36" spans="2:5" ht="24.75" customHeight="1" x14ac:dyDescent="0.2">
      <c r="B36" s="20" t="s">
        <v>35</v>
      </c>
      <c r="C36" s="21" t="s">
        <v>36</v>
      </c>
      <c r="D36" s="22" t="s">
        <v>44</v>
      </c>
      <c r="E36" s="5">
        <v>0</v>
      </c>
    </row>
    <row r="37" spans="2:5" ht="25.5" x14ac:dyDescent="0.2">
      <c r="B37" s="23" t="s">
        <v>37</v>
      </c>
      <c r="C37" s="24" t="s">
        <v>38</v>
      </c>
      <c r="D37" s="25" t="s">
        <v>8</v>
      </c>
      <c r="E37" s="5">
        <v>0</v>
      </c>
    </row>
    <row r="38" spans="2:5" ht="24" customHeight="1" x14ac:dyDescent="0.2">
      <c r="B38" s="23" t="s">
        <v>45</v>
      </c>
      <c r="C38" s="24" t="s">
        <v>46</v>
      </c>
      <c r="D38" s="25"/>
      <c r="E38" s="5">
        <v>0</v>
      </c>
    </row>
    <row r="39" spans="2:5" x14ac:dyDescent="0.2">
      <c r="B39" s="7"/>
      <c r="C39" s="8"/>
      <c r="D39" s="9"/>
      <c r="E39" s="10"/>
    </row>
    <row r="40" spans="2:5" x14ac:dyDescent="0.2">
      <c r="B40" s="11" t="s">
        <v>39</v>
      </c>
      <c r="C40" s="12"/>
    </row>
    <row r="42" spans="2:5" ht="13.5" thickBot="1" x14ac:dyDescent="0.25"/>
    <row r="43" spans="2:5" x14ac:dyDescent="0.2">
      <c r="B43" s="13" t="s">
        <v>40</v>
      </c>
      <c r="C43" s="49"/>
    </row>
    <row r="44" spans="2:5" x14ac:dyDescent="0.2">
      <c r="B44" s="14"/>
      <c r="C44" s="50"/>
    </row>
    <row r="45" spans="2:5" x14ac:dyDescent="0.2">
      <c r="B45" s="15" t="s">
        <v>41</v>
      </c>
      <c r="C45" s="51"/>
    </row>
    <row r="46" spans="2:5" x14ac:dyDescent="0.2">
      <c r="B46" s="14"/>
      <c r="C46" s="50"/>
    </row>
    <row r="47" spans="2:5" ht="48.75" customHeight="1" thickBot="1" x14ac:dyDescent="0.25">
      <c r="B47" s="16" t="s">
        <v>42</v>
      </c>
      <c r="C47" s="52"/>
    </row>
  </sheetData>
  <sheetProtection algorithmName="SHA-512" hashValue="25TON7Ft0+JvGNGmOZHRcGSJT3nkkurkBhtdZbRY2JZROnXhYXy2VxA8+TnwYj6IU0ORXmgSA8X1nxnGTgqVPw==" saltValue="aD98lC0WYgAnnVkE58ZFgg==" spinCount="100000" sheet="1" objects="1" scenarios="1"/>
  <mergeCells count="3">
    <mergeCell ref="B5:E5"/>
    <mergeCell ref="B16:F16"/>
    <mergeCell ref="B31:E31"/>
  </mergeCells>
  <phoneticPr fontId="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6AB3B4850AFB4184ACA8D8C203D45D" ma:contentTypeVersion="2" ma:contentTypeDescription="Een nieuw document maken." ma:contentTypeScope="" ma:versionID="aff2cb0cceabdd7887dee55432b1f3fe">
  <xsd:schema xmlns:xsd="http://www.w3.org/2001/XMLSchema" xmlns:xs="http://www.w3.org/2001/XMLSchema" xmlns:p="http://schemas.microsoft.com/office/2006/metadata/properties" xmlns:ns2="d1e0ff1c-a8c0-4c50-b078-392e30d6a93e" targetNamespace="http://schemas.microsoft.com/office/2006/metadata/properties" ma:root="true" ma:fieldsID="cfe55a6a599439adbab9f295cdc3918d" ns2:_="">
    <xsd:import namespace="d1e0ff1c-a8c0-4c50-b078-392e30d6a9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0ff1c-a8c0-4c50-b078-392e30d6a9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18E403-0BC6-452B-9564-96A1FEE6F7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e0ff1c-a8c0-4c50-b078-392e30d6a9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49906A-5897-4C66-B1E3-0F72D49EA9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 Baas</dc:creator>
  <cp:keywords/>
  <dc:description/>
  <cp:lastModifiedBy>Marian Baas</cp:lastModifiedBy>
  <cp:revision/>
  <dcterms:created xsi:type="dcterms:W3CDTF">2023-04-17T20:52:43Z</dcterms:created>
  <dcterms:modified xsi:type="dcterms:W3CDTF">2023-06-12T08:58:22Z</dcterms:modified>
  <cp:category/>
  <cp:contentStatus/>
</cp:coreProperties>
</file>