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m\MyDocs\835006\My Documents\Desktop\"/>
    </mc:Choice>
  </mc:AlternateContent>
  <bookViews>
    <workbookView xWindow="0" yWindow="0" windowWidth="19200" windowHeight="7050"/>
  </bookViews>
  <sheets>
    <sheet name="Prijzenblad Spec wondverband" sheetId="8" r:id="rId1"/>
  </sheets>
  <definedNames>
    <definedName name="_xlnm.Print_Area" localSheetId="0">'Prijzenblad Spec wondverband'!$A$1:$K$46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8" l="1"/>
  <c r="J18" i="8"/>
  <c r="J16" i="8"/>
  <c r="J13" i="8"/>
  <c r="J14" i="8"/>
  <c r="J12" i="8"/>
  <c r="J20" i="8" l="1"/>
  <c r="G34" i="8" s="1"/>
  <c r="G25" i="8" l="1"/>
  <c r="G26" i="8"/>
  <c r="G27" i="8"/>
  <c r="G28" i="8"/>
  <c r="G29" i="8"/>
  <c r="G30" i="8"/>
  <c r="G31" i="8"/>
  <c r="G32" i="8"/>
  <c r="G33" i="8" l="1"/>
  <c r="D20" i="8"/>
</calcChain>
</file>

<file path=xl/sharedStrings.xml><?xml version="1.0" encoding="utf-8"?>
<sst xmlns="http://schemas.openxmlformats.org/spreadsheetml/2006/main" count="43" uniqueCount="42">
  <si>
    <t>Artikel omschrijving</t>
  </si>
  <si>
    <t>Schuimverband zonder border/plakrand</t>
  </si>
  <si>
    <t>Siliconen schuimverband met border/plakrand</t>
  </si>
  <si>
    <t>Uitgaven obv fictief verbruik ex BTW</t>
  </si>
  <si>
    <t>Artikelnummer Inschrijver</t>
  </si>
  <si>
    <t>Artikelomschrijving Inschrijver inclusief afmetingen</t>
  </si>
  <si>
    <t>7 t/m 8cm bij 7 t/m 8 cm</t>
  </si>
  <si>
    <t>9 t/m 11 cm bij  9 t/m 11 cm</t>
  </si>
  <si>
    <t xml:space="preserve">10 t/m 13 cm bij 10 t/m 13cm  </t>
  </si>
  <si>
    <t>10 t/m 12 cm bij 10 t/m 12 cm</t>
  </si>
  <si>
    <t>Verbruik/jaaraantal (fictief)</t>
  </si>
  <si>
    <t xml:space="preserve">prijs per stuk </t>
  </si>
  <si>
    <t>Schuimverbanden</t>
  </si>
  <si>
    <t>Range maatvoering</t>
  </si>
  <si>
    <t>Prijzenblad specialistisch wondverband</t>
  </si>
  <si>
    <t xml:space="preserve">Totaal aantal stuks </t>
  </si>
  <si>
    <t>schuimverband met plakrand  (wondkussen minimaal 6,5cm x 6,5 cm)</t>
  </si>
  <si>
    <t>schuimverband met plakrand (wondkussen minimaal 4,5cm x 4,5 cm)</t>
  </si>
  <si>
    <t>Dun schuimverband</t>
  </si>
  <si>
    <t>schuimverband zonder plakrand (wondkussen van minimaal 6.5x6.5cm)</t>
  </si>
  <si>
    <t xml:space="preserve">dun schuimverband </t>
  </si>
  <si>
    <t>5 t/m 9 cm bij 5 t/m 9 cm</t>
  </si>
  <si>
    <t>12 t/m 16 cm bij 12 t/m 16cm</t>
  </si>
  <si>
    <t>schuimverband met plakrand (wondkussen minimaal 8cm x 8cm)</t>
  </si>
  <si>
    <t>Firmanaam:</t>
  </si>
  <si>
    <t>Rechtsgeldige ondertekening:</t>
  </si>
  <si>
    <t>Kosten</t>
  </si>
  <si>
    <t>Eenheid</t>
  </si>
  <si>
    <t>Omschrijving</t>
  </si>
  <si>
    <t xml:space="preserve">Subtotaal </t>
  </si>
  <si>
    <t>Subtotaal kosten producten</t>
  </si>
  <si>
    <t>Volume/Aantal</t>
  </si>
  <si>
    <t>Andere voorziene en noodzakelijke jaarlijkse kosten voor Erasmus MC</t>
  </si>
  <si>
    <t>Kosten excl. BTW</t>
  </si>
  <si>
    <t>,</t>
  </si>
  <si>
    <r>
      <t xml:space="preserve">Aantal stuks per </t>
    </r>
    <r>
      <rPr>
        <b/>
        <u/>
        <sz val="12"/>
        <rFont val="Arial"/>
        <family val="2"/>
      </rPr>
      <t>bestel</t>
    </r>
    <r>
      <rPr>
        <b/>
        <sz val="12"/>
        <rFont val="Arial"/>
        <family val="2"/>
      </rPr>
      <t>eenheid</t>
    </r>
  </si>
  <si>
    <r>
      <t xml:space="preserve">prijs per </t>
    </r>
    <r>
      <rPr>
        <b/>
        <u/>
        <sz val="12"/>
        <rFont val="Arial"/>
        <family val="2"/>
      </rPr>
      <t>bestel</t>
    </r>
    <r>
      <rPr>
        <b/>
        <sz val="12"/>
        <rFont val="Arial"/>
        <family val="2"/>
      </rPr>
      <t>eenheid</t>
    </r>
  </si>
  <si>
    <r>
      <t xml:space="preserve">INSTRUCTIE:
</t>
    </r>
    <r>
      <rPr>
        <sz val="10"/>
        <color theme="1"/>
        <rFont val="Arial"/>
        <family val="2"/>
      </rPr>
      <t xml:space="preserve">- Enkel en alleen de gele velden dienen ingevuld te worden;
- Inschrijver geeft prijzen af met de eenheid zoals aangeduid;
- Prijzen zijn exclusief BTW;
- Prijzen in 2 decimalen achter de komma;
</t>
    </r>
  </si>
  <si>
    <r>
      <t xml:space="preserve">PRIJZENBLAD  
Openbare Procedure 
</t>
    </r>
    <r>
      <rPr>
        <sz val="16"/>
        <color theme="1"/>
        <rFont val="Arial"/>
        <family val="2"/>
      </rPr>
      <t>Europese Aanbesteding 
"Specialistisch wondverband"</t>
    </r>
  </si>
  <si>
    <t>Andere voorziene en noodzakelijke kosten voor Erasmus MC</t>
  </si>
  <si>
    <t xml:space="preserve">jaarlijkse TCO (totale prijsstelling) : </t>
  </si>
  <si>
    <r>
      <t xml:space="preserve">VOORWAARDEN:
</t>
    </r>
    <r>
      <rPr>
        <sz val="10"/>
        <color theme="1"/>
        <rFont val="Arial"/>
        <family val="2"/>
      </rPr>
      <t>- De afgegeven prijzen zijn finale en definitieve prijzen;
- De hoeveelheden per jaar zijn indicatief en er kunnen geen rechten aan worden ontleend; 
- De prijselementen voor de kosten kunt u hieronder invullen. Alle gele velden moeten ingevuld worden;
- Indien alle gele velden zijn ingevuld, wordt de totale kosten automatisch (met behulp van formules in Excel) berekend;</t>
    </r>
    <r>
      <rPr>
        <b/>
        <sz val="10"/>
        <rFont val="Arial"/>
        <family val="2"/>
      </rPr>
      <t xml:space="preserve">
- Inschrijver kan vanaf rij 25 aanvullende jaarlijkse kosten opvoeren. Het Erasmus MC zal deze berekening verifieren. Indien deze niet correct is op de Inschrijfdatum zal uw Inschrijving als niet-geldig worden verklaard. Niet opgevoerde kosten kunnen niet in rekening worden gebracht. 
- LET OP: andere velden aanpassen/wijzigen is niet toegestaan. Wijziging/aanpassing daarvan leidt tot niet-geldig verklaren van uw Inschrijving.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</si>
</sst>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&quot;€&quot;\ * #,##0.00_ ;_ &quot;€&quot;\ * \-#,##0.00_ ;_ &quot;€&quot;\ * &quot;-&quot;??_ ;_ @_ "/>
    <numFmt numFmtId="165" formatCode="&quot;€&quot;\ #,##0.00_-"/>
    <numFmt numFmtId="166" formatCode="_-[$€-2]\ * #,##0.00_-;_-[$€-2]\ * #,##0.00\-;_-[$€-2]\ * &quot;-&quot;??_-;_-@_-"/>
    <numFmt numFmtId="167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4" fillId="0" borderId="0"/>
    <xf numFmtId="164" fontId="14" fillId="0" borderId="0" applyFill="0" applyBorder="0" applyAlignment="0" applyProtection="0"/>
    <xf numFmtId="0" fontId="16" fillId="0" borderId="0"/>
    <xf numFmtId="164" fontId="14" fillId="0" borderId="0" applyFill="0" applyBorder="0" applyAlignment="0" applyProtection="0"/>
    <xf numFmtId="0" fontId="6" fillId="0" borderId="0"/>
  </cellStyleXfs>
  <cellXfs count="102">
    <xf numFmtId="0" fontId="0" fillId="0" borderId="0" xfId="0"/>
    <xf numFmtId="0" fontId="14" fillId="0" borderId="0" xfId="1" applyFont="1" applyFill="1" applyBorder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0" fontId="6" fillId="8" borderId="1" xfId="0" applyFont="1" applyFill="1" applyBorder="1" applyAlignment="1" applyProtection="1">
      <alignment horizontal="left" vertical="top" wrapText="1"/>
    </xf>
    <xf numFmtId="165" fontId="6" fillId="8" borderId="1" xfId="0" applyNumberFormat="1" applyFont="1" applyFill="1" applyBorder="1" applyAlignment="1" applyProtection="1">
      <alignment horizontal="left" vertical="top" wrapText="1"/>
    </xf>
    <xf numFmtId="0" fontId="4" fillId="9" borderId="13" xfId="0" applyFont="1" applyFill="1" applyBorder="1" applyAlignment="1" applyProtection="1">
      <alignment horizontal="left" vertical="top" wrapText="1"/>
    </xf>
    <xf numFmtId="0" fontId="7" fillId="9" borderId="14" xfId="0" applyFont="1" applyFill="1" applyBorder="1" applyAlignment="1" applyProtection="1">
      <alignment horizontal="left" vertical="top" wrapText="1"/>
    </xf>
    <xf numFmtId="1" fontId="7" fillId="9" borderId="15" xfId="0" applyNumberFormat="1" applyFont="1" applyFill="1" applyBorder="1" applyAlignment="1" applyProtection="1">
      <alignment horizontal="right" vertical="top" wrapText="1"/>
    </xf>
    <xf numFmtId="0" fontId="4" fillId="9" borderId="15" xfId="0" applyFont="1" applyFill="1" applyBorder="1" applyAlignment="1" applyProtection="1">
      <alignment horizontal="left" vertical="top" wrapText="1"/>
    </xf>
    <xf numFmtId="0" fontId="4" fillId="9" borderId="14" xfId="0" applyFont="1" applyFill="1" applyBorder="1" applyAlignment="1" applyProtection="1">
      <alignment horizontal="left" vertical="top" wrapText="1"/>
    </xf>
    <xf numFmtId="165" fontId="4" fillId="9" borderId="14" xfId="0" applyNumberFormat="1" applyFont="1" applyFill="1" applyBorder="1" applyAlignment="1" applyProtection="1">
      <alignment horizontal="left" vertical="top" wrapText="1"/>
    </xf>
    <xf numFmtId="165" fontId="4" fillId="9" borderId="16" xfId="0" applyNumberFormat="1" applyFont="1" applyFill="1" applyBorder="1" applyAlignment="1" applyProtection="1">
      <alignment horizontal="left" vertical="top" wrapText="1"/>
    </xf>
    <xf numFmtId="3" fontId="6" fillId="8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 wrapText="1"/>
    </xf>
    <xf numFmtId="165" fontId="0" fillId="0" borderId="0" xfId="0" applyNumberFormat="1" applyAlignment="1">
      <alignment vertical="top" wrapText="1"/>
    </xf>
    <xf numFmtId="165" fontId="0" fillId="0" borderId="0" xfId="0" applyNumberFormat="1" applyFill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8" fillId="7" borderId="8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165" fontId="4" fillId="4" borderId="2" xfId="0" applyNumberFormat="1" applyFont="1" applyFill="1" applyBorder="1" applyAlignment="1" applyProtection="1">
      <alignment horizontal="center" vertical="top" wrapText="1"/>
    </xf>
    <xf numFmtId="165" fontId="4" fillId="4" borderId="1" xfId="0" applyNumberFormat="1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</xf>
    <xf numFmtId="0" fontId="0" fillId="0" borderId="0" xfId="0" applyFill="1" applyAlignment="1">
      <alignment vertical="top" wrapText="1"/>
    </xf>
    <xf numFmtId="0" fontId="0" fillId="13" borderId="25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1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5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3" fillId="5" borderId="8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3" fillId="6" borderId="8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horizontal="center" vertical="top" wrapText="1"/>
    </xf>
    <xf numFmtId="165" fontId="2" fillId="3" borderId="11" xfId="0" applyNumberFormat="1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166" fontId="4" fillId="9" borderId="17" xfId="1" applyNumberFormat="1" applyFont="1" applyFill="1" applyBorder="1" applyAlignment="1">
      <alignment horizontal="left" vertical="top" wrapText="1"/>
    </xf>
    <xf numFmtId="0" fontId="17" fillId="9" borderId="19" xfId="1" applyFont="1" applyFill="1" applyBorder="1" applyAlignment="1">
      <alignment vertical="top" wrapText="1"/>
    </xf>
    <xf numFmtId="166" fontId="17" fillId="9" borderId="17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center" vertical="top" wrapText="1"/>
    </xf>
    <xf numFmtId="0" fontId="14" fillId="0" borderId="0" xfId="1" applyFont="1" applyFill="1" applyAlignment="1">
      <alignment vertical="top" wrapText="1"/>
    </xf>
    <xf numFmtId="1" fontId="5" fillId="8" borderId="1" xfId="0" applyNumberFormat="1" applyFont="1" applyFill="1" applyBorder="1" applyAlignment="1" applyProtection="1">
      <alignment horizontal="left" vertical="top" wrapText="1"/>
    </xf>
    <xf numFmtId="1" fontId="1" fillId="2" borderId="1" xfId="0" applyNumberFormat="1" applyFont="1" applyFill="1" applyBorder="1" applyAlignment="1">
      <alignment vertical="top" wrapText="1"/>
    </xf>
    <xf numFmtId="1" fontId="3" fillId="6" borderId="1" xfId="0" applyNumberFormat="1" applyFont="1" applyFill="1" applyBorder="1" applyAlignment="1">
      <alignment vertical="top" wrapText="1"/>
    </xf>
    <xf numFmtId="164" fontId="5" fillId="8" borderId="1" xfId="0" applyNumberFormat="1" applyFont="1" applyFill="1" applyBorder="1" applyAlignment="1" applyProtection="1">
      <alignment horizontal="left"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3" fillId="6" borderId="1" xfId="0" applyNumberFormat="1" applyFont="1" applyFill="1" applyBorder="1" applyAlignment="1">
      <alignment vertical="top" wrapText="1"/>
    </xf>
    <xf numFmtId="0" fontId="15" fillId="14" borderId="1" xfId="1" applyFont="1" applyFill="1" applyBorder="1" applyAlignment="1">
      <alignment horizontal="left" vertical="top" wrapText="1"/>
    </xf>
    <xf numFmtId="167" fontId="6" fillId="8" borderId="1" xfId="0" applyNumberFormat="1" applyFont="1" applyFill="1" applyBorder="1" applyAlignment="1" applyProtection="1">
      <alignment horizontal="left" vertical="top" wrapText="1"/>
    </xf>
    <xf numFmtId="0" fontId="0" fillId="14" borderId="22" xfId="0" applyFill="1" applyBorder="1" applyAlignment="1">
      <alignment vertical="top" wrapText="1"/>
    </xf>
    <xf numFmtId="0" fontId="0" fillId="14" borderId="21" xfId="0" applyFill="1" applyBorder="1" applyAlignment="1">
      <alignment vertical="top" wrapText="1"/>
    </xf>
    <xf numFmtId="0" fontId="0" fillId="14" borderId="23" xfId="0" applyFill="1" applyBorder="1" applyAlignment="1">
      <alignment vertical="top" wrapText="1"/>
    </xf>
    <xf numFmtId="164" fontId="7" fillId="12" borderId="29" xfId="2" applyFont="1" applyFill="1" applyBorder="1" applyAlignment="1" applyProtection="1">
      <alignment vertical="top" wrapText="1"/>
      <protection locked="0" hidden="1"/>
    </xf>
    <xf numFmtId="164" fontId="7" fillId="12" borderId="30" xfId="2" applyFont="1" applyFill="1" applyBorder="1" applyAlignment="1" applyProtection="1">
      <alignment vertical="top" wrapText="1"/>
      <protection locked="0" hidden="1"/>
    </xf>
    <xf numFmtId="164" fontId="7" fillId="12" borderId="2" xfId="2" applyFont="1" applyFill="1" applyBorder="1" applyAlignment="1" applyProtection="1">
      <alignment vertical="top" wrapText="1"/>
      <protection locked="0" hidden="1"/>
    </xf>
    <xf numFmtId="165" fontId="7" fillId="9" borderId="1" xfId="0" applyNumberFormat="1" applyFont="1" applyFill="1" applyBorder="1" applyAlignment="1" applyProtection="1">
      <alignment horizontal="left" vertical="top" wrapText="1"/>
    </xf>
    <xf numFmtId="165" fontId="6" fillId="8" borderId="18" xfId="0" applyNumberFormat="1" applyFont="1" applyFill="1" applyBorder="1" applyAlignment="1" applyProtection="1">
      <alignment horizontal="center" vertical="top" wrapText="1"/>
    </xf>
    <xf numFmtId="165" fontId="6" fillId="8" borderId="20" xfId="0" applyNumberFormat="1" applyFont="1" applyFill="1" applyBorder="1" applyAlignment="1" applyProtection="1">
      <alignment horizontal="center" vertical="top" wrapText="1"/>
    </xf>
    <xf numFmtId="0" fontId="0" fillId="14" borderId="26" xfId="0" applyFill="1" applyBorder="1" applyAlignment="1">
      <alignment horizontal="center" vertical="top" wrapText="1"/>
    </xf>
    <xf numFmtId="0" fontId="0" fillId="14" borderId="27" xfId="0" applyFill="1" applyBorder="1" applyAlignment="1">
      <alignment horizontal="center" vertical="top" wrapText="1"/>
    </xf>
    <xf numFmtId="0" fontId="0" fillId="14" borderId="0" xfId="0" applyFill="1" applyBorder="1" applyAlignment="1">
      <alignment horizontal="center" vertical="top" wrapText="1"/>
    </xf>
    <xf numFmtId="0" fontId="0" fillId="14" borderId="28" xfId="0" applyFill="1" applyBorder="1" applyAlignment="1">
      <alignment horizontal="center" vertical="top" wrapText="1"/>
    </xf>
    <xf numFmtId="0" fontId="0" fillId="14" borderId="24" xfId="0" applyFill="1" applyBorder="1" applyAlignment="1">
      <alignment horizontal="center" vertical="top" wrapText="1"/>
    </xf>
    <xf numFmtId="0" fontId="0" fillId="14" borderId="17" xfId="0" applyFill="1" applyBorder="1" applyAlignment="1">
      <alignment horizontal="center" vertical="top" wrapText="1"/>
    </xf>
    <xf numFmtId="0" fontId="17" fillId="9" borderId="18" xfId="1" applyFont="1" applyFill="1" applyBorder="1" applyAlignment="1">
      <alignment horizontal="left" vertical="top" wrapText="1"/>
    </xf>
    <xf numFmtId="0" fontId="17" fillId="9" borderId="19" xfId="1" applyFont="1" applyFill="1" applyBorder="1" applyAlignment="1">
      <alignment horizontal="left" vertical="top" wrapText="1"/>
    </xf>
    <xf numFmtId="0" fontId="19" fillId="10" borderId="22" xfId="1" applyFont="1" applyFill="1" applyBorder="1" applyAlignment="1">
      <alignment horizontal="center" vertical="center" wrapText="1"/>
    </xf>
    <xf numFmtId="0" fontId="19" fillId="10" borderId="0" xfId="1" applyFont="1" applyFill="1" applyBorder="1" applyAlignment="1">
      <alignment horizontal="center" vertical="center" wrapText="1"/>
    </xf>
    <xf numFmtId="0" fontId="7" fillId="11" borderId="22" xfId="1" applyNumberFormat="1" applyFont="1" applyFill="1" applyBorder="1" applyAlignment="1">
      <alignment horizontal="left" vertical="center" wrapText="1"/>
    </xf>
    <xf numFmtId="0" fontId="7" fillId="11" borderId="0" xfId="1" applyNumberFormat="1" applyFont="1" applyFill="1" applyBorder="1" applyAlignment="1">
      <alignment horizontal="left" vertical="center" wrapText="1"/>
    </xf>
    <xf numFmtId="0" fontId="7" fillId="11" borderId="22" xfId="1" applyNumberFormat="1" applyFont="1" applyFill="1" applyBorder="1" applyAlignment="1">
      <alignment horizontal="left" vertical="top" wrapText="1"/>
    </xf>
    <xf numFmtId="0" fontId="7" fillId="11" borderId="0" xfId="1" applyNumberFormat="1" applyFont="1" applyFill="1" applyBorder="1" applyAlignment="1">
      <alignment horizontal="left" vertical="top" wrapText="1"/>
    </xf>
    <xf numFmtId="0" fontId="5" fillId="4" borderId="5" xfId="0" applyFont="1" applyFill="1" applyBorder="1" applyAlignment="1" applyProtection="1">
      <alignment horizontal="center" vertical="top" wrapText="1"/>
    </xf>
    <xf numFmtId="0" fontId="5" fillId="4" borderId="6" xfId="0" applyFont="1" applyFill="1" applyBorder="1" applyAlignment="1" applyProtection="1">
      <alignment horizontal="center" vertical="top" wrapText="1"/>
    </xf>
    <xf numFmtId="0" fontId="5" fillId="4" borderId="7" xfId="0" applyFont="1" applyFill="1" applyBorder="1" applyAlignment="1" applyProtection="1">
      <alignment horizontal="center" vertical="top" wrapText="1"/>
    </xf>
    <xf numFmtId="0" fontId="15" fillId="9" borderId="18" xfId="1" applyFont="1" applyFill="1" applyBorder="1" applyAlignment="1">
      <alignment horizontal="left" vertical="top" wrapText="1"/>
    </xf>
    <xf numFmtId="0" fontId="15" fillId="9" borderId="19" xfId="1" applyFont="1" applyFill="1" applyBorder="1" applyAlignment="1">
      <alignment horizontal="left" vertical="top" wrapText="1"/>
    </xf>
    <xf numFmtId="0" fontId="15" fillId="9" borderId="20" xfId="1" applyFont="1" applyFill="1" applyBorder="1" applyAlignment="1">
      <alignment horizontal="left" vertical="top" wrapText="1"/>
    </xf>
    <xf numFmtId="0" fontId="15" fillId="14" borderId="21" xfId="1" applyFont="1" applyFill="1" applyBorder="1" applyAlignment="1">
      <alignment horizontal="left" vertical="center" wrapText="1"/>
    </xf>
    <xf numFmtId="0" fontId="15" fillId="14" borderId="26" xfId="1" applyFont="1" applyFill="1" applyBorder="1" applyAlignment="1">
      <alignment horizontal="left" vertical="center" wrapText="1"/>
    </xf>
    <xf numFmtId="0" fontId="15" fillId="14" borderId="27" xfId="1" applyFont="1" applyFill="1" applyBorder="1" applyAlignment="1">
      <alignment horizontal="left" vertical="center" wrapText="1"/>
    </xf>
    <xf numFmtId="0" fontId="15" fillId="14" borderId="18" xfId="1" applyFont="1" applyFill="1" applyBorder="1" applyAlignment="1">
      <alignment horizontal="left" vertical="top" wrapText="1"/>
    </xf>
    <xf numFmtId="0" fontId="15" fillId="14" borderId="20" xfId="1" applyFont="1" applyFill="1" applyBorder="1" applyAlignment="1">
      <alignment horizontal="left" vertical="top" wrapText="1"/>
    </xf>
  </cellXfs>
  <cellStyles count="6">
    <cellStyle name="Currency 2" xfId="2"/>
    <cellStyle name="Normal_lijst" xfId="3"/>
    <cellStyle name="Standaard" xfId="0" builtinId="0"/>
    <cellStyle name="Standaard 2" xfId="5"/>
    <cellStyle name="Standaard 3" xfId="1"/>
    <cellStyle name="Valuta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202747</xdr:rowOff>
    </xdr:from>
    <xdr:to>
      <xdr:col>9</xdr:col>
      <xdr:colOff>573124</xdr:colOff>
      <xdr:row>1</xdr:row>
      <xdr:rowOff>942522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8581" y="364672"/>
          <a:ext cx="185873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L46"/>
  <sheetViews>
    <sheetView tabSelected="1" topLeftCell="B1" zoomScale="90" zoomScaleNormal="90" workbookViewId="0">
      <selection activeCell="G26" sqref="G26"/>
    </sheetView>
  </sheetViews>
  <sheetFormatPr defaultColWidth="18.453125" defaultRowHeight="14.5" x14ac:dyDescent="0.35"/>
  <cols>
    <col min="1" max="1" width="2.26953125" style="13" customWidth="1"/>
    <col min="2" max="2" width="49.81640625" style="13" customWidth="1"/>
    <col min="3" max="3" width="28.26953125" style="13" customWidth="1"/>
    <col min="4" max="4" width="25.453125" style="13" customWidth="1"/>
    <col min="5" max="5" width="18.453125" style="13"/>
    <col min="6" max="6" width="40.453125" style="17" customWidth="1"/>
    <col min="7" max="7" width="18.453125" style="18"/>
    <col min="8" max="8" width="33.453125" style="18" customWidth="1"/>
    <col min="9" max="9" width="18.453125" style="13"/>
    <col min="10" max="10" width="23" style="13" customWidth="1"/>
    <col min="11" max="11" width="1.54296875" style="13" customWidth="1"/>
    <col min="12" max="16384" width="18.453125" style="13"/>
  </cols>
  <sheetData>
    <row r="2" spans="2:116" ht="95.5" customHeight="1" x14ac:dyDescent="0.35">
      <c r="B2" s="85" t="s">
        <v>38</v>
      </c>
      <c r="C2" s="86"/>
      <c r="D2" s="86"/>
      <c r="E2" s="86"/>
      <c r="F2" s="86"/>
      <c r="G2" s="86"/>
      <c r="H2" s="86"/>
      <c r="I2" s="86"/>
      <c r="J2" s="86"/>
    </row>
    <row r="3" spans="2:116" hidden="1" x14ac:dyDescent="0.35">
      <c r="B3" s="1"/>
      <c r="C3" s="1"/>
      <c r="D3" s="14"/>
      <c r="E3" s="14"/>
      <c r="F3" s="14"/>
      <c r="G3" s="1"/>
      <c r="H3" s="1"/>
    </row>
    <row r="4" spans="2:116" ht="176.5" customHeight="1" x14ac:dyDescent="0.35">
      <c r="B4" s="87" t="s">
        <v>41</v>
      </c>
      <c r="C4" s="88"/>
      <c r="D4" s="88"/>
      <c r="E4" s="88"/>
      <c r="F4" s="88"/>
      <c r="G4" s="88"/>
      <c r="H4" s="88"/>
      <c r="I4" s="88"/>
      <c r="J4" s="88"/>
    </row>
    <row r="5" spans="2:116" x14ac:dyDescent="0.35">
      <c r="B5" s="15"/>
      <c r="C5" s="15"/>
      <c r="D5" s="16"/>
      <c r="E5" s="16"/>
      <c r="F5" s="1"/>
      <c r="G5" s="1"/>
      <c r="H5" s="1"/>
    </row>
    <row r="6" spans="2:116" ht="78.75" customHeight="1" x14ac:dyDescent="0.35">
      <c r="B6" s="89" t="s">
        <v>37</v>
      </c>
      <c r="C6" s="90"/>
      <c r="D6" s="90"/>
      <c r="E6" s="90"/>
      <c r="F6" s="90"/>
      <c r="G6" s="90"/>
      <c r="H6" s="90"/>
      <c r="I6" s="90"/>
      <c r="J6" s="90"/>
    </row>
    <row r="7" spans="2:116" ht="15" thickBot="1" x14ac:dyDescent="0.4"/>
    <row r="8" spans="2:116" ht="103" customHeight="1" x14ac:dyDescent="0.35">
      <c r="B8" s="19" t="s">
        <v>14</v>
      </c>
      <c r="C8" s="20"/>
      <c r="D8" s="20"/>
      <c r="E8" s="91"/>
      <c r="F8" s="92"/>
      <c r="G8" s="92"/>
      <c r="H8" s="92"/>
      <c r="I8" s="92"/>
      <c r="J8" s="93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116" s="33" customFormat="1" ht="47.25" customHeight="1" x14ac:dyDescent="0.35">
      <c r="B9" s="22" t="s">
        <v>0</v>
      </c>
      <c r="C9" s="23" t="s">
        <v>13</v>
      </c>
      <c r="D9" s="23" t="s">
        <v>10</v>
      </c>
      <c r="E9" s="27" t="s">
        <v>4</v>
      </c>
      <c r="F9" s="28" t="s">
        <v>5</v>
      </c>
      <c r="G9" s="24" t="s">
        <v>35</v>
      </c>
      <c r="H9" s="25" t="s">
        <v>36</v>
      </c>
      <c r="I9" s="26" t="s">
        <v>11</v>
      </c>
      <c r="J9" s="26" t="s">
        <v>3</v>
      </c>
      <c r="K9" s="29"/>
      <c r="L9" s="30"/>
      <c r="M9" s="31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</row>
    <row r="10" spans="2:116" s="36" customFormat="1" ht="18.5" x14ac:dyDescent="0.35">
      <c r="B10" s="34" t="s">
        <v>12</v>
      </c>
      <c r="C10" s="35"/>
      <c r="D10" s="35"/>
      <c r="E10" s="35"/>
      <c r="F10" s="35"/>
      <c r="G10" s="35"/>
      <c r="H10" s="35"/>
      <c r="I10" s="35"/>
      <c r="J10" s="35"/>
      <c r="L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</row>
    <row r="11" spans="2:116" ht="15" customHeight="1" x14ac:dyDescent="0.35">
      <c r="B11" s="38" t="s">
        <v>2</v>
      </c>
      <c r="C11" s="39"/>
      <c r="D11" s="39"/>
      <c r="E11" s="39"/>
      <c r="F11" s="39"/>
      <c r="G11" s="39"/>
      <c r="H11" s="39"/>
      <c r="I11" s="39"/>
      <c r="J11" s="39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116" ht="29" x14ac:dyDescent="0.35">
      <c r="B12" s="40" t="s">
        <v>17</v>
      </c>
      <c r="C12" s="41" t="s">
        <v>6</v>
      </c>
      <c r="D12" s="42">
        <v>7000</v>
      </c>
      <c r="E12" s="3"/>
      <c r="F12" s="4"/>
      <c r="G12" s="60"/>
      <c r="H12" s="63"/>
      <c r="I12" s="63"/>
      <c r="J12" s="74">
        <f>D12*I12</f>
        <v>0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2:116" ht="29" x14ac:dyDescent="0.35">
      <c r="B13" s="40" t="s">
        <v>16</v>
      </c>
      <c r="C13" s="41" t="s">
        <v>7</v>
      </c>
      <c r="D13" s="42">
        <v>15200</v>
      </c>
      <c r="E13" s="3"/>
      <c r="F13" s="4"/>
      <c r="G13" s="60"/>
      <c r="H13" s="63"/>
      <c r="I13" s="63"/>
      <c r="J13" s="74">
        <f t="shared" ref="J13:J14" si="0">D13*I13</f>
        <v>0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4" spans="2:116" ht="29" x14ac:dyDescent="0.35">
      <c r="B14" s="40" t="s">
        <v>23</v>
      </c>
      <c r="C14" s="41" t="s">
        <v>22</v>
      </c>
      <c r="D14" s="42">
        <v>2300</v>
      </c>
      <c r="E14" s="3"/>
      <c r="F14" s="4"/>
      <c r="G14" s="60"/>
      <c r="H14" s="63"/>
      <c r="I14" s="63"/>
      <c r="J14" s="74">
        <f t="shared" si="0"/>
        <v>0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2:116" x14ac:dyDescent="0.35">
      <c r="B15" s="43" t="s">
        <v>1</v>
      </c>
      <c r="C15" s="39"/>
      <c r="D15" s="39"/>
      <c r="E15" s="39"/>
      <c r="F15" s="39"/>
      <c r="G15" s="61"/>
      <c r="H15" s="64"/>
      <c r="I15" s="64"/>
      <c r="J15" s="39"/>
    </row>
    <row r="16" spans="2:116" ht="29" x14ac:dyDescent="0.35">
      <c r="B16" s="44" t="s">
        <v>19</v>
      </c>
      <c r="C16" s="41" t="s">
        <v>8</v>
      </c>
      <c r="D16" s="42">
        <v>1660</v>
      </c>
      <c r="E16" s="3"/>
      <c r="F16" s="3"/>
      <c r="G16" s="60"/>
      <c r="H16" s="63"/>
      <c r="I16" s="63"/>
      <c r="J16" s="74">
        <f>D16*I16</f>
        <v>0</v>
      </c>
    </row>
    <row r="17" spans="2:10" ht="15.5" x14ac:dyDescent="0.35">
      <c r="B17" s="45" t="s">
        <v>18</v>
      </c>
      <c r="C17" s="46"/>
      <c r="D17" s="46"/>
      <c r="E17" s="46"/>
      <c r="F17" s="46"/>
      <c r="G17" s="62"/>
      <c r="H17" s="65"/>
      <c r="I17" s="65"/>
      <c r="J17" s="46"/>
    </row>
    <row r="18" spans="2:10" x14ac:dyDescent="0.35">
      <c r="B18" s="47" t="s">
        <v>20</v>
      </c>
      <c r="C18" s="41" t="s">
        <v>9</v>
      </c>
      <c r="D18" s="42">
        <v>900</v>
      </c>
      <c r="E18" s="3"/>
      <c r="F18" s="4"/>
      <c r="G18" s="60"/>
      <c r="H18" s="63"/>
      <c r="I18" s="63"/>
      <c r="J18" s="74">
        <f>D18*I18</f>
        <v>0</v>
      </c>
    </row>
    <row r="19" spans="2:10" x14ac:dyDescent="0.35">
      <c r="B19" s="48" t="s">
        <v>20</v>
      </c>
      <c r="C19" s="41" t="s">
        <v>21</v>
      </c>
      <c r="D19" s="42">
        <v>900</v>
      </c>
      <c r="E19" s="3"/>
      <c r="F19" s="4"/>
      <c r="G19" s="60"/>
      <c r="H19" s="63"/>
      <c r="I19" s="63"/>
      <c r="J19" s="74">
        <f>D19*I19</f>
        <v>0</v>
      </c>
    </row>
    <row r="20" spans="2:10" ht="16" thickBot="1" x14ac:dyDescent="0.4">
      <c r="B20" s="5"/>
      <c r="C20" s="6" t="s">
        <v>15</v>
      </c>
      <c r="D20" s="7">
        <f>SUM(D12:D19)</f>
        <v>27960</v>
      </c>
      <c r="E20" s="8"/>
      <c r="F20" s="9" t="s">
        <v>30</v>
      </c>
      <c r="G20" s="10"/>
      <c r="H20" s="11"/>
      <c r="I20" s="10"/>
      <c r="J20" s="11">
        <f>SUM(J12:J19)</f>
        <v>0</v>
      </c>
    </row>
    <row r="21" spans="2:10" ht="16" thickBot="1" x14ac:dyDescent="0.4">
      <c r="B21" s="49"/>
      <c r="C21" s="50"/>
      <c r="D21" s="50"/>
      <c r="E21" s="51"/>
      <c r="F21" s="52"/>
      <c r="G21" s="53"/>
      <c r="H21" s="53"/>
      <c r="I21" s="50"/>
      <c r="J21" s="54"/>
    </row>
    <row r="23" spans="2:10" ht="60" customHeight="1" x14ac:dyDescent="0.35">
      <c r="B23" s="97" t="s">
        <v>32</v>
      </c>
      <c r="C23" s="98"/>
      <c r="D23" s="98"/>
      <c r="E23" s="98"/>
      <c r="F23" s="98"/>
      <c r="G23" s="98"/>
      <c r="H23" s="98"/>
      <c r="I23" s="98"/>
      <c r="J23" s="99"/>
    </row>
    <row r="24" spans="2:10" x14ac:dyDescent="0.35">
      <c r="B24" s="100" t="s">
        <v>28</v>
      </c>
      <c r="C24" s="101"/>
      <c r="D24" s="66" t="s">
        <v>26</v>
      </c>
      <c r="E24" s="66" t="s">
        <v>27</v>
      </c>
      <c r="F24" s="66" t="s">
        <v>31</v>
      </c>
      <c r="G24" s="66" t="s">
        <v>33</v>
      </c>
      <c r="H24" s="69"/>
      <c r="I24" s="77"/>
      <c r="J24" s="78"/>
    </row>
    <row r="25" spans="2:10" x14ac:dyDescent="0.35">
      <c r="B25" s="75"/>
      <c r="C25" s="76"/>
      <c r="D25" s="67"/>
      <c r="E25" s="12"/>
      <c r="F25" s="12"/>
      <c r="G25" s="4">
        <f t="shared" ref="G25:G32" si="1">D25*F25</f>
        <v>0</v>
      </c>
      <c r="H25" s="68"/>
      <c r="I25" s="79"/>
      <c r="J25" s="80"/>
    </row>
    <row r="26" spans="2:10" x14ac:dyDescent="0.35">
      <c r="B26" s="75"/>
      <c r="C26" s="76"/>
      <c r="D26" s="67"/>
      <c r="E26" s="12"/>
      <c r="F26" s="12"/>
      <c r="G26" s="4">
        <f t="shared" si="1"/>
        <v>0</v>
      </c>
      <c r="H26" s="68"/>
      <c r="I26" s="79"/>
      <c r="J26" s="80"/>
    </row>
    <row r="27" spans="2:10" x14ac:dyDescent="0.35">
      <c r="B27" s="75"/>
      <c r="C27" s="76"/>
      <c r="D27" s="67"/>
      <c r="E27" s="12"/>
      <c r="F27" s="12"/>
      <c r="G27" s="4">
        <f t="shared" si="1"/>
        <v>0</v>
      </c>
      <c r="H27" s="68"/>
      <c r="I27" s="79"/>
      <c r="J27" s="80"/>
    </row>
    <row r="28" spans="2:10" x14ac:dyDescent="0.35">
      <c r="B28" s="75"/>
      <c r="C28" s="76"/>
      <c r="D28" s="67"/>
      <c r="E28" s="12"/>
      <c r="F28" s="12"/>
      <c r="G28" s="4">
        <f t="shared" si="1"/>
        <v>0</v>
      </c>
      <c r="H28" s="68"/>
      <c r="I28" s="79"/>
      <c r="J28" s="80"/>
    </row>
    <row r="29" spans="2:10" x14ac:dyDescent="0.35">
      <c r="B29" s="75"/>
      <c r="C29" s="76"/>
      <c r="D29" s="67"/>
      <c r="E29" s="12"/>
      <c r="F29" s="12"/>
      <c r="G29" s="4">
        <f t="shared" si="1"/>
        <v>0</v>
      </c>
      <c r="H29" s="68"/>
      <c r="I29" s="79"/>
      <c r="J29" s="80"/>
    </row>
    <row r="30" spans="2:10" x14ac:dyDescent="0.35">
      <c r="B30" s="75"/>
      <c r="C30" s="76"/>
      <c r="D30" s="67"/>
      <c r="E30" s="12"/>
      <c r="F30" s="12"/>
      <c r="G30" s="4">
        <f t="shared" si="1"/>
        <v>0</v>
      </c>
      <c r="H30" s="68"/>
      <c r="I30" s="79"/>
      <c r="J30" s="80"/>
    </row>
    <row r="31" spans="2:10" x14ac:dyDescent="0.35">
      <c r="B31" s="75"/>
      <c r="C31" s="76"/>
      <c r="D31" s="67"/>
      <c r="E31" s="12"/>
      <c r="F31" s="12"/>
      <c r="G31" s="4">
        <f t="shared" si="1"/>
        <v>0</v>
      </c>
      <c r="H31" s="68"/>
      <c r="I31" s="79"/>
      <c r="J31" s="80"/>
    </row>
    <row r="32" spans="2:10" x14ac:dyDescent="0.35">
      <c r="B32" s="75"/>
      <c r="C32" s="76"/>
      <c r="D32" s="67"/>
      <c r="E32" s="12"/>
      <c r="F32" s="12"/>
      <c r="G32" s="4">
        <f t="shared" si="1"/>
        <v>0</v>
      </c>
      <c r="H32" s="68"/>
      <c r="I32" s="79"/>
      <c r="J32" s="80"/>
    </row>
    <row r="33" spans="2:10" ht="18.75" customHeight="1" thickBot="1" x14ac:dyDescent="0.4">
      <c r="B33" s="94" t="s">
        <v>39</v>
      </c>
      <c r="C33" s="95"/>
      <c r="D33" s="95"/>
      <c r="E33" s="96"/>
      <c r="F33" s="9" t="s">
        <v>29</v>
      </c>
      <c r="G33" s="55">
        <f>SUM(G25:G32)</f>
        <v>0</v>
      </c>
      <c r="H33" s="68"/>
      <c r="I33" s="79"/>
      <c r="J33" s="80"/>
    </row>
    <row r="34" spans="2:10" ht="18" x14ac:dyDescent="0.35">
      <c r="B34" s="83" t="s">
        <v>40</v>
      </c>
      <c r="C34" s="84"/>
      <c r="D34" s="84"/>
      <c r="E34" s="84"/>
      <c r="F34" s="56"/>
      <c r="G34" s="57">
        <f>G33+J20</f>
        <v>0</v>
      </c>
      <c r="H34" s="70"/>
      <c r="I34" s="81"/>
      <c r="J34" s="82"/>
    </row>
    <row r="35" spans="2:10" x14ac:dyDescent="0.35">
      <c r="B35" s="1"/>
      <c r="C35" s="1"/>
      <c r="D35" s="58"/>
      <c r="E35" s="58"/>
      <c r="F35" s="58"/>
      <c r="G35" s="1"/>
      <c r="H35" s="1" t="s">
        <v>34</v>
      </c>
    </row>
    <row r="36" spans="2:10" x14ac:dyDescent="0.35">
      <c r="B36" s="2"/>
      <c r="C36" s="2"/>
      <c r="D36" s="59"/>
      <c r="E36" s="59"/>
      <c r="F36" s="59"/>
      <c r="G36" s="2"/>
      <c r="H36" s="2"/>
    </row>
    <row r="37" spans="2:10" x14ac:dyDescent="0.35">
      <c r="B37" s="71" t="s">
        <v>24</v>
      </c>
      <c r="C37" s="2"/>
      <c r="D37" s="59"/>
      <c r="E37" s="59"/>
      <c r="F37" s="59"/>
      <c r="G37" s="2"/>
      <c r="H37" s="2"/>
    </row>
    <row r="38" spans="2:10" x14ac:dyDescent="0.35">
      <c r="B38" s="72"/>
      <c r="C38" s="2"/>
      <c r="D38" s="59"/>
      <c r="E38" s="2"/>
      <c r="F38" s="59"/>
      <c r="G38" s="59"/>
    </row>
    <row r="39" spans="2:10" x14ac:dyDescent="0.35">
      <c r="B39" s="72"/>
      <c r="C39" s="2"/>
      <c r="D39" s="59"/>
      <c r="E39" s="2"/>
      <c r="F39" s="59"/>
      <c r="G39" s="59"/>
    </row>
    <row r="40" spans="2:10" x14ac:dyDescent="0.35">
      <c r="B40" s="72"/>
      <c r="C40" s="2"/>
      <c r="D40" s="59"/>
      <c r="E40" s="2"/>
      <c r="F40" s="59"/>
      <c r="G40" s="59"/>
    </row>
    <row r="41" spans="2:10" x14ac:dyDescent="0.35">
      <c r="B41" s="72" t="s">
        <v>25</v>
      </c>
      <c r="C41" s="2"/>
      <c r="D41" s="59"/>
      <c r="E41" s="2"/>
      <c r="F41" s="59"/>
      <c r="G41" s="59"/>
    </row>
    <row r="42" spans="2:10" x14ac:dyDescent="0.35">
      <c r="B42" s="72"/>
      <c r="C42" s="2"/>
      <c r="D42" s="59"/>
      <c r="E42" s="2"/>
      <c r="F42" s="59"/>
      <c r="G42" s="59"/>
    </row>
    <row r="43" spans="2:10" x14ac:dyDescent="0.35">
      <c r="B43" s="72"/>
      <c r="C43" s="2"/>
      <c r="D43" s="59"/>
      <c r="E43" s="2"/>
      <c r="F43" s="59"/>
      <c r="G43" s="59"/>
    </row>
    <row r="44" spans="2:10" x14ac:dyDescent="0.35">
      <c r="B44" s="73"/>
      <c r="C44" s="2"/>
      <c r="D44" s="59"/>
      <c r="E44" s="2"/>
      <c r="F44" s="59"/>
      <c r="G44" s="59"/>
    </row>
    <row r="45" spans="2:10" x14ac:dyDescent="0.35">
      <c r="B45" s="2"/>
      <c r="C45" s="2"/>
      <c r="D45" s="59"/>
      <c r="E45" s="2"/>
      <c r="F45" s="59"/>
      <c r="G45" s="59"/>
    </row>
    <row r="46" spans="2:10" x14ac:dyDescent="0.35">
      <c r="B46" s="2"/>
      <c r="C46" s="2"/>
      <c r="D46" s="59"/>
      <c r="E46" s="2"/>
      <c r="F46" s="59"/>
      <c r="G46" s="59"/>
      <c r="H46" s="59"/>
    </row>
  </sheetData>
  <mergeCells count="17">
    <mergeCell ref="B30:C30"/>
    <mergeCell ref="B31:C31"/>
    <mergeCell ref="B32:C32"/>
    <mergeCell ref="I24:J34"/>
    <mergeCell ref="B34:E34"/>
    <mergeCell ref="B2:J2"/>
    <mergeCell ref="B4:J4"/>
    <mergeCell ref="B6:J6"/>
    <mergeCell ref="E8:J8"/>
    <mergeCell ref="B33:E33"/>
    <mergeCell ref="B23:J23"/>
    <mergeCell ref="B24:C24"/>
    <mergeCell ref="B25:C25"/>
    <mergeCell ref="B26:C26"/>
    <mergeCell ref="B27:C27"/>
    <mergeCell ref="B28:C28"/>
    <mergeCell ref="B29:C29"/>
  </mergeCells>
  <pageMargins left="0.23622047244094491" right="0.23622047244094491" top="0.74803149606299213" bottom="0.74803149606299213" header="0.31496062992125984" footer="0.31496062992125984"/>
  <pageSetup paperSize="9" scale="4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Spec wondverband</vt:lpstr>
      <vt:lpstr>'Prijzenblad Spec wondverband'!Afdrukbereik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de Vries - Kok</dc:creator>
  <cp:lastModifiedBy>M.M. Timmermann</cp:lastModifiedBy>
  <cp:lastPrinted>2022-08-16T08:04:51Z</cp:lastPrinted>
  <dcterms:created xsi:type="dcterms:W3CDTF">2020-10-14T06:23:58Z</dcterms:created>
  <dcterms:modified xsi:type="dcterms:W3CDTF">2022-09-27T11:43:14Z</dcterms:modified>
</cp:coreProperties>
</file>