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2"/>
  <workbookPr defaultThemeVersion="166925"/>
  <mc:AlternateContent xmlns:mc="http://schemas.openxmlformats.org/markup-compatibility/2006">
    <mc:Choice Requires="x15">
      <x15ac:absPath xmlns:x15ac="http://schemas.microsoft.com/office/spreadsheetml/2010/11/ac" url="https://stichtingrocmiddennederland.sharepoint.com/sites/P2P-Aanbestedingsdocumentenafgeschermd/Gedeelde documenten/Aanbestedingsdocumenten afgeschermd/Definitieve documenten tbv publicatie/"/>
    </mc:Choice>
  </mc:AlternateContent>
  <xr:revisionPtr revIDLastSave="697" documentId="8_{25D12583-3C41-4BAE-BEBC-32DB03CB931E}" xr6:coauthVersionLast="47" xr6:coauthVersionMax="47" xr10:uidLastSave="{055DB5BA-2481-4AE7-80F7-3CFE0845D60B}"/>
  <bookViews>
    <workbookView xWindow="-110" yWindow="-110" windowWidth="19420" windowHeight="10420" xr2:uid="{E4ED2B06-D6D2-411B-B58D-6C81404EFBC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 i="1" l="1"/>
  <c r="G61" i="1"/>
  <c r="G62" i="1"/>
  <c r="G63" i="1"/>
  <c r="G59" i="1"/>
  <c r="G28" i="1"/>
  <c r="G29" i="1"/>
  <c r="G30" i="1"/>
  <c r="G31" i="1"/>
  <c r="G32" i="1"/>
  <c r="G33" i="1"/>
  <c r="G34" i="1"/>
  <c r="G35" i="1"/>
  <c r="G36" i="1"/>
  <c r="G26" i="1"/>
  <c r="G27" i="1"/>
  <c r="G23" i="1"/>
  <c r="G24" i="1"/>
  <c r="G25" i="1"/>
  <c r="G22" i="1"/>
  <c r="G65" i="1" l="1"/>
  <c r="G66" i="1" s="1"/>
  <c r="G53" i="1"/>
  <c r="G67" i="1" l="1"/>
</calcChain>
</file>

<file path=xl/sharedStrings.xml><?xml version="1.0" encoding="utf-8"?>
<sst xmlns="http://schemas.openxmlformats.org/spreadsheetml/2006/main" count="60" uniqueCount="53">
  <si>
    <t xml:space="preserve">Bijlage 2: Prijzenblad | aanbesteding P2P </t>
  </si>
  <si>
    <t xml:space="preserve">[Naam leverancier] </t>
  </si>
  <si>
    <t>Toelichting</t>
  </si>
  <si>
    <t>Dient inschrijver in te vullen</t>
  </si>
  <si>
    <t>Totaalprijs per onderdeel</t>
  </si>
  <si>
    <t>Wordt inschrijver op beoordeeld</t>
  </si>
  <si>
    <t>Vul onder 1 'Tarieven' de uurtarieven in die u berekent voor de werkzaamheden van projectleider(s) en of consultant(s) gedurende de implementatie en looptijd van het contract tijdens de eerste 12 maanden van het contract. De aanpalende functionaliteiten worden niet meegenomen in de beoordeling.</t>
  </si>
  <si>
    <r>
      <t xml:space="preserve">Alle bedragen zijn </t>
    </r>
    <r>
      <rPr>
        <u/>
        <sz val="11"/>
        <color theme="1"/>
        <rFont val="Calibri"/>
        <family val="2"/>
        <scheme val="minor"/>
      </rPr>
      <t>exclusief</t>
    </r>
    <r>
      <rPr>
        <sz val="11"/>
        <color theme="1"/>
        <rFont val="Calibri"/>
        <family val="2"/>
        <scheme val="minor"/>
      </rPr>
      <t xml:space="preserve"> BTW.</t>
    </r>
  </si>
  <si>
    <t>1. Tarieven</t>
  </si>
  <si>
    <t>Projectleider</t>
  </si>
  <si>
    <t>Medior Consultant</t>
  </si>
  <si>
    <t>Senior Consultant</t>
  </si>
  <si>
    <t>Functioneel Beheerder</t>
  </si>
  <si>
    <t>[functie]</t>
  </si>
  <si>
    <t>Soort tarief</t>
  </si>
  <si>
    <t>Uurtarief (all-in*)</t>
  </si>
  <si>
    <t xml:space="preserve">*inclusief reiskosten, administratiekosten etc. </t>
  </si>
  <si>
    <t>2. Project-implementatieactiviteiten</t>
  </si>
  <si>
    <r>
      <rPr>
        <sz val="11"/>
        <color rgb="FF000000"/>
        <rFont val="Calibri"/>
      </rPr>
      <t xml:space="preserve">De implementatieactiviteiten betreffen alle activiteiten zoals beschreven in het aanbestedingsdocument in artikel 5.3. Inschrijver bepaalt zelf of de berekening op basis van uren of vaste prijs benoemd wordt, of een combinatie van beiden. Het totaal wordt meegenomen in de berekening.  </t>
    </r>
    <r>
      <rPr>
        <b/>
        <sz val="11"/>
        <color rgb="FF000000"/>
        <rFont val="Calibri"/>
      </rPr>
      <t xml:space="preserve">Let op! Hierbij gaat het om een fixed price.
Voorbeeld: workshop train the trainer = 
</t>
    </r>
    <r>
      <rPr>
        <sz val="11"/>
        <color rgb="FF000000"/>
        <rFont val="Calibri"/>
      </rPr>
      <t>3 uur medior consultant x uurtarief van 50 euro = 150 euro. 
Implementatieinrichting = 100 euro
totaal fixed price = 250 euro voor de implementatie.</t>
    </r>
  </si>
  <si>
    <t>Implementatiekosten o.b.v. uren</t>
  </si>
  <si>
    <t>Onderwerp</t>
  </si>
  <si>
    <t>Prijs</t>
  </si>
  <si>
    <t>Implementatiekosten o.b.v. vaste prijs</t>
  </si>
  <si>
    <t>prijs</t>
  </si>
  <si>
    <t>Totale kosten voor fase 1 (eenmalig en aangeboden voor vaste prijs)</t>
  </si>
  <si>
    <t>fixed price</t>
  </si>
  <si>
    <t>3. Jaarkosten</t>
  </si>
  <si>
    <t xml:space="preserve">Het ter beschikking stellen van de functionaliteiten aan de (eind)gebruikers en de overige diensten conform SLA (bv. Servicedesk). Tevens valt hieronder het onderhoud en support per jaar voor de SaaS-diensten. Hierbij is het uitgangspunt van ongeveer 600 gebruikers. De jaarkosten omvatten alle activiteiten zoals geformuleerd bij de eisen en wensen, inclusief benoemde innovatieve mogelijkheden vanuit de Use Cases. </t>
  </si>
  <si>
    <t>Aantal facturen</t>
  </si>
  <si>
    <t>weging</t>
  </si>
  <si>
    <t>Bedrag per jaar</t>
  </si>
  <si>
    <t xml:space="preserve">Vaste prijs per jaar </t>
  </si>
  <si>
    <t>10.000-15.000</t>
  </si>
  <si>
    <t>20.001-25.000</t>
  </si>
  <si>
    <t>25.001-30.000</t>
  </si>
  <si>
    <t>30.001-35.000</t>
  </si>
  <si>
    <t>35.001-40.000</t>
  </si>
  <si>
    <t xml:space="preserve">Totale jaarkosten </t>
  </si>
  <si>
    <t>Totale kosten initiele looptijd van 4 jaar</t>
  </si>
  <si>
    <t>Total Cost of Ownership</t>
  </si>
  <si>
    <t>4. Aanvullende functionaliteiten</t>
  </si>
  <si>
    <t>Inschrijver vult hieronder (indien van toepassing) de innovatieve aanvullende functionaliteiten zoals gevraagd in het document 'Use Cases'. De aanpalende werkzaamheden worden niet meegenomen in de beoordeling.</t>
  </si>
  <si>
    <t>De prijzen in het prijzenblad zijn gebaseerd op de diensten die genoemd zijn in dit aanbestedingsdocument in paragraaf 1.2 en paragraaf 1.3 en zijn inclusief alle kosten.</t>
  </si>
  <si>
    <t>Dit betekent dat er na contractering geen andere tarieven of kosten, als salariskosten, overhead, reis- en verblijfkosten, kosten voor apparatuur of opstellen daarvan, reistijd, parkeerkosten, verzekeringspremies, overlegkosten, rapportages, voorbereidingskosten, etc. in rekening gebracht kunnen worden bij ROC MN.</t>
  </si>
  <si>
    <t>Opgemerkt wordt dat de juistheid en de volledigheid van de opgegeven prijzen en tarieven uw verantwoordelijkheid is. Na indiening van de inschrijving is het niet meer mogelijk om de geoffreerde prijzen aan te passen, behoudens de wettelijke en contractuele mogelijkheden daartoe.</t>
  </si>
  <si>
    <t>Strategische of manipulatieve inschrijvingen, dat wil zeggen: prijzen zodanig ingevuld om het eindresultaat (ranking) en de puntenscore te beïnvloeden, maar die u in een gebruikelijke offerte niet zou aanbieden omdat deze niet haalbaar zijn voor een gezonde bedrijfsvoering, zijn niet toegestaan.</t>
  </si>
  <si>
    <t>Overige extreem hoge of lage prijzen worden geverifieerd bij de opdrachtnemer voordat de inschrijving wordt geaccepteerd en de beoordeling is afgerond.</t>
  </si>
  <si>
    <t>Ondertekening</t>
  </si>
  <si>
    <t>Naam en adres inschrijver</t>
  </si>
  <si>
    <t>Datum ondertekening</t>
  </si>
  <si>
    <t>Naam rechtsgeldig ondertekenaar</t>
  </si>
  <si>
    <t>Functie rechtsgeldig ondertekenaar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</si>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</sst>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14">
    <font>
      <sz val="11"/>
      <color theme="1"/>
      <name val="Calibri"/>
      <family val="2"/>
      <scheme val="minor"/>
    </font>
    <font>
      <b/>
      <sz val="11"/>
      <color theme="1"/>
      <name val="Calibri"/>
      <family val="2"/>
      <scheme val="minor"/>
    </font>
    <font>
      <sz val="9"/>
      <color theme="1"/>
      <name val="Arial"/>
      <family val="2"/>
    </font>
    <font>
      <b/>
      <sz val="18"/>
      <color rgb="FF002060"/>
      <name val="Calibri"/>
      <family val="2"/>
      <scheme val="minor"/>
    </font>
    <font>
      <sz val="11"/>
      <name val="Calibri"/>
      <family val="2"/>
      <scheme val="minor"/>
    </font>
    <font>
      <b/>
      <sz val="22"/>
      <color rgb="FF002060"/>
      <name val="Calibri"/>
      <family val="2"/>
      <scheme val="minor"/>
    </font>
    <font>
      <sz val="11"/>
      <color theme="1"/>
      <name val="Calibri"/>
      <family val="2"/>
      <scheme val="minor"/>
    </font>
    <font>
      <u/>
      <sz val="11"/>
      <color theme="1"/>
      <name val="Calibri"/>
      <family val="2"/>
      <scheme val="minor"/>
    </font>
    <font>
      <b/>
      <sz val="11"/>
      <name val="Calibri"/>
      <family val="2"/>
      <scheme val="minor"/>
    </font>
    <font>
      <b/>
      <sz val="11"/>
      <color rgb="FF000000"/>
      <name val="Calibri"/>
      <family val="2"/>
    </font>
    <font>
      <b/>
      <sz val="18"/>
      <name val="Calibri"/>
      <family val="2"/>
      <scheme val="minor"/>
    </font>
    <font>
      <sz val="11"/>
      <color rgb="FF000000"/>
      <name val="Calibri"/>
    </font>
    <font>
      <b/>
      <sz val="11"/>
      <color rgb="FF000000"/>
      <name val="Calibri"/>
    </font>
    <font>
      <sz val="10"/>
      <name val="Calibri"/>
      <family val="2"/>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theme="5" tint="0.79998168889431442"/>
        <bgColor indexed="64"/>
      </patternFill>
    </fill>
  </fills>
  <borders count="30">
    <border>
      <left/>
      <right/>
      <top/>
      <bottom/>
      <diagonal/>
    </border>
    <border>
      <left style="medium">
        <color auto="1"/>
      </left>
      <right/>
      <top style="medium">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s>
  <cellStyleXfs count="4">
    <xf numFmtId="0" fontId="0" fillId="0" borderId="0"/>
    <xf numFmtId="0" fontId="2" fillId="0" borderId="0"/>
    <xf numFmtId="164" fontId="2" fillId="0" borderId="0" applyFont="0" applyFill="0" applyBorder="0" applyAlignment="0" applyProtection="0"/>
    <xf numFmtId="44" fontId="6" fillId="0" borderId="0" applyFont="0" applyFill="0" applyBorder="0" applyAlignment="0" applyProtection="0"/>
  </cellStyleXfs>
  <cellXfs count="97">
    <xf numFmtId="0" fontId="0" fillId="0" borderId="0" xfId="0"/>
    <xf numFmtId="0" fontId="0" fillId="2" borderId="0" xfId="0" applyFill="1"/>
    <xf numFmtId="0" fontId="3" fillId="2" borderId="0" xfId="0" applyFont="1" applyFill="1"/>
    <xf numFmtId="0" fontId="0" fillId="2" borderId="0" xfId="0" applyFill="1" applyAlignment="1">
      <alignment wrapText="1"/>
    </xf>
    <xf numFmtId="0" fontId="5" fillId="2" borderId="0" xfId="0" applyFont="1" applyFill="1"/>
    <xf numFmtId="0" fontId="0" fillId="2" borderId="0" xfId="0" applyFill="1" applyAlignment="1">
      <alignment horizontal="left" vertical="center" wrapText="1"/>
    </xf>
    <xf numFmtId="0" fontId="3" fillId="5" borderId="2" xfId="0" applyFont="1" applyFill="1" applyBorder="1"/>
    <xf numFmtId="0" fontId="0" fillId="2" borderId="0" xfId="0" applyFill="1" applyAlignment="1">
      <alignment vertical="center" wrapText="1"/>
    </xf>
    <xf numFmtId="44" fontId="0" fillId="2" borderId="0" xfId="3" applyFont="1" applyFill="1" applyBorder="1"/>
    <xf numFmtId="0" fontId="1" fillId="2" borderId="0" xfId="0" applyFont="1" applyFill="1"/>
    <xf numFmtId="0" fontId="3" fillId="4" borderId="2" xfId="0" applyFont="1" applyFill="1" applyBorder="1"/>
    <xf numFmtId="44" fontId="1" fillId="6" borderId="2" xfId="0" applyNumberFormat="1" applyFont="1" applyFill="1" applyBorder="1"/>
    <xf numFmtId="0" fontId="0" fillId="2" borderId="0" xfId="0" applyFill="1" applyAlignment="1">
      <alignment horizontal="left"/>
    </xf>
    <xf numFmtId="0" fontId="3" fillId="6" borderId="2" xfId="0" applyFont="1" applyFill="1" applyBorder="1"/>
    <xf numFmtId="0" fontId="1" fillId="2" borderId="4" xfId="0" applyFont="1" applyFill="1" applyBorder="1" applyAlignment="1">
      <alignment wrapText="1"/>
    </xf>
    <xf numFmtId="0" fontId="1" fillId="2" borderId="11" xfId="0" applyFont="1" applyFill="1" applyBorder="1" applyAlignment="1">
      <alignment horizontal="left" wrapText="1"/>
    </xf>
    <xf numFmtId="0" fontId="1" fillId="2" borderId="11" xfId="0" applyFont="1" applyFill="1" applyBorder="1" applyAlignment="1">
      <alignment wrapText="1"/>
    </xf>
    <xf numFmtId="0" fontId="1" fillId="2" borderId="5" xfId="0" applyFont="1" applyFill="1" applyBorder="1"/>
    <xf numFmtId="44" fontId="0" fillId="2" borderId="7" xfId="3" applyFont="1" applyFill="1" applyBorder="1"/>
    <xf numFmtId="44" fontId="0" fillId="2" borderId="9" xfId="3" applyFont="1" applyFill="1" applyBorder="1"/>
    <xf numFmtId="44" fontId="1" fillId="2" borderId="5" xfId="3" applyFont="1" applyFill="1" applyBorder="1"/>
    <xf numFmtId="44" fontId="1" fillId="6" borderId="3" xfId="0" applyNumberFormat="1" applyFont="1" applyFill="1" applyBorder="1"/>
    <xf numFmtId="0" fontId="1" fillId="2" borderId="4" xfId="0" applyFont="1" applyFill="1" applyBorder="1"/>
    <xf numFmtId="0" fontId="8" fillId="2" borderId="11" xfId="0" applyFont="1" applyFill="1" applyBorder="1"/>
    <xf numFmtId="0" fontId="0" fillId="2" borderId="9" xfId="0" applyFill="1" applyBorder="1"/>
    <xf numFmtId="9" fontId="0" fillId="2" borderId="2" xfId="0" applyNumberFormat="1" applyFill="1" applyBorder="1" applyAlignment="1">
      <alignment wrapText="1"/>
    </xf>
    <xf numFmtId="9" fontId="0" fillId="2" borderId="10" xfId="0" applyNumberFormat="1" applyFill="1" applyBorder="1" applyAlignment="1">
      <alignment wrapText="1"/>
    </xf>
    <xf numFmtId="0" fontId="9" fillId="7" borderId="6" xfId="0" applyFont="1" applyFill="1" applyBorder="1" applyAlignment="1">
      <alignment vertical="center" wrapText="1"/>
    </xf>
    <xf numFmtId="0" fontId="9" fillId="7" borderId="8" xfId="0" applyFont="1" applyFill="1" applyBorder="1" applyAlignment="1">
      <alignment vertical="center" wrapText="1"/>
    </xf>
    <xf numFmtId="44" fontId="10" fillId="4" borderId="2" xfId="0" applyNumberFormat="1" applyFont="1" applyFill="1" applyBorder="1"/>
    <xf numFmtId="0" fontId="4" fillId="5" borderId="8" xfId="0" applyFont="1" applyFill="1" applyBorder="1" applyProtection="1">
      <protection locked="0"/>
    </xf>
    <xf numFmtId="0" fontId="4" fillId="5" borderId="10" xfId="0" applyFont="1" applyFill="1" applyBorder="1" applyAlignment="1" applyProtection="1">
      <alignment horizontal="left" wrapText="1"/>
      <protection locked="0"/>
    </xf>
    <xf numFmtId="0" fontId="4" fillId="5" borderId="10" xfId="0" applyFont="1" applyFill="1" applyBorder="1" applyProtection="1">
      <protection locked="0"/>
    </xf>
    <xf numFmtId="0" fontId="8" fillId="5" borderId="11" xfId="0" applyFont="1" applyFill="1" applyBorder="1" applyProtection="1">
      <protection locked="0"/>
    </xf>
    <xf numFmtId="0" fontId="4" fillId="5" borderId="6" xfId="0" applyFont="1" applyFill="1" applyBorder="1" applyAlignment="1" applyProtection="1">
      <alignment vertical="center" wrapText="1"/>
      <protection locked="0"/>
    </xf>
    <xf numFmtId="0" fontId="4" fillId="5" borderId="2" xfId="0" applyFont="1" applyFill="1" applyBorder="1" applyAlignment="1" applyProtection="1">
      <alignment wrapText="1"/>
      <protection locked="0"/>
    </xf>
    <xf numFmtId="0" fontId="4" fillId="5" borderId="8" xfId="0" applyFont="1" applyFill="1" applyBorder="1" applyAlignment="1" applyProtection="1">
      <alignment vertical="center" wrapText="1"/>
      <protection locked="0"/>
    </xf>
    <xf numFmtId="0" fontId="4" fillId="5" borderId="10" xfId="0" applyFont="1" applyFill="1" applyBorder="1" applyAlignment="1" applyProtection="1">
      <alignment wrapText="1"/>
      <protection locked="0"/>
    </xf>
    <xf numFmtId="0" fontId="4" fillId="5" borderId="24" xfId="0" applyFont="1" applyFill="1" applyBorder="1" applyAlignment="1" applyProtection="1">
      <alignment horizontal="left" vertical="center" wrapText="1"/>
      <protection locked="0"/>
    </xf>
    <xf numFmtId="0" fontId="4" fillId="5" borderId="14"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44" fontId="4" fillId="5" borderId="7" xfId="3" applyFont="1" applyFill="1" applyBorder="1" applyProtection="1">
      <protection locked="0"/>
    </xf>
    <xf numFmtId="44" fontId="4" fillId="5" borderId="9" xfId="3" applyFont="1" applyFill="1" applyBorder="1" applyProtection="1">
      <protection locked="0"/>
    </xf>
    <xf numFmtId="0" fontId="0" fillId="8" borderId="0" xfId="0" applyFill="1" applyAlignment="1">
      <alignment wrapText="1"/>
    </xf>
    <xf numFmtId="44" fontId="1" fillId="8" borderId="2" xfId="0" applyNumberFormat="1" applyFont="1" applyFill="1" applyBorder="1"/>
    <xf numFmtId="0" fontId="0" fillId="0" borderId="0" xfId="0" applyAlignment="1">
      <alignment horizontal="left" vertical="center" wrapText="1"/>
    </xf>
    <xf numFmtId="0" fontId="1" fillId="2" borderId="1"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4" fillId="5" borderId="24" xfId="0" applyFont="1" applyFill="1" applyBorder="1" applyAlignment="1" applyProtection="1">
      <alignment horizontal="left" vertical="center" wrapText="1"/>
      <protection locked="0"/>
    </xf>
    <xf numFmtId="0" fontId="4" fillId="5" borderId="14"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3" fillId="3" borderId="7" xfId="0" applyFont="1" applyFill="1" applyBorder="1" applyAlignment="1" applyProtection="1">
      <alignment horizontal="left" vertical="center" wrapText="1"/>
      <protection locked="0"/>
    </xf>
    <xf numFmtId="0" fontId="13" fillId="3" borderId="10" xfId="0" applyFont="1" applyFill="1" applyBorder="1" applyAlignment="1" applyProtection="1">
      <alignment horizontal="left" vertical="center" wrapText="1"/>
      <protection locked="0"/>
    </xf>
    <xf numFmtId="0" fontId="13" fillId="3" borderId="9" xfId="0" applyFont="1" applyFill="1" applyBorder="1" applyAlignment="1" applyProtection="1">
      <alignment horizontal="left" vertical="center" wrapText="1"/>
      <protection locked="0"/>
    </xf>
    <xf numFmtId="0" fontId="9" fillId="4" borderId="4" xfId="0" applyFont="1" applyFill="1" applyBorder="1" applyAlignment="1">
      <alignment horizontal="left" vertical="center" wrapText="1"/>
    </xf>
    <xf numFmtId="0" fontId="9" fillId="4" borderId="1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4" fillId="5" borderId="12" xfId="0" applyFont="1" applyFill="1" applyBorder="1" applyAlignment="1" applyProtection="1">
      <alignment horizontal="center"/>
      <protection locked="0"/>
    </xf>
    <xf numFmtId="0" fontId="4" fillId="5" borderId="13" xfId="0" applyFont="1" applyFill="1" applyBorder="1" applyAlignment="1" applyProtection="1">
      <alignment horizontal="center"/>
      <protection locked="0"/>
    </xf>
    <xf numFmtId="0" fontId="4" fillId="5" borderId="12" xfId="0" applyFont="1" applyFill="1" applyBorder="1" applyAlignment="1" applyProtection="1">
      <alignment horizontal="left"/>
      <protection locked="0"/>
    </xf>
    <xf numFmtId="0" fontId="4" fillId="5" borderId="13" xfId="0" applyFont="1" applyFill="1" applyBorder="1" applyAlignment="1" applyProtection="1">
      <alignment horizontal="left"/>
      <protection locked="0"/>
    </xf>
    <xf numFmtId="0" fontId="4" fillId="5" borderId="28" xfId="0" applyFont="1" applyFill="1" applyBorder="1" applyAlignment="1" applyProtection="1">
      <alignment horizontal="left"/>
      <protection locked="0"/>
    </xf>
    <xf numFmtId="0" fontId="4" fillId="5" borderId="27" xfId="0" applyFont="1" applyFill="1" applyBorder="1" applyAlignment="1" applyProtection="1">
      <alignment horizontal="left"/>
      <protection locked="0"/>
    </xf>
    <xf numFmtId="0" fontId="0" fillId="2" borderId="0" xfId="0" applyFill="1" applyAlignment="1">
      <alignment horizontal="left" vertical="center" wrapText="1"/>
    </xf>
    <xf numFmtId="0" fontId="9" fillId="7" borderId="6" xfId="0" applyFont="1" applyFill="1" applyBorder="1" applyAlignment="1">
      <alignment vertical="center" wrapText="1"/>
    </xf>
    <xf numFmtId="44" fontId="4" fillId="5" borderId="12" xfId="3" applyFont="1" applyFill="1" applyBorder="1" applyAlignment="1" applyProtection="1">
      <alignment horizontal="left" wrapText="1"/>
      <protection locked="0"/>
    </xf>
    <xf numFmtId="44" fontId="4" fillId="5" borderId="13" xfId="3" applyFont="1" applyFill="1" applyBorder="1" applyAlignment="1" applyProtection="1">
      <alignment horizontal="left" wrapText="1"/>
      <protection locked="0"/>
    </xf>
    <xf numFmtId="44" fontId="4" fillId="5" borderId="28" xfId="3" applyFont="1" applyFill="1" applyBorder="1" applyAlignment="1" applyProtection="1">
      <alignment horizontal="left" wrapText="1"/>
      <protection locked="0"/>
    </xf>
    <xf numFmtId="44" fontId="4" fillId="5" borderId="27" xfId="3" applyFont="1" applyFill="1" applyBorder="1" applyAlignment="1" applyProtection="1">
      <alignment horizontal="left" wrapText="1"/>
      <protection locked="0"/>
    </xf>
    <xf numFmtId="0" fontId="5" fillId="3" borderId="0" xfId="0" applyFont="1" applyFill="1" applyAlignment="1" applyProtection="1">
      <alignment horizontal="left"/>
      <protection locked="0"/>
    </xf>
    <xf numFmtId="0" fontId="1" fillId="2" borderId="0" xfId="0" applyFont="1" applyFill="1" applyAlignment="1">
      <alignment horizontal="right"/>
    </xf>
    <xf numFmtId="0" fontId="1" fillId="2" borderId="29" xfId="0" applyFont="1" applyFill="1" applyBorder="1" applyAlignment="1">
      <alignment horizontal="right"/>
    </xf>
    <xf numFmtId="0" fontId="10" fillId="2" borderId="0" xfId="0" applyFont="1" applyFill="1" applyAlignment="1">
      <alignment horizontal="right"/>
    </xf>
    <xf numFmtId="0" fontId="10" fillId="2" borderId="29" xfId="0" applyFont="1" applyFill="1" applyBorder="1" applyAlignment="1">
      <alignment horizontal="right"/>
    </xf>
    <xf numFmtId="0" fontId="0" fillId="2" borderId="24" xfId="0" applyFill="1" applyBorder="1" applyAlignment="1">
      <alignment horizontal="left" vertical="center" wrapText="1"/>
    </xf>
    <xf numFmtId="0" fontId="0" fillId="2" borderId="13" xfId="0" applyFill="1" applyBorder="1" applyAlignment="1">
      <alignment horizontal="left" vertical="center" wrapText="1"/>
    </xf>
    <xf numFmtId="0" fontId="0" fillId="2" borderId="25" xfId="0" applyFill="1" applyBorder="1" applyAlignment="1">
      <alignment horizontal="left" vertical="center" wrapText="1"/>
    </xf>
    <xf numFmtId="0" fontId="0" fillId="2" borderId="27" xfId="0" applyFill="1" applyBorder="1" applyAlignment="1">
      <alignment horizontal="left" vertical="center" wrapText="1"/>
    </xf>
    <xf numFmtId="0" fontId="1" fillId="2" borderId="21" xfId="0" applyFont="1" applyFill="1" applyBorder="1" applyAlignment="1">
      <alignment horizontal="left" wrapText="1"/>
    </xf>
    <xf numFmtId="0" fontId="1" fillId="2" borderId="22" xfId="0" applyFont="1" applyFill="1" applyBorder="1" applyAlignment="1">
      <alignment horizontal="left" wrapText="1"/>
    </xf>
    <xf numFmtId="0" fontId="4" fillId="5" borderId="2" xfId="0" applyFont="1" applyFill="1" applyBorder="1" applyAlignment="1" applyProtection="1">
      <alignment horizontal="left"/>
      <protection locked="0"/>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4" fillId="5" borderId="25" xfId="0" applyFont="1" applyFill="1" applyBorder="1" applyAlignment="1" applyProtection="1">
      <alignment horizontal="left" vertical="center" wrapText="1"/>
      <protection locked="0"/>
    </xf>
    <xf numFmtId="0" fontId="4" fillId="5" borderId="26" xfId="0" applyFont="1" applyFill="1" applyBorder="1" applyAlignment="1" applyProtection="1">
      <alignment horizontal="left" vertical="center" wrapText="1"/>
      <protection locked="0"/>
    </xf>
    <xf numFmtId="0" fontId="4" fillId="5" borderId="27" xfId="0" applyFont="1" applyFill="1" applyBorder="1" applyAlignment="1" applyProtection="1">
      <alignment horizontal="left" vertical="center" wrapText="1"/>
      <protection locked="0"/>
    </xf>
    <xf numFmtId="0" fontId="0" fillId="0" borderId="0" xfId="0" applyAlignment="1">
      <alignment horizontal="left" wrapText="1"/>
    </xf>
    <xf numFmtId="0" fontId="0" fillId="2" borderId="0" xfId="0" applyFill="1" applyAlignment="1">
      <alignment horizontal="left" wrapText="1"/>
    </xf>
    <xf numFmtId="0" fontId="11" fillId="2" borderId="0" xfId="0" applyFont="1" applyFill="1" applyAlignment="1">
      <alignment horizontal="left"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left"/>
    </xf>
    <xf numFmtId="0" fontId="1" fillId="2" borderId="22" xfId="0" applyFont="1" applyFill="1" applyBorder="1" applyAlignment="1">
      <alignment horizontal="left"/>
    </xf>
  </cellXfs>
  <cellStyles count="4">
    <cellStyle name="Komma 2" xfId="2" xr:uid="{99F0E765-F3D7-49BB-BEC1-C46656F88FDD}"/>
    <cellStyle name="Standaard" xfId="0" builtinId="0"/>
    <cellStyle name="Standaard 2" xfId="1" xr:uid="{1194480A-4FCA-4DB3-BA03-5673D4019BD3}"/>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1362077</xdr:colOff>
      <xdr:row>0</xdr:row>
      <xdr:rowOff>88074</xdr:rowOff>
    </xdr:from>
    <xdr:to>
      <xdr:col>6</xdr:col>
      <xdr:colOff>190500</xdr:colOff>
      <xdr:row>3</xdr:row>
      <xdr:rowOff>159652</xdr:rowOff>
    </xdr:to>
    <xdr:pic>
      <xdr:nvPicPr>
        <xdr:cNvPr id="2" name="Afbeelding 1" descr="ROC Midden Nederland">
          <a:extLst>
            <a:ext uri="{FF2B5EF4-FFF2-40B4-BE49-F238E27FC236}">
              <a16:creationId xmlns:a16="http://schemas.microsoft.com/office/drawing/2014/main" id="{80FEABBA-920A-2A7F-72D2-453F6D99B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6015" y="88074"/>
          <a:ext cx="1671636" cy="971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33359-F3BA-4AF4-916C-039E52F657C7}">
  <dimension ref="B2:I95"/>
  <sheetViews>
    <sheetView tabSelected="1" zoomScaleNormal="100" workbookViewId="0">
      <selection activeCell="C14" sqref="C14"/>
    </sheetView>
  </sheetViews>
  <sheetFormatPr defaultColWidth="9" defaultRowHeight="14.45"/>
  <cols>
    <col min="1" max="1" width="3.42578125" style="1" customWidth="1"/>
    <col min="2" max="2" width="21.5703125" style="1" customWidth="1"/>
    <col min="3" max="3" width="22.5703125" style="1" customWidth="1"/>
    <col min="4" max="4" width="20.140625" style="1" customWidth="1"/>
    <col min="5" max="6" width="20" style="1" customWidth="1"/>
    <col min="7" max="7" width="19" style="1" customWidth="1"/>
    <col min="8" max="8" width="15.42578125" style="1" bestFit="1" customWidth="1"/>
    <col min="9" max="9" width="21.7109375" style="1" customWidth="1"/>
    <col min="10" max="16384" width="9" style="1"/>
  </cols>
  <sheetData>
    <row r="2" spans="2:9" ht="28.5">
      <c r="B2" s="4" t="s">
        <v>0</v>
      </c>
    </row>
    <row r="3" spans="2:9" ht="28.5">
      <c r="B3" s="71" t="s">
        <v>1</v>
      </c>
      <c r="C3" s="71"/>
      <c r="D3" s="71"/>
    </row>
    <row r="4" spans="2:9" ht="23.45">
      <c r="B4" s="2" t="s">
        <v>2</v>
      </c>
    </row>
    <row r="5" spans="2:9" ht="23.45">
      <c r="B5" s="6"/>
      <c r="C5" s="1" t="s">
        <v>3</v>
      </c>
    </row>
    <row r="6" spans="2:9" ht="23.45">
      <c r="B6" s="13"/>
      <c r="C6" s="1" t="s">
        <v>4</v>
      </c>
    </row>
    <row r="7" spans="2:9" ht="23.45">
      <c r="B7" s="10"/>
      <c r="C7" s="1" t="s">
        <v>5</v>
      </c>
    </row>
    <row r="8" spans="2:9" ht="40.9" customHeight="1">
      <c r="B8" s="89" t="s">
        <v>6</v>
      </c>
      <c r="C8" s="89"/>
      <c r="D8" s="89"/>
      <c r="E8" s="89"/>
      <c r="F8" s="89"/>
      <c r="G8" s="89"/>
    </row>
    <row r="9" spans="2:9" ht="17.649999999999999" customHeight="1">
      <c r="B9" s="90" t="s">
        <v>7</v>
      </c>
      <c r="C9" s="90"/>
      <c r="D9" s="90"/>
      <c r="E9" s="90"/>
      <c r="F9" s="90"/>
      <c r="G9" s="90"/>
    </row>
    <row r="10" spans="2:9" ht="17.649999999999999" customHeight="1">
      <c r="B10" s="3"/>
      <c r="C10" s="3"/>
      <c r="D10" s="3"/>
    </row>
    <row r="11" spans="2:9" ht="23.45">
      <c r="B11" s="2" t="s">
        <v>8</v>
      </c>
    </row>
    <row r="12" spans="2:9" ht="15" thickBot="1"/>
    <row r="13" spans="2:9">
      <c r="B13" s="22" t="s">
        <v>9</v>
      </c>
      <c r="C13" s="15" t="s">
        <v>10</v>
      </c>
      <c r="D13" s="23" t="s">
        <v>11</v>
      </c>
      <c r="E13" s="23" t="s">
        <v>12</v>
      </c>
      <c r="F13" s="33" t="s">
        <v>13</v>
      </c>
      <c r="G13" s="33" t="s">
        <v>13</v>
      </c>
      <c r="H13" s="17" t="s">
        <v>14</v>
      </c>
      <c r="I13" s="9"/>
    </row>
    <row r="14" spans="2:9" ht="15">
      <c r="B14" s="30"/>
      <c r="C14" s="31"/>
      <c r="D14" s="32"/>
      <c r="E14" s="32"/>
      <c r="F14" s="32"/>
      <c r="G14" s="32"/>
      <c r="H14" s="24" t="s">
        <v>15</v>
      </c>
    </row>
    <row r="15" spans="2:9">
      <c r="B15" s="1" t="s">
        <v>16</v>
      </c>
    </row>
    <row r="17" spans="2:7" ht="23.45">
      <c r="B17" s="2" t="s">
        <v>17</v>
      </c>
    </row>
    <row r="18" spans="2:7" ht="123" customHeight="1">
      <c r="B18" s="91" t="s">
        <v>18</v>
      </c>
      <c r="C18" s="65"/>
      <c r="D18" s="65"/>
      <c r="E18" s="65"/>
      <c r="F18" s="65"/>
      <c r="G18" s="65"/>
    </row>
    <row r="19" spans="2:7" ht="19.899999999999999" customHeight="1" thickBot="1">
      <c r="B19" s="5"/>
      <c r="C19" s="5"/>
      <c r="D19" s="5"/>
      <c r="E19" s="5"/>
      <c r="F19" s="5"/>
      <c r="G19" s="5"/>
    </row>
    <row r="20" spans="2:7" ht="18" customHeight="1" thickBot="1">
      <c r="B20" s="92" t="s">
        <v>19</v>
      </c>
      <c r="C20" s="93"/>
      <c r="D20" s="93"/>
      <c r="E20" s="93"/>
      <c r="F20" s="93"/>
      <c r="G20" s="94"/>
    </row>
    <row r="21" spans="2:7">
      <c r="B21" s="14" t="s">
        <v>9</v>
      </c>
      <c r="C21" s="15" t="s">
        <v>10</v>
      </c>
      <c r="D21" s="16" t="s">
        <v>11</v>
      </c>
      <c r="E21" s="95" t="s">
        <v>20</v>
      </c>
      <c r="F21" s="96"/>
      <c r="G21" s="17" t="s">
        <v>21</v>
      </c>
    </row>
    <row r="22" spans="2:7" ht="15">
      <c r="B22" s="34"/>
      <c r="C22" s="35"/>
      <c r="D22" s="35"/>
      <c r="E22" s="82"/>
      <c r="F22" s="82"/>
      <c r="G22" s="18">
        <f t="shared" ref="G22:G36" si="0">(B22*$B$14)+(C22*$C$14)+(D22*$D$14)</f>
        <v>0</v>
      </c>
    </row>
    <row r="23" spans="2:7" ht="15">
      <c r="B23" s="34"/>
      <c r="C23" s="35"/>
      <c r="D23" s="35"/>
      <c r="E23" s="82"/>
      <c r="F23" s="82"/>
      <c r="G23" s="18">
        <f t="shared" si="0"/>
        <v>0</v>
      </c>
    </row>
    <row r="24" spans="2:7">
      <c r="B24" s="34"/>
      <c r="C24" s="35"/>
      <c r="D24" s="35"/>
      <c r="E24" s="82"/>
      <c r="F24" s="82"/>
      <c r="G24" s="18">
        <f t="shared" si="0"/>
        <v>0</v>
      </c>
    </row>
    <row r="25" spans="2:7">
      <c r="B25" s="34"/>
      <c r="C25" s="35"/>
      <c r="D25" s="35"/>
      <c r="E25" s="82"/>
      <c r="F25" s="82"/>
      <c r="G25" s="18">
        <f t="shared" si="0"/>
        <v>0</v>
      </c>
    </row>
    <row r="26" spans="2:7">
      <c r="B26" s="34"/>
      <c r="C26" s="35"/>
      <c r="D26" s="35"/>
      <c r="E26" s="82"/>
      <c r="F26" s="82"/>
      <c r="G26" s="18">
        <f t="shared" si="0"/>
        <v>0</v>
      </c>
    </row>
    <row r="27" spans="2:7">
      <c r="B27" s="34"/>
      <c r="C27" s="35"/>
      <c r="D27" s="35"/>
      <c r="E27" s="82"/>
      <c r="F27" s="82"/>
      <c r="G27" s="18">
        <f t="shared" si="0"/>
        <v>0</v>
      </c>
    </row>
    <row r="28" spans="2:7">
      <c r="B28" s="34"/>
      <c r="C28" s="35"/>
      <c r="D28" s="35"/>
      <c r="E28" s="59"/>
      <c r="F28" s="60"/>
      <c r="G28" s="18">
        <f t="shared" si="0"/>
        <v>0</v>
      </c>
    </row>
    <row r="29" spans="2:7">
      <c r="B29" s="34"/>
      <c r="C29" s="35"/>
      <c r="D29" s="35"/>
      <c r="E29" s="61"/>
      <c r="F29" s="62"/>
      <c r="G29" s="18">
        <f t="shared" si="0"/>
        <v>0</v>
      </c>
    </row>
    <row r="30" spans="2:7">
      <c r="B30" s="34"/>
      <c r="C30" s="35"/>
      <c r="D30" s="35"/>
      <c r="E30" s="61"/>
      <c r="F30" s="62"/>
      <c r="G30" s="18">
        <f t="shared" si="0"/>
        <v>0</v>
      </c>
    </row>
    <row r="31" spans="2:7">
      <c r="B31" s="34"/>
      <c r="C31" s="35"/>
      <c r="D31" s="35"/>
      <c r="E31" s="82"/>
      <c r="F31" s="82"/>
      <c r="G31" s="18">
        <f t="shared" si="0"/>
        <v>0</v>
      </c>
    </row>
    <row r="32" spans="2:7">
      <c r="B32" s="34"/>
      <c r="C32" s="35"/>
      <c r="D32" s="35"/>
      <c r="E32" s="82"/>
      <c r="F32" s="82"/>
      <c r="G32" s="18">
        <f t="shared" si="0"/>
        <v>0</v>
      </c>
    </row>
    <row r="33" spans="2:7">
      <c r="B33" s="34"/>
      <c r="C33" s="35"/>
      <c r="D33" s="35"/>
      <c r="E33" s="82"/>
      <c r="F33" s="82"/>
      <c r="G33" s="18">
        <f t="shared" si="0"/>
        <v>0</v>
      </c>
    </row>
    <row r="34" spans="2:7">
      <c r="B34" s="34"/>
      <c r="C34" s="35"/>
      <c r="D34" s="35"/>
      <c r="E34" s="82"/>
      <c r="F34" s="82"/>
      <c r="G34" s="18">
        <f t="shared" si="0"/>
        <v>0</v>
      </c>
    </row>
    <row r="35" spans="2:7">
      <c r="B35" s="34"/>
      <c r="C35" s="35"/>
      <c r="D35" s="35"/>
      <c r="E35" s="82"/>
      <c r="F35" s="82"/>
      <c r="G35" s="18">
        <f t="shared" si="0"/>
        <v>0</v>
      </c>
    </row>
    <row r="36" spans="2:7" ht="15" thickBot="1">
      <c r="B36" s="36"/>
      <c r="C36" s="37"/>
      <c r="D36" s="37"/>
      <c r="E36" s="63"/>
      <c r="F36" s="64"/>
      <c r="G36" s="19">
        <f t="shared" si="0"/>
        <v>0</v>
      </c>
    </row>
    <row r="37" spans="2:7" ht="15" thickBot="1">
      <c r="B37" s="7"/>
      <c r="C37" s="3"/>
      <c r="D37" s="3"/>
      <c r="E37" s="12"/>
      <c r="F37" s="12"/>
      <c r="G37" s="8"/>
    </row>
    <row r="38" spans="2:7" ht="15" thickBot="1">
      <c r="B38" s="83" t="s">
        <v>22</v>
      </c>
      <c r="C38" s="84"/>
      <c r="D38" s="84"/>
      <c r="E38" s="84"/>
      <c r="F38" s="84"/>
      <c r="G38" s="85"/>
    </row>
    <row r="39" spans="2:7">
      <c r="B39" s="46" t="s">
        <v>20</v>
      </c>
      <c r="C39" s="47"/>
      <c r="D39" s="47"/>
      <c r="E39" s="47"/>
      <c r="F39" s="48"/>
      <c r="G39" s="20" t="s">
        <v>23</v>
      </c>
    </row>
    <row r="40" spans="2:7">
      <c r="B40" s="49"/>
      <c r="C40" s="50"/>
      <c r="D40" s="50"/>
      <c r="E40" s="50"/>
      <c r="F40" s="51"/>
      <c r="G40" s="41"/>
    </row>
    <row r="41" spans="2:7">
      <c r="B41" s="49"/>
      <c r="C41" s="50"/>
      <c r="D41" s="50"/>
      <c r="E41" s="50"/>
      <c r="F41" s="51"/>
      <c r="G41" s="41"/>
    </row>
    <row r="42" spans="2:7">
      <c r="B42" s="49"/>
      <c r="C42" s="50"/>
      <c r="D42" s="50"/>
      <c r="E42" s="50"/>
      <c r="F42" s="51"/>
      <c r="G42" s="41"/>
    </row>
    <row r="43" spans="2:7">
      <c r="B43" s="38"/>
      <c r="C43" s="39"/>
      <c r="D43" s="39"/>
      <c r="E43" s="39"/>
      <c r="F43" s="40"/>
      <c r="G43" s="41"/>
    </row>
    <row r="44" spans="2:7">
      <c r="B44" s="38"/>
      <c r="C44" s="39"/>
      <c r="D44" s="39"/>
      <c r="E44" s="39"/>
      <c r="F44" s="40"/>
      <c r="G44" s="41"/>
    </row>
    <row r="45" spans="2:7">
      <c r="B45" s="38"/>
      <c r="C45" s="39"/>
      <c r="D45" s="39"/>
      <c r="E45" s="39"/>
      <c r="F45" s="40"/>
      <c r="G45" s="41"/>
    </row>
    <row r="46" spans="2:7">
      <c r="B46" s="38"/>
      <c r="C46" s="39"/>
      <c r="D46" s="39"/>
      <c r="E46" s="39"/>
      <c r="F46" s="40"/>
      <c r="G46" s="41"/>
    </row>
    <row r="47" spans="2:7">
      <c r="B47" s="49"/>
      <c r="C47" s="50"/>
      <c r="D47" s="50"/>
      <c r="E47" s="50"/>
      <c r="F47" s="51"/>
      <c r="G47" s="41"/>
    </row>
    <row r="48" spans="2:7">
      <c r="B48" s="49"/>
      <c r="C48" s="50"/>
      <c r="D48" s="50"/>
      <c r="E48" s="50"/>
      <c r="F48" s="51"/>
      <c r="G48" s="41"/>
    </row>
    <row r="49" spans="2:8">
      <c r="B49" s="49"/>
      <c r="C49" s="50"/>
      <c r="D49" s="50"/>
      <c r="E49" s="50"/>
      <c r="F49" s="51"/>
      <c r="G49" s="41"/>
    </row>
    <row r="50" spans="2:8">
      <c r="B50" s="49"/>
      <c r="C50" s="50"/>
      <c r="D50" s="50"/>
      <c r="E50" s="50"/>
      <c r="F50" s="51"/>
      <c r="G50" s="41"/>
    </row>
    <row r="51" spans="2:8" ht="15" thickBot="1">
      <c r="B51" s="86"/>
      <c r="C51" s="87"/>
      <c r="D51" s="87"/>
      <c r="E51" s="87"/>
      <c r="F51" s="88"/>
      <c r="G51" s="42"/>
    </row>
    <row r="52" spans="2:8" ht="15" thickBot="1">
      <c r="C52" s="3"/>
      <c r="D52" s="3"/>
    </row>
    <row r="53" spans="2:8" ht="15" thickBot="1">
      <c r="C53" s="72" t="s">
        <v>24</v>
      </c>
      <c r="D53" s="72"/>
      <c r="E53" s="72"/>
      <c r="F53" s="72"/>
      <c r="G53" s="21">
        <f>SUM(G22:G36,G40:G51)</f>
        <v>0</v>
      </c>
      <c r="H53" s="9" t="s">
        <v>25</v>
      </c>
    </row>
    <row r="55" spans="2:8" ht="23.45">
      <c r="B55" s="2" t="s">
        <v>26</v>
      </c>
    </row>
    <row r="56" spans="2:8" ht="46.5" customHeight="1">
      <c r="B56" s="65" t="s">
        <v>27</v>
      </c>
      <c r="C56" s="65"/>
      <c r="D56" s="65"/>
      <c r="E56" s="65"/>
      <c r="F56" s="65"/>
      <c r="G56" s="65"/>
    </row>
    <row r="57" spans="2:8" ht="15" thickBot="1">
      <c r="B57" s="5"/>
      <c r="C57" s="5"/>
      <c r="D57" s="5"/>
      <c r="E57" s="5"/>
    </row>
    <row r="58" spans="2:8">
      <c r="B58" s="46" t="s">
        <v>28</v>
      </c>
      <c r="C58" s="48"/>
      <c r="D58" s="16" t="s">
        <v>29</v>
      </c>
      <c r="E58" s="80" t="s">
        <v>30</v>
      </c>
      <c r="F58" s="81"/>
      <c r="G58" s="17" t="s">
        <v>31</v>
      </c>
    </row>
    <row r="59" spans="2:8" ht="15">
      <c r="B59" s="76" t="s">
        <v>32</v>
      </c>
      <c r="C59" s="77"/>
      <c r="D59" s="25">
        <v>0.05</v>
      </c>
      <c r="E59" s="67"/>
      <c r="F59" s="68"/>
      <c r="G59" s="18">
        <f>E59*D59</f>
        <v>0</v>
      </c>
    </row>
    <row r="60" spans="2:8">
      <c r="B60" s="76" t="s">
        <v>33</v>
      </c>
      <c r="C60" s="77"/>
      <c r="D60" s="25">
        <v>0.1</v>
      </c>
      <c r="E60" s="67"/>
      <c r="F60" s="68"/>
      <c r="G60" s="18">
        <f t="shared" ref="G60:G63" si="1">E60*D60</f>
        <v>0</v>
      </c>
    </row>
    <row r="61" spans="2:8">
      <c r="B61" s="76" t="s">
        <v>34</v>
      </c>
      <c r="C61" s="77"/>
      <c r="D61" s="25">
        <v>0.5</v>
      </c>
      <c r="E61" s="67"/>
      <c r="F61" s="68"/>
      <c r="G61" s="18">
        <f t="shared" si="1"/>
        <v>0</v>
      </c>
    </row>
    <row r="62" spans="2:8">
      <c r="B62" s="76" t="s">
        <v>35</v>
      </c>
      <c r="C62" s="77"/>
      <c r="D62" s="25">
        <v>0.3</v>
      </c>
      <c r="E62" s="67"/>
      <c r="F62" s="68"/>
      <c r="G62" s="18">
        <f t="shared" si="1"/>
        <v>0</v>
      </c>
    </row>
    <row r="63" spans="2:8" ht="15" thickBot="1">
      <c r="B63" s="78" t="s">
        <v>36</v>
      </c>
      <c r="C63" s="79"/>
      <c r="D63" s="26">
        <v>0.05</v>
      </c>
      <c r="E63" s="69"/>
      <c r="F63" s="70"/>
      <c r="G63" s="19">
        <f t="shared" si="1"/>
        <v>0</v>
      </c>
    </row>
    <row r="65" spans="2:7">
      <c r="C65" s="72" t="s">
        <v>37</v>
      </c>
      <c r="D65" s="72"/>
      <c r="E65" s="72"/>
      <c r="F65" s="73"/>
      <c r="G65" s="11">
        <f>SUM(G59:G63)</f>
        <v>0</v>
      </c>
    </row>
    <row r="66" spans="2:7" ht="29.1">
      <c r="F66" s="43" t="s">
        <v>38</v>
      </c>
      <c r="G66" s="44">
        <f>G65*4</f>
        <v>0</v>
      </c>
    </row>
    <row r="67" spans="2:7" ht="23.45">
      <c r="D67" s="74" t="s">
        <v>39</v>
      </c>
      <c r="E67" s="74"/>
      <c r="F67" s="75"/>
      <c r="G67" s="29">
        <f>G66+G53</f>
        <v>0</v>
      </c>
    </row>
    <row r="69" spans="2:7" ht="23.45">
      <c r="B69" s="2" t="s">
        <v>40</v>
      </c>
    </row>
    <row r="70" spans="2:7" ht="39.75" customHeight="1">
      <c r="B70" s="45" t="s">
        <v>41</v>
      </c>
      <c r="C70" s="45"/>
      <c r="D70" s="45"/>
      <c r="E70" s="45"/>
      <c r="F70" s="45"/>
      <c r="G70" s="45"/>
    </row>
    <row r="71" spans="2:7" ht="15" thickBot="1"/>
    <row r="72" spans="2:7">
      <c r="B72" s="46" t="s">
        <v>20</v>
      </c>
      <c r="C72" s="47"/>
      <c r="D72" s="47"/>
      <c r="E72" s="47"/>
      <c r="F72" s="48"/>
      <c r="G72" s="20" t="s">
        <v>23</v>
      </c>
    </row>
    <row r="73" spans="2:7">
      <c r="B73" s="49"/>
      <c r="C73" s="50"/>
      <c r="D73" s="50"/>
      <c r="E73" s="50"/>
      <c r="F73" s="51"/>
      <c r="G73" s="41"/>
    </row>
    <row r="74" spans="2:7">
      <c r="B74" s="49"/>
      <c r="C74" s="50"/>
      <c r="D74" s="50"/>
      <c r="E74" s="50"/>
      <c r="F74" s="51"/>
      <c r="G74" s="41"/>
    </row>
    <row r="75" spans="2:7">
      <c r="B75" s="49"/>
      <c r="C75" s="50"/>
      <c r="D75" s="50"/>
      <c r="E75" s="50"/>
      <c r="F75" s="51"/>
      <c r="G75" s="41"/>
    </row>
    <row r="76" spans="2:7">
      <c r="B76" s="38"/>
      <c r="C76" s="39"/>
      <c r="D76" s="39"/>
      <c r="E76" s="39"/>
      <c r="F76" s="40"/>
      <c r="G76" s="41"/>
    </row>
    <row r="77" spans="2:7">
      <c r="B77" s="38"/>
      <c r="C77" s="39"/>
      <c r="D77" s="39"/>
      <c r="E77" s="39"/>
      <c r="F77" s="40"/>
      <c r="G77" s="41"/>
    </row>
    <row r="78" spans="2:7">
      <c r="B78" s="38"/>
      <c r="C78" s="39"/>
      <c r="D78" s="39"/>
      <c r="E78" s="39"/>
      <c r="F78" s="40"/>
      <c r="G78" s="41"/>
    </row>
    <row r="79" spans="2:7">
      <c r="B79" s="38"/>
      <c r="C79" s="39"/>
      <c r="D79" s="39"/>
      <c r="E79" s="39"/>
      <c r="F79" s="40"/>
      <c r="G79" s="41"/>
    </row>
    <row r="81" spans="2:7" ht="34.9" customHeight="1">
      <c r="B81" s="65" t="s">
        <v>42</v>
      </c>
      <c r="C81" s="65"/>
      <c r="D81" s="65"/>
      <c r="E81" s="65"/>
      <c r="F81" s="65"/>
      <c r="G81" s="65"/>
    </row>
    <row r="82" spans="2:7" ht="44.25" customHeight="1">
      <c r="B82" s="65" t="s">
        <v>43</v>
      </c>
      <c r="C82" s="65"/>
      <c r="D82" s="65"/>
      <c r="E82" s="65"/>
      <c r="F82" s="65"/>
      <c r="G82" s="65"/>
    </row>
    <row r="83" spans="2:7" ht="40.15" customHeight="1">
      <c r="B83" s="65" t="s">
        <v>44</v>
      </c>
      <c r="C83" s="65"/>
      <c r="D83" s="65"/>
      <c r="E83" s="65"/>
      <c r="F83" s="65"/>
      <c r="G83" s="65"/>
    </row>
    <row r="84" spans="2:7" ht="41.1" customHeight="1">
      <c r="B84" s="65" t="s">
        <v>45</v>
      </c>
      <c r="C84" s="65"/>
      <c r="D84" s="65"/>
      <c r="E84" s="65"/>
      <c r="F84" s="65"/>
      <c r="G84" s="65"/>
    </row>
    <row r="85" spans="2:7" ht="30.95" customHeight="1">
      <c r="B85" s="65" t="s">
        <v>46</v>
      </c>
      <c r="C85" s="65"/>
      <c r="D85" s="65"/>
      <c r="E85" s="65"/>
      <c r="F85" s="65"/>
      <c r="G85" s="65"/>
    </row>
    <row r="86" spans="2:7" ht="25.5" customHeight="1"/>
    <row r="87" spans="2:7" ht="15" thickBot="1"/>
    <row r="88" spans="2:7">
      <c r="B88" s="56" t="s">
        <v>47</v>
      </c>
      <c r="C88" s="57"/>
      <c r="D88" s="58"/>
    </row>
    <row r="89" spans="2:7">
      <c r="B89" s="66" t="s">
        <v>48</v>
      </c>
      <c r="C89" s="52"/>
      <c r="D89" s="53"/>
    </row>
    <row r="90" spans="2:7">
      <c r="B90" s="66"/>
      <c r="C90" s="52"/>
      <c r="D90" s="53"/>
    </row>
    <row r="91" spans="2:7">
      <c r="B91" s="66" t="s">
        <v>49</v>
      </c>
      <c r="C91" s="52"/>
      <c r="D91" s="53"/>
    </row>
    <row r="92" spans="2:7">
      <c r="B92" s="66"/>
      <c r="C92" s="52"/>
      <c r="D92" s="53"/>
    </row>
    <row r="93" spans="2:7" ht="29.1">
      <c r="B93" s="27" t="s">
        <v>50</v>
      </c>
      <c r="C93" s="52"/>
      <c r="D93" s="53"/>
    </row>
    <row r="94" spans="2:7" ht="29.1">
      <c r="B94" s="27" t="s">
        <v>51</v>
      </c>
      <c r="C94" s="52"/>
      <c r="D94" s="53"/>
    </row>
    <row r="95" spans="2:7" ht="73.5" customHeight="1" thickBot="1">
      <c r="B95" s="28" t="s">
        <v>52</v>
      </c>
      <c r="C95" s="54"/>
      <c r="D95" s="55"/>
    </row>
  </sheetData>
  <sheetProtection algorithmName="SHA-512" hashValue="8dtN3J5bUPqySJ3UELDQGcbz4pFSu07dq+A3vWcjcbcR3jxoKRwzt3OBVBE4XLFcK/8juMcSD7K9eUlPKHbLDQ==" saltValue="NoCtBqM/XkJuYr3TVRsr3g==" spinCount="100000" sheet="1"/>
  <mergeCells count="65">
    <mergeCell ref="B56:G56"/>
    <mergeCell ref="E34:F34"/>
    <mergeCell ref="E35:F35"/>
    <mergeCell ref="B8:G8"/>
    <mergeCell ref="B9:G9"/>
    <mergeCell ref="B18:G18"/>
    <mergeCell ref="B20:G20"/>
    <mergeCell ref="E21:F21"/>
    <mergeCell ref="E22:F22"/>
    <mergeCell ref="E23:F23"/>
    <mergeCell ref="E24:F24"/>
    <mergeCell ref="E25:F25"/>
    <mergeCell ref="E58:F58"/>
    <mergeCell ref="E26:F26"/>
    <mergeCell ref="E27:F27"/>
    <mergeCell ref="E31:F31"/>
    <mergeCell ref="E32:F32"/>
    <mergeCell ref="E33:F33"/>
    <mergeCell ref="B38:G38"/>
    <mergeCell ref="B39:F39"/>
    <mergeCell ref="B40:F40"/>
    <mergeCell ref="B41:F41"/>
    <mergeCell ref="B42:F42"/>
    <mergeCell ref="B47:F47"/>
    <mergeCell ref="B48:F48"/>
    <mergeCell ref="B49:F49"/>
    <mergeCell ref="B50:F50"/>
    <mergeCell ref="B51:F51"/>
    <mergeCell ref="B3:D3"/>
    <mergeCell ref="B81:G81"/>
    <mergeCell ref="B82:G82"/>
    <mergeCell ref="B83:G83"/>
    <mergeCell ref="B84:G84"/>
    <mergeCell ref="C65:F65"/>
    <mergeCell ref="D67:F67"/>
    <mergeCell ref="B58:C58"/>
    <mergeCell ref="C53:F53"/>
    <mergeCell ref="B59:C59"/>
    <mergeCell ref="B60:C60"/>
    <mergeCell ref="B61:C61"/>
    <mergeCell ref="B62:C62"/>
    <mergeCell ref="B63:C63"/>
    <mergeCell ref="E59:F59"/>
    <mergeCell ref="E60:F60"/>
    <mergeCell ref="C93:D93"/>
    <mergeCell ref="C94:D94"/>
    <mergeCell ref="C95:D95"/>
    <mergeCell ref="B88:D88"/>
    <mergeCell ref="E28:F28"/>
    <mergeCell ref="E29:F29"/>
    <mergeCell ref="E30:F30"/>
    <mergeCell ref="E36:F36"/>
    <mergeCell ref="B85:G85"/>
    <mergeCell ref="B89:B90"/>
    <mergeCell ref="B91:B92"/>
    <mergeCell ref="C89:D90"/>
    <mergeCell ref="C91:D92"/>
    <mergeCell ref="E61:F61"/>
    <mergeCell ref="E62:F62"/>
    <mergeCell ref="E63:F63"/>
    <mergeCell ref="B70:G70"/>
    <mergeCell ref="B72:F72"/>
    <mergeCell ref="B73:F73"/>
    <mergeCell ref="B74:F74"/>
    <mergeCell ref="B75:F7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8ECBA42F12946A682C944A3DA4E3F" ma:contentTypeVersion="2" ma:contentTypeDescription="Een nieuw document maken." ma:contentTypeScope="" ma:versionID="cb4d04a26ab822a1ed3ef339c20f31e8">
  <xsd:schema xmlns:xsd="http://www.w3.org/2001/XMLSchema" xmlns:xs="http://www.w3.org/2001/XMLSchema" xmlns:p="http://schemas.microsoft.com/office/2006/metadata/properties" xmlns:ns2="b06119af-0824-40b4-9b66-7c8588313590" targetNamespace="http://schemas.microsoft.com/office/2006/metadata/properties" ma:root="true" ma:fieldsID="0a67bc6ee780ded3f907b885967d6490" ns2:_="">
    <xsd:import namespace="b06119af-0824-40b4-9b66-7c858831359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119af-0824-40b4-9b66-7c85883135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6B1987-5F72-48C2-8EB4-7D135AA8B036}"/>
</file>

<file path=customXml/itemProps2.xml><?xml version="1.0" encoding="utf-8"?>
<ds:datastoreItem xmlns:ds="http://schemas.openxmlformats.org/officeDocument/2006/customXml" ds:itemID="{30E117AF-FE72-44FF-A2EA-3579E49A9EC9}"/>
</file>

<file path=customXml/itemProps3.xml><?xml version="1.0" encoding="utf-8"?>
<ds:datastoreItem xmlns:ds="http://schemas.openxmlformats.org/officeDocument/2006/customXml" ds:itemID="{8D683E23-9B66-4ED3-8ED0-1A73317A3B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Esmee Segond | P2P &amp; Verder</dc:creator>
  <cp:keywords/>
  <dc:description/>
  <cp:lastModifiedBy>Önal, A. (Aynur)</cp:lastModifiedBy>
  <cp:revision/>
  <dcterms:created xsi:type="dcterms:W3CDTF">2023-01-16T15:37:51Z</dcterms:created>
  <dcterms:modified xsi:type="dcterms:W3CDTF">2023-02-15T09:18:00Z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0x0101004EE8ECBA42F12946A682C944A3DA4E3F</vt:lpwstr>
  </property>
  <property fmtid="{D5CDD505-2E9C-101B-9397-08002B2CF9AE}" pid="3" name="MediaServiceImageTags">
    <vt:lpwstr/>
  </property>
  <property fmtid="{D5CDD505-2E9C-101B-9397-08002B2CF9AE}" pid="4" name="Order">
    <vt:r8>107500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