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Teams\Team Advies\Algemeen\Inkoop\Inkoop-aanbestedingsprojecten 2023\2023.037 Levering bedrijfsvoertuigen\03 Aanbestedingsdocument en bijlagen\"/>
    </mc:Choice>
  </mc:AlternateContent>
  <xr:revisionPtr revIDLastSave="0" documentId="8_{D33CE47C-4AD6-4AC5-A0A0-E1343D10D68D}" xr6:coauthVersionLast="47" xr6:coauthVersionMax="47" xr10:uidLastSave="{00000000-0000-0000-0000-000000000000}"/>
  <bookViews>
    <workbookView xWindow="-108" yWindow="-108" windowWidth="23256" windowHeight="12576" xr2:uid="{B72DE779-C566-4D9A-A4ED-145598B47138}"/>
  </bookViews>
  <sheets>
    <sheet name="rekenvoorbeel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  <c r="C6" i="1"/>
  <c r="B6" i="1"/>
  <c r="D11" i="1"/>
  <c r="C11" i="1"/>
  <c r="B11" i="1"/>
  <c r="D9" i="1"/>
  <c r="C9" i="1"/>
  <c r="B9" i="1"/>
</calcChain>
</file>

<file path=xl/sharedStrings.xml><?xml version="1.0" encoding="utf-8"?>
<sst xmlns="http://schemas.openxmlformats.org/spreadsheetml/2006/main" count="14" uniqueCount="13">
  <si>
    <t xml:space="preserve">Gunningscriterium G-1 Prijs </t>
  </si>
  <si>
    <t>Toegekende punten</t>
  </si>
  <si>
    <t>Werkelijk inschrijfprijs</t>
  </si>
  <si>
    <t xml:space="preserve">Gunningscriterium G-2.1 Gebruiksgemak/ gebruikerstest  </t>
  </si>
  <si>
    <t>Gemiddelde punten 5 beoordelingen</t>
  </si>
  <si>
    <t>Eindscore</t>
  </si>
  <si>
    <t xml:space="preserve">Ranking </t>
  </si>
  <si>
    <t>Inschrijver A</t>
  </si>
  <si>
    <t>Inschrijver B</t>
  </si>
  <si>
    <t>Inschrijver C</t>
  </si>
  <si>
    <t>Invulveld</t>
  </si>
  <si>
    <t xml:space="preserve">Totaal aantal puten </t>
  </si>
  <si>
    <t>Overeenkomst levering bedrijfsvoertuig (rekenvoorbeeld)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</si>
</sst>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2"/>
      <color rgb="FF000000"/>
      <name val="ArialMT"/>
    </font>
  </fonts>
  <fills count="5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0" applyFont="1"/>
    <xf numFmtId="164" fontId="0" fillId="0" borderId="0" xfId="0" applyNumberFormat="1"/>
    <xf numFmtId="0" fontId="2" fillId="0" borderId="2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0" fillId="0" borderId="1" xfId="0" applyBorder="1"/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4" borderId="0" xfId="0" applyFill="1"/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C9F7B-F963-4D31-AD27-FAAB9A860596}">
  <dimension ref="A1:H15"/>
  <sheetViews>
    <sheetView tabSelected="1" zoomScale="145" zoomScaleNormal="145" workbookViewId="0">
      <selection activeCell="B13" sqref="B13"/>
    </sheetView>
  </sheetViews>
  <sheetFormatPr defaultRowHeight="14.4"/>
  <cols>
    <col min="1" max="1" width="29.88671875" customWidth="1"/>
    <col min="2" max="4" width="20.33203125" customWidth="1"/>
    <col min="8" max="8" width="10.5546875" bestFit="1" customWidth="1"/>
  </cols>
  <sheetData>
    <row r="1" spans="1:8" ht="15.6">
      <c r="A1" s="5" t="s">
        <v>12</v>
      </c>
    </row>
    <row r="2" spans="1:8">
      <c r="B2" s="1"/>
      <c r="C2" s="1"/>
      <c r="D2" s="1"/>
    </row>
    <row r="3" spans="1:8">
      <c r="A3" s="2"/>
      <c r="B3" s="3" t="s">
        <v>7</v>
      </c>
      <c r="C3" s="3" t="s">
        <v>8</v>
      </c>
      <c r="D3" s="3" t="s">
        <v>9</v>
      </c>
    </row>
    <row r="4" spans="1:8">
      <c r="A4" s="8" t="s">
        <v>0</v>
      </c>
      <c r="B4" s="3"/>
      <c r="C4" s="3"/>
      <c r="D4" s="3"/>
    </row>
    <row r="5" spans="1:8">
      <c r="A5" s="4" t="s">
        <v>2</v>
      </c>
      <c r="B5" s="12">
        <v>50000</v>
      </c>
      <c r="C5" s="12">
        <v>60000</v>
      </c>
      <c r="D5" s="12">
        <v>72000</v>
      </c>
    </row>
    <row r="6" spans="1:8">
      <c r="A6" s="7" t="s">
        <v>1</v>
      </c>
      <c r="B6" s="11">
        <f>100*70%</f>
        <v>70</v>
      </c>
      <c r="C6" s="11">
        <f>((B5/C5)*100)*70%</f>
        <v>58.333333333333336</v>
      </c>
      <c r="D6" s="11">
        <f>((B5/D5)*100)*70%</f>
        <v>48.611111111111107</v>
      </c>
    </row>
    <row r="7" spans="1:8">
      <c r="A7" s="17" t="s">
        <v>3</v>
      </c>
      <c r="B7" s="18"/>
      <c r="C7" s="18"/>
      <c r="D7" s="18"/>
    </row>
    <row r="8" spans="1:8" ht="26.4">
      <c r="A8" s="4" t="s">
        <v>4</v>
      </c>
      <c r="B8" s="13">
        <v>33.33</v>
      </c>
      <c r="C8" s="13">
        <v>58.33</v>
      </c>
      <c r="D8" s="13">
        <v>100</v>
      </c>
      <c r="H8" s="6"/>
    </row>
    <row r="9" spans="1:8">
      <c r="A9" s="7" t="s">
        <v>1</v>
      </c>
      <c r="B9" s="10">
        <f>B8*30%</f>
        <v>9.9989999999999988</v>
      </c>
      <c r="C9" s="10">
        <f t="shared" ref="C9:D9" si="0">C8*30%</f>
        <v>17.498999999999999</v>
      </c>
      <c r="D9" s="10">
        <f t="shared" si="0"/>
        <v>30</v>
      </c>
    </row>
    <row r="10" spans="1:8">
      <c r="A10" s="19" t="s">
        <v>5</v>
      </c>
      <c r="B10" s="20"/>
      <c r="C10" s="20"/>
      <c r="D10" s="21"/>
    </row>
    <row r="11" spans="1:8">
      <c r="A11" s="9" t="s">
        <v>11</v>
      </c>
      <c r="B11" s="14">
        <f>B6+B9</f>
        <v>79.998999999999995</v>
      </c>
      <c r="C11" s="14">
        <f>C6+C9</f>
        <v>75.832333333333338</v>
      </c>
      <c r="D11" s="14">
        <f>D6+D9</f>
        <v>78.611111111111114</v>
      </c>
    </row>
    <row r="12" spans="1:8">
      <c r="A12" s="9" t="s">
        <v>6</v>
      </c>
      <c r="B12" s="15">
        <v>1</v>
      </c>
      <c r="C12" s="15">
        <v>3</v>
      </c>
      <c r="D12" s="15">
        <v>2</v>
      </c>
    </row>
    <row r="15" spans="1:8">
      <c r="A15" s="16" t="s">
        <v>10</v>
      </c>
    </row>
  </sheetData>
  <mergeCells count="2">
    <mergeCell ref="A7:D7"/>
    <mergeCell ref="A10:D10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rekenvoorbeeld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erijon</dc:creator>
  <cp:lastModifiedBy>RamKwe</cp:lastModifiedBy>
  <cp:lastPrinted>2021-09-15T08:11:57Z</cp:lastPrinted>
  <dcterms:created xsi:type="dcterms:W3CDTF">2021-01-26T14:39:59Z</dcterms:created>
  <dcterms:modified xsi:type="dcterms:W3CDTF">2023-04-07T11:01:51Z</dcterms:modified>
</cp:coreProperties>
</file>