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Diensten\Broker\HLT 202303 PRJ-2300098 Microsoft licenties\06. Nota van Inlichtingen\"/>
    </mc:Choice>
  </mc:AlternateContent>
  <xr:revisionPtr revIDLastSave="0" documentId="13_ncr:1_{E8EDDC15-D9BC-4AAD-A3CA-1127A129CE01}" xr6:coauthVersionLast="47" xr6:coauthVersionMax="47" xr10:uidLastSave="{00000000-0000-0000-0000-000000000000}"/>
  <bookViews>
    <workbookView xWindow="21540" yWindow="-1740" windowWidth="38520" windowHeight="1572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/>
  <c r="L29" i="1"/>
  <c r="K29" i="1"/>
  <c r="J29" i="1"/>
  <c r="L28" i="1"/>
  <c r="K28" i="1"/>
  <c r="J28" i="1"/>
  <c r="L27" i="1"/>
  <c r="K27" i="1"/>
  <c r="J2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9" i="1"/>
  <c r="K9" i="1"/>
  <c r="J9" i="1"/>
  <c r="L8" i="1"/>
  <c r="K8" i="1"/>
  <c r="J8" i="1"/>
  <c r="L7" i="1"/>
  <c r="K7" i="1"/>
  <c r="J7" i="1"/>
  <c r="L6" i="1"/>
  <c r="K6" i="1"/>
  <c r="J6" i="1"/>
  <c r="L10" i="1"/>
  <c r="K10" i="1"/>
  <c r="J10" i="1"/>
  <c r="K25" i="1"/>
  <c r="L25" i="1"/>
  <c r="K26" i="1"/>
  <c r="L26" i="1"/>
  <c r="L17" i="1" l="1"/>
  <c r="K17" i="1"/>
  <c r="J17" i="1"/>
  <c r="L16" i="1"/>
  <c r="K16" i="1"/>
  <c r="J16" i="1"/>
  <c r="L5" i="1"/>
  <c r="K5" i="1"/>
  <c r="K18" i="1" s="1"/>
  <c r="J5" i="1"/>
  <c r="J18" i="1" s="1"/>
  <c r="L18" i="1" l="1"/>
  <c r="L30" i="1"/>
  <c r="L31" i="1" s="1"/>
  <c r="L32" i="1" s="1"/>
  <c r="L39" i="1" s="1"/>
  <c r="J30" i="1"/>
  <c r="J31" i="1" s="1"/>
  <c r="J32" i="1" s="1"/>
  <c r="J39" i="1" s="1"/>
  <c r="K30" i="1"/>
  <c r="K31" i="1" s="1"/>
  <c r="K32" i="1" s="1"/>
  <c r="K39" i="1" s="1"/>
  <c r="J19" i="1"/>
  <c r="J20" i="1" s="1"/>
  <c r="J38" i="1" s="1"/>
  <c r="J42" i="1" l="1"/>
  <c r="L19" i="1"/>
  <c r="L20" i="1" s="1"/>
  <c r="L38" i="1" s="1"/>
  <c r="L42" i="1" s="1"/>
  <c r="K19" i="1" l="1"/>
  <c r="K20" i="1" s="1"/>
  <c r="K38" i="1" s="1"/>
  <c r="K42" i="1" s="1"/>
  <c r="J43" i="1" l="1"/>
</calcChain>
</file>

<file path=xl/sharedStrings.xml><?xml version="1.0" encoding="utf-8"?>
<sst xmlns="http://schemas.openxmlformats.org/spreadsheetml/2006/main" count="75" uniqueCount="49">
  <si>
    <r>
      <rPr>
        <b/>
        <sz val="20"/>
        <color rgb="FF000000"/>
        <rFont val="Verdana"/>
        <family val="2"/>
      </rPr>
      <t>BIJLAGE D: TARIEVENBLAD MICROSOFT LICENTIES</t>
    </r>
    <r>
      <rPr>
        <b/>
        <sz val="16"/>
        <color rgb="FF000000"/>
        <rFont val="Calibri"/>
        <family val="2"/>
      </rPr>
      <t xml:space="preserve">
</t>
    </r>
  </si>
  <si>
    <t>KENMERK:</t>
  </si>
  <si>
    <t>HLT 202303 PRJ-2300098</t>
  </si>
  <si>
    <t>Artikel nummer</t>
  </si>
  <si>
    <t>Type contract</t>
  </si>
  <si>
    <t>Product</t>
  </si>
  <si>
    <t>Aantal</t>
  </si>
  <si>
    <t xml:space="preserve">Opslagpercentage in %
</t>
  </si>
  <si>
    <t>Jaar 1</t>
  </si>
  <si>
    <t>Jaar 2</t>
  </si>
  <si>
    <t>Jaar 3</t>
  </si>
  <si>
    <t>EA</t>
  </si>
  <si>
    <t>Office 365 E1</t>
  </si>
  <si>
    <t>Office 365 E3</t>
  </si>
  <si>
    <t>Office 365 E5</t>
  </si>
  <si>
    <t>Microsoft 365 E3</t>
  </si>
  <si>
    <t>Microsoft 365 E5</t>
  </si>
  <si>
    <t>Enterprise Mobility Suite</t>
  </si>
  <si>
    <t>VDA per user</t>
  </si>
  <si>
    <t>Core CAL bridge suite</t>
  </si>
  <si>
    <t>Project Plan 3</t>
  </si>
  <si>
    <t>Visio Plan 2</t>
  </si>
  <si>
    <t>Teams Rooms Pro Sub Per Device</t>
  </si>
  <si>
    <t xml:space="preserve">BTW 21%: </t>
  </si>
  <si>
    <t xml:space="preserve"> Totaal + BTW 21%: </t>
  </si>
  <si>
    <t>Windows Server DataCenter Core 2 license</t>
  </si>
  <si>
    <t>Windows Remote Desktop Services, user CAL</t>
  </si>
  <si>
    <t>SQL Server Standard Core 2 License</t>
  </si>
  <si>
    <t>Exchange Server Standard License</t>
  </si>
  <si>
    <t>Totaal exclusief BTW inclusief opslag</t>
  </si>
  <si>
    <t>INSTRUCTIES</t>
  </si>
  <si>
    <t>Alle licht groene cellen moeten ingevuld worden. Prijs per stuk, per maand en exclusief BTW;</t>
  </si>
  <si>
    <t>Het aanbrengen van wijzigingen in andere cellen is niet toegestaan en kan leiden tot uitsluiting;</t>
  </si>
  <si>
    <t>Prijzen moeten worden afgerond op twee decimalen;</t>
  </si>
  <si>
    <t>Het offreren van 0 (nul) euro bedragen en negatieve prijzen leidt tot uitsluiting van gunning;</t>
  </si>
  <si>
    <t>EAS licenties</t>
  </si>
  <si>
    <t xml:space="preserve">U offreert enkel all-in prijzen, alle prijzen zijn dus inclusief eventuele reis-, overhead-, kantoorkosten etc. </t>
  </si>
  <si>
    <t>MPSA licenties</t>
  </si>
  <si>
    <t xml:space="preserve">De inschrijssom bestaat uit alle ingediende prijzen over jaar 1,2 en 3 </t>
  </si>
  <si>
    <t>INSCHRIJFSOM</t>
  </si>
  <si>
    <t>Statutaire naam inschrijver (combinant)</t>
  </si>
  <si>
    <t>Naam rechtsgeldig ondertekenaar</t>
  </si>
  <si>
    <t>Functie rechtsgeldig ondertekenaar</t>
  </si>
  <si>
    <t>Datum</t>
  </si>
  <si>
    <t>Handtekening</t>
  </si>
  <si>
    <t xml:space="preserve">Netto prijs per stuk, per maand exclusief BTW. 
</t>
  </si>
  <si>
    <t xml:space="preserve">Netto prijs per stuk, per maand exclusief BTW. </t>
  </si>
  <si>
    <t>Dit document dient rechtsgeldig ondertekend te worden</t>
  </si>
  <si>
    <t>Artikel nummer(s)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</si>
</sst>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 style="thin">
        <color auto="1"/>
      </diagonal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44" fontId="0" fillId="0" borderId="0" xfId="0" applyNumberFormat="1"/>
    <xf numFmtId="44" fontId="0" fillId="2" borderId="24" xfId="1" applyFont="1" applyFill="1" applyBorder="1"/>
    <xf numFmtId="0" fontId="7" fillId="0" borderId="10" xfId="0" applyFont="1" applyBorder="1" applyAlignment="1">
      <alignment horizontal="center" vertical="top" wrapText="1"/>
    </xf>
    <xf numFmtId="44" fontId="7" fillId="0" borderId="12" xfId="1" applyFont="1" applyBorder="1" applyAlignment="1">
      <alignment horizontal="left" vertical="top"/>
    </xf>
    <xf numFmtId="44" fontId="7" fillId="0" borderId="9" xfId="1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4" fontId="0" fillId="4" borderId="8" xfId="1" applyFont="1" applyFill="1" applyBorder="1" applyAlignment="1" applyProtection="1">
      <alignment horizontal="left" vertical="top"/>
      <protection locked="0"/>
    </xf>
    <xf numFmtId="44" fontId="0" fillId="4" borderId="9" xfId="1" applyFont="1" applyFill="1" applyBorder="1" applyAlignment="1" applyProtection="1">
      <alignment horizontal="left" vertical="top"/>
      <protection locked="0"/>
    </xf>
    <xf numFmtId="2" fontId="0" fillId="4" borderId="27" xfId="2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4" fontId="7" fillId="0" borderId="28" xfId="1" applyFont="1" applyBorder="1" applyAlignment="1">
      <alignment horizontal="left" vertical="top"/>
    </xf>
    <xf numFmtId="44" fontId="7" fillId="0" borderId="24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44" fontId="7" fillId="0" borderId="11" xfId="1" applyFont="1" applyBorder="1" applyAlignment="1">
      <alignment horizontal="left" vertical="top"/>
    </xf>
    <xf numFmtId="2" fontId="0" fillId="4" borderId="11" xfId="2" applyNumberFormat="1" applyFont="1" applyFill="1" applyBorder="1" applyAlignment="1" applyProtection="1">
      <alignment horizontal="center" vertical="top"/>
      <protection locked="0"/>
    </xf>
    <xf numFmtId="44" fontId="7" fillId="0" borderId="21" xfId="1" applyFont="1" applyFill="1" applyBorder="1" applyAlignment="1">
      <alignment vertical="top"/>
    </xf>
    <xf numFmtId="44" fontId="7" fillId="0" borderId="20" xfId="1" applyFont="1" applyBorder="1" applyAlignment="1">
      <alignment horizontal="left" vertical="top"/>
    </xf>
    <xf numFmtId="44" fontId="7" fillId="0" borderId="16" xfId="1" applyFont="1" applyBorder="1" applyAlignment="1">
      <alignment horizontal="left" vertical="top"/>
    </xf>
    <xf numFmtId="44" fontId="8" fillId="0" borderId="18" xfId="1" applyFont="1" applyBorder="1" applyAlignment="1">
      <alignment horizontal="left" vertical="top"/>
    </xf>
    <xf numFmtId="44" fontId="8" fillId="0" borderId="31" xfId="1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14" xfId="0" applyBorder="1"/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9" fillId="3" borderId="5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5" borderId="8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center" vertical="top" wrapText="1"/>
    </xf>
    <xf numFmtId="44" fontId="7" fillId="5" borderId="12" xfId="1" applyFont="1" applyFill="1" applyBorder="1" applyAlignment="1">
      <alignment horizontal="left" vertical="top"/>
    </xf>
    <xf numFmtId="44" fontId="7" fillId="5" borderId="9" xfId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5" borderId="44" xfId="0" applyFill="1" applyBorder="1" applyAlignment="1">
      <alignment horizontal="left" vertical="top"/>
    </xf>
    <xf numFmtId="0" fontId="0" fillId="5" borderId="15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7" fillId="5" borderId="19" xfId="0" applyFont="1" applyFill="1" applyBorder="1" applyAlignment="1">
      <alignment horizontal="center" vertical="top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45" xfId="0" applyFont="1" applyFill="1" applyBorder="1" applyAlignment="1">
      <alignment horizontal="left" vertical="top" wrapText="1"/>
    </xf>
    <xf numFmtId="0" fontId="9" fillId="3" borderId="46" xfId="0" applyFont="1" applyFill="1" applyBorder="1" applyAlignment="1">
      <alignment horizontal="left" vertical="top" wrapText="1"/>
    </xf>
    <xf numFmtId="0" fontId="9" fillId="3" borderId="47" xfId="0" applyFont="1" applyFill="1" applyBorder="1" applyAlignment="1">
      <alignment horizontal="center" vertical="top" wrapText="1"/>
    </xf>
    <xf numFmtId="0" fontId="9" fillId="3" borderId="48" xfId="0" applyFont="1" applyFill="1" applyBorder="1" applyAlignment="1">
      <alignment horizontal="center" vertical="top" wrapText="1"/>
    </xf>
    <xf numFmtId="44" fontId="7" fillId="5" borderId="21" xfId="1" applyFont="1" applyFill="1" applyBorder="1" applyAlignment="1">
      <alignment horizontal="left" vertical="top"/>
    </xf>
    <xf numFmtId="44" fontId="7" fillId="5" borderId="16" xfId="1" applyFont="1" applyFill="1" applyBorder="1" applyAlignment="1">
      <alignment horizontal="left" vertical="top"/>
    </xf>
    <xf numFmtId="0" fontId="9" fillId="3" borderId="45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44" fontId="10" fillId="6" borderId="8" xfId="1" applyFont="1" applyFill="1" applyBorder="1" applyAlignment="1" applyProtection="1">
      <alignment horizontal="center" vertical="top"/>
      <protection locked="0"/>
    </xf>
    <xf numFmtId="44" fontId="10" fillId="6" borderId="9" xfId="1" applyFont="1" applyFill="1" applyBorder="1" applyAlignment="1" applyProtection="1">
      <alignment horizontal="center" vertical="top"/>
      <protection locked="0"/>
    </xf>
    <xf numFmtId="44" fontId="10" fillId="6" borderId="15" xfId="1" applyFont="1" applyFill="1" applyBorder="1" applyAlignment="1" applyProtection="1">
      <alignment horizontal="center" vertical="top"/>
      <protection locked="0"/>
    </xf>
    <xf numFmtId="44" fontId="10" fillId="6" borderId="16" xfId="1" applyFont="1" applyFill="1" applyBorder="1" applyAlignment="1" applyProtection="1">
      <alignment horizontal="center" vertical="top"/>
      <protection locked="0"/>
    </xf>
    <xf numFmtId="2" fontId="0" fillId="5" borderId="22" xfId="2" applyNumberFormat="1" applyFont="1" applyFill="1" applyBorder="1" applyAlignment="1" applyProtection="1">
      <alignment horizontal="center" vertical="top"/>
      <protection locked="0"/>
    </xf>
    <xf numFmtId="2" fontId="0" fillId="5" borderId="11" xfId="2" applyNumberFormat="1" applyFont="1" applyFill="1" applyBorder="1" applyAlignment="1" applyProtection="1">
      <alignment horizontal="center" vertical="top"/>
      <protection locked="0"/>
    </xf>
    <xf numFmtId="44" fontId="7" fillId="5" borderId="11" xfId="1" applyFont="1" applyFill="1" applyBorder="1" applyAlignment="1">
      <alignment horizontal="left" vertical="top"/>
    </xf>
    <xf numFmtId="0" fontId="10" fillId="6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2" borderId="0" xfId="0" applyFont="1" applyFill="1"/>
    <xf numFmtId="0" fontId="14" fillId="0" borderId="0" xfId="0" applyFont="1" applyAlignment="1">
      <alignment horizontal="left" vertical="top"/>
    </xf>
    <xf numFmtId="44" fontId="0" fillId="0" borderId="8" xfId="1" applyFont="1" applyFill="1" applyBorder="1" applyAlignment="1" applyProtection="1">
      <alignment horizontal="left" vertical="top"/>
      <protection locked="0"/>
    </xf>
    <xf numFmtId="44" fontId="0" fillId="0" borderId="9" xfId="1" applyFont="1" applyFill="1" applyBorder="1" applyAlignment="1" applyProtection="1">
      <alignment horizontal="left" vertical="top"/>
      <protection locked="0"/>
    </xf>
    <xf numFmtId="2" fontId="0" fillId="0" borderId="27" xfId="2" applyNumberFormat="1" applyFont="1" applyFill="1" applyBorder="1" applyAlignment="1" applyProtection="1">
      <alignment horizontal="center" vertical="top"/>
      <protection locked="0"/>
    </xf>
    <xf numFmtId="0" fontId="0" fillId="4" borderId="13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2" fontId="0" fillId="0" borderId="11" xfId="2" applyNumberFormat="1" applyFont="1" applyFill="1" applyBorder="1" applyAlignment="1" applyProtection="1">
      <alignment horizontal="center" vertical="top"/>
      <protection locked="0"/>
    </xf>
    <xf numFmtId="0" fontId="0" fillId="5" borderId="49" xfId="0" applyFill="1" applyBorder="1" applyAlignment="1">
      <alignment horizontal="left" vertical="top"/>
    </xf>
    <xf numFmtId="0" fontId="0" fillId="4" borderId="50" xfId="0" applyFill="1" applyBorder="1" applyAlignment="1">
      <alignment horizontal="left" vertical="top"/>
    </xf>
    <xf numFmtId="0" fontId="0" fillId="4" borderId="51" xfId="0" applyFill="1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4" borderId="52" xfId="0" applyFill="1" applyBorder="1"/>
    <xf numFmtId="0" fontId="0" fillId="4" borderId="53" xfId="0" applyFill="1" applyBorder="1" applyAlignment="1">
      <alignment horizontal="left" vertical="top"/>
    </xf>
    <xf numFmtId="44" fontId="0" fillId="4" borderId="7" xfId="1" applyFont="1" applyFill="1" applyBorder="1" applyAlignment="1" applyProtection="1">
      <alignment horizontal="left" vertical="top"/>
      <protection locked="0"/>
    </xf>
    <xf numFmtId="44" fontId="0" fillId="4" borderId="32" xfId="1" applyFont="1" applyFill="1" applyBorder="1" applyAlignment="1" applyProtection="1">
      <alignment horizontal="left" vertical="top"/>
      <protection locked="0"/>
    </xf>
    <xf numFmtId="44" fontId="0" fillId="4" borderId="27" xfId="1" applyFont="1" applyFill="1" applyBorder="1" applyAlignment="1" applyProtection="1">
      <alignment horizontal="left" vertical="top"/>
      <protection locked="0"/>
    </xf>
    <xf numFmtId="0" fontId="10" fillId="6" borderId="40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1" fillId="6" borderId="29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6" borderId="38" xfId="0" applyFont="1" applyFill="1" applyBorder="1" applyAlignment="1">
      <alignment horizontal="left"/>
    </xf>
    <xf numFmtId="0" fontId="11" fillId="6" borderId="37" xfId="0" applyFont="1" applyFill="1" applyBorder="1" applyAlignment="1">
      <alignment horizontal="left"/>
    </xf>
    <xf numFmtId="0" fontId="11" fillId="6" borderId="39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29" xfId="0" applyFont="1" applyFill="1" applyBorder="1" applyAlignment="1">
      <alignment horizontal="left"/>
    </xf>
    <xf numFmtId="44" fontId="0" fillId="4" borderId="33" xfId="1" applyFont="1" applyFill="1" applyBorder="1" applyAlignment="1" applyProtection="1">
      <alignment horizontal="left" vertical="top"/>
      <protection locked="0"/>
    </xf>
    <xf numFmtId="44" fontId="0" fillId="4" borderId="34" xfId="1" applyFont="1" applyFill="1" applyBorder="1" applyAlignment="1" applyProtection="1">
      <alignment horizontal="left" vertical="top"/>
      <protection locked="0"/>
    </xf>
    <xf numFmtId="44" fontId="0" fillId="4" borderId="36" xfId="1" applyFont="1" applyFill="1" applyBorder="1" applyAlignment="1" applyProtection="1">
      <alignment horizontal="left" vertical="top"/>
      <protection locked="0"/>
    </xf>
    <xf numFmtId="0" fontId="9" fillId="3" borderId="25" xfId="0" applyFont="1" applyFill="1" applyBorder="1" applyAlignment="1">
      <alignment horizontal="center" vertical="top" wrapText="1"/>
    </xf>
    <xf numFmtId="0" fontId="9" fillId="3" borderId="26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/>
    </xf>
    <xf numFmtId="2" fontId="8" fillId="0" borderId="18" xfId="0" applyNumberFormat="1" applyFont="1" applyBorder="1" applyAlignment="1">
      <alignment horizontal="right" vertical="top"/>
    </xf>
    <xf numFmtId="2" fontId="8" fillId="0" borderId="30" xfId="0" applyNumberFormat="1" applyFont="1" applyBorder="1" applyAlignment="1">
      <alignment horizontal="right" vertical="top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23" xfId="1" applyFont="1" applyFill="1" applyBorder="1" applyAlignment="1" applyProtection="1">
      <alignment horizontal="left" vertical="top"/>
      <protection locked="0"/>
    </xf>
    <xf numFmtId="44" fontId="0" fillId="4" borderId="35" xfId="1" applyFont="1" applyFill="1" applyBorder="1" applyAlignment="1" applyProtection="1">
      <alignment horizontal="left" vertical="top"/>
      <protection locked="0"/>
    </xf>
    <xf numFmtId="0" fontId="10" fillId="6" borderId="41" xfId="0" applyFont="1" applyFill="1" applyBorder="1" applyAlignment="1">
      <alignment horizontal="left"/>
    </xf>
    <xf numFmtId="0" fontId="10" fillId="6" borderId="42" xfId="0" applyFont="1" applyFill="1" applyBorder="1" applyAlignment="1">
      <alignment horizontal="left"/>
    </xf>
    <xf numFmtId="0" fontId="10" fillId="6" borderId="43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762001</xdr:colOff>
      <xdr:row>0</xdr:row>
      <xdr:rowOff>250620</xdr:rowOff>
    </xdr:from>
    <xdr:to>
      <xdr:col>11</xdr:col>
      <xdr:colOff>1143000</xdr:colOff>
      <xdr:row>0</xdr:row>
      <xdr:rowOff>817001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C8246F8-3D90-C392-783B-DF5243113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2407" y="250620"/>
          <a:ext cx="2690812" cy="566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9"/>
  <sheetViews>
    <sheetView showGridLines="0" tabSelected="1" zoomScale="80" zoomScaleNormal="80" workbookViewId="0">
      <selection activeCell="I14" sqref="I14"/>
    </sheetView>
  </sheetViews>
  <sheetFormatPr defaultColWidth="26.75" defaultRowHeight="12.75" x14ac:dyDescent="0.2"/>
  <cols>
    <col min="1" max="1" width="3.75" customWidth="1"/>
    <col min="2" max="2" width="26.875" customWidth="1"/>
    <col min="3" max="3" width="10.375" customWidth="1"/>
    <col min="4" max="4" width="48" bestFit="1" customWidth="1"/>
    <col min="5" max="5" width="9.375" customWidth="1"/>
    <col min="6" max="8" width="12.625" customWidth="1"/>
    <col min="9" max="9" width="25.625" customWidth="1"/>
    <col min="10" max="10" width="15.25" customWidth="1"/>
    <col min="11" max="11" width="15" customWidth="1"/>
    <col min="12" max="13" width="15.125" customWidth="1"/>
    <col min="14" max="14" width="1.75" customWidth="1"/>
    <col min="15" max="15" width="5.5" customWidth="1"/>
    <col min="16" max="33" width="5.625" customWidth="1"/>
  </cols>
  <sheetData>
    <row r="1" spans="2:14" ht="89.25" customHeight="1" x14ac:dyDescent="0.2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4" ht="23.25" customHeight="1" thickBot="1" x14ac:dyDescent="0.25">
      <c r="B2" s="73" t="s">
        <v>1</v>
      </c>
      <c r="C2" s="77" t="s">
        <v>2</v>
      </c>
      <c r="D2" s="23"/>
      <c r="E2" s="50"/>
      <c r="F2" s="50"/>
      <c r="G2" s="50"/>
      <c r="H2" s="50"/>
      <c r="I2" s="50"/>
      <c r="J2" s="74"/>
      <c r="K2" s="74"/>
      <c r="L2" s="74"/>
    </row>
    <row r="3" spans="2:14" ht="26.25" thickBot="1" x14ac:dyDescent="0.25">
      <c r="B3" s="55" t="s">
        <v>48</v>
      </c>
      <c r="C3" s="56" t="s">
        <v>4</v>
      </c>
      <c r="D3" s="57" t="s">
        <v>5</v>
      </c>
      <c r="E3" s="58" t="s">
        <v>6</v>
      </c>
      <c r="F3" s="106" t="s">
        <v>46</v>
      </c>
      <c r="G3" s="107"/>
      <c r="H3" s="107"/>
      <c r="I3" s="59" t="s">
        <v>7</v>
      </c>
      <c r="J3" s="62" t="s">
        <v>8</v>
      </c>
      <c r="K3" s="63" t="s">
        <v>9</v>
      </c>
      <c r="L3" s="64" t="s">
        <v>10</v>
      </c>
    </row>
    <row r="4" spans="2:14" x14ac:dyDescent="0.2">
      <c r="B4" s="51"/>
      <c r="C4" s="52"/>
      <c r="D4" s="53"/>
      <c r="E4" s="54"/>
      <c r="F4" s="67" t="s">
        <v>8</v>
      </c>
      <c r="G4" s="68" t="s">
        <v>9</v>
      </c>
      <c r="H4" s="68" t="s">
        <v>10</v>
      </c>
      <c r="I4" s="69"/>
      <c r="J4" s="60"/>
      <c r="K4" s="61"/>
      <c r="L4" s="61"/>
    </row>
    <row r="5" spans="2:14" x14ac:dyDescent="0.2">
      <c r="B5" s="81"/>
      <c r="C5" s="33" t="s">
        <v>11</v>
      </c>
      <c r="D5" s="6" t="s">
        <v>12</v>
      </c>
      <c r="E5" s="3">
        <v>25</v>
      </c>
      <c r="F5" s="7"/>
      <c r="G5" s="8"/>
      <c r="H5" s="8"/>
      <c r="I5" s="9">
        <v>0</v>
      </c>
      <c r="J5" s="4">
        <f>(E5*F5*12)+(((E5*F5*12)/100)*I5)</f>
        <v>0</v>
      </c>
      <c r="K5" s="5">
        <f>(E5*G5*12)+(((E5*G5*12)/100)*I5)</f>
        <v>0</v>
      </c>
      <c r="L5" s="5">
        <f>(E5*H5*12)+(((E5*H5*12)/100)*I5)</f>
        <v>0</v>
      </c>
      <c r="N5" s="1"/>
    </row>
    <row r="6" spans="2:14" x14ac:dyDescent="0.2">
      <c r="B6" s="81"/>
      <c r="C6" s="33" t="s">
        <v>11</v>
      </c>
      <c r="D6" s="6" t="s">
        <v>13</v>
      </c>
      <c r="E6" s="3">
        <v>50</v>
      </c>
      <c r="F6" s="7"/>
      <c r="G6" s="8"/>
      <c r="H6" s="8"/>
      <c r="I6" s="9">
        <v>0</v>
      </c>
      <c r="J6" s="4">
        <f t="shared" ref="J6:J9" si="0">(E6*F6*12)+(((E6*F6*12)/100)*I6)</f>
        <v>0</v>
      </c>
      <c r="K6" s="5">
        <f t="shared" ref="K6:K9" si="1">(E6*G6*12)+(((E6*G6*12)/100)*I6)</f>
        <v>0</v>
      </c>
      <c r="L6" s="5">
        <f t="shared" ref="L6:L9" si="2">(E6*H6*12)+(((E6*H6*12)/100)*I6)</f>
        <v>0</v>
      </c>
      <c r="N6" s="1"/>
    </row>
    <row r="7" spans="2:14" x14ac:dyDescent="0.2">
      <c r="B7" s="81"/>
      <c r="C7" s="33" t="s">
        <v>11</v>
      </c>
      <c r="D7" s="6" t="s">
        <v>14</v>
      </c>
      <c r="E7" s="3">
        <v>50</v>
      </c>
      <c r="F7" s="7"/>
      <c r="G7" s="8"/>
      <c r="H7" s="8"/>
      <c r="I7" s="9">
        <v>0</v>
      </c>
      <c r="J7" s="4">
        <f t="shared" si="0"/>
        <v>0</v>
      </c>
      <c r="K7" s="5">
        <f t="shared" si="1"/>
        <v>0</v>
      </c>
      <c r="L7" s="5">
        <f t="shared" si="2"/>
        <v>0</v>
      </c>
      <c r="N7" s="1"/>
    </row>
    <row r="8" spans="2:14" x14ac:dyDescent="0.2">
      <c r="B8" s="81"/>
      <c r="C8" s="33" t="s">
        <v>11</v>
      </c>
      <c r="D8" s="6" t="s">
        <v>15</v>
      </c>
      <c r="E8" s="3">
        <v>100</v>
      </c>
      <c r="F8" s="7"/>
      <c r="G8" s="8"/>
      <c r="H8" s="8"/>
      <c r="I8" s="9">
        <v>0</v>
      </c>
      <c r="J8" s="4">
        <f t="shared" si="0"/>
        <v>0</v>
      </c>
      <c r="K8" s="5">
        <f t="shared" si="1"/>
        <v>0</v>
      </c>
      <c r="L8" s="5">
        <f t="shared" si="2"/>
        <v>0</v>
      </c>
      <c r="N8" s="1"/>
    </row>
    <row r="9" spans="2:14" x14ac:dyDescent="0.2">
      <c r="B9" s="81"/>
      <c r="C9" s="33" t="s">
        <v>11</v>
      </c>
      <c r="D9" s="6" t="s">
        <v>16</v>
      </c>
      <c r="E9" s="3">
        <v>750</v>
      </c>
      <c r="F9" s="7"/>
      <c r="G9" s="8"/>
      <c r="H9" s="8"/>
      <c r="I9" s="9">
        <v>0</v>
      </c>
      <c r="J9" s="4">
        <f t="shared" si="0"/>
        <v>0</v>
      </c>
      <c r="K9" s="5">
        <f t="shared" si="1"/>
        <v>0</v>
      </c>
      <c r="L9" s="5">
        <f t="shared" si="2"/>
        <v>0</v>
      </c>
      <c r="N9" s="1"/>
    </row>
    <row r="10" spans="2:14" x14ac:dyDescent="0.2">
      <c r="B10" s="81"/>
      <c r="C10" s="33" t="s">
        <v>11</v>
      </c>
      <c r="D10" s="6" t="s">
        <v>17</v>
      </c>
      <c r="E10" s="3">
        <v>100</v>
      </c>
      <c r="F10" s="7"/>
      <c r="G10" s="8"/>
      <c r="H10" s="8"/>
      <c r="I10" s="9">
        <v>0</v>
      </c>
      <c r="J10" s="4">
        <f>(E10*F10*12)+(((E10*F10*12)/100)*I10)</f>
        <v>0</v>
      </c>
      <c r="K10" s="5">
        <f>(E10*G10*12)+(((E10*G10*12)/100)*I10)</f>
        <v>0</v>
      </c>
      <c r="L10" s="5">
        <f>(E10*H10*12)+(((E10*H10*12)/100)*I10)</f>
        <v>0</v>
      </c>
    </row>
    <row r="11" spans="2:14" x14ac:dyDescent="0.2">
      <c r="B11" s="82"/>
      <c r="C11" s="33"/>
      <c r="D11" s="6"/>
      <c r="E11" s="3"/>
      <c r="F11" s="78"/>
      <c r="G11" s="79"/>
      <c r="H11" s="79"/>
      <c r="I11" s="80"/>
      <c r="J11" s="4">
        <f t="shared" ref="J11:J15" si="3">(E11*F11*12)+(((E11*F11*12)/100)*I11)</f>
        <v>0</v>
      </c>
      <c r="K11" s="5">
        <f t="shared" ref="K11:K15" si="4">(E11*G11*12)+(((E11*G11*12)/100)*I11)</f>
        <v>0</v>
      </c>
      <c r="L11" s="5">
        <f t="shared" ref="L11:L15" si="5">(E11*H11*12)+(((E11*H11*12)/100)*I11)</f>
        <v>0</v>
      </c>
    </row>
    <row r="12" spans="2:14" x14ac:dyDescent="0.2">
      <c r="B12" s="81"/>
      <c r="C12" s="33" t="s">
        <v>11</v>
      </c>
      <c r="D12" s="6" t="s">
        <v>18</v>
      </c>
      <c r="E12" s="3">
        <v>100</v>
      </c>
      <c r="F12" s="7"/>
      <c r="G12" s="8"/>
      <c r="H12" s="8"/>
      <c r="I12" s="9">
        <v>0</v>
      </c>
      <c r="J12" s="4">
        <f t="shared" si="3"/>
        <v>0</v>
      </c>
      <c r="K12" s="5">
        <f t="shared" si="4"/>
        <v>0</v>
      </c>
      <c r="L12" s="5">
        <f t="shared" si="5"/>
        <v>0</v>
      </c>
    </row>
    <row r="13" spans="2:14" x14ac:dyDescent="0.2">
      <c r="B13" s="81"/>
      <c r="C13" s="33" t="s">
        <v>11</v>
      </c>
      <c r="D13" s="6" t="s">
        <v>19</v>
      </c>
      <c r="E13" s="3">
        <v>100</v>
      </c>
      <c r="F13" s="7"/>
      <c r="G13" s="8"/>
      <c r="H13" s="8"/>
      <c r="I13" s="9">
        <v>0</v>
      </c>
      <c r="J13" s="4">
        <f t="shared" si="3"/>
        <v>0</v>
      </c>
      <c r="K13" s="5">
        <f t="shared" si="4"/>
        <v>0</v>
      </c>
      <c r="L13" s="5">
        <f t="shared" si="5"/>
        <v>0</v>
      </c>
    </row>
    <row r="14" spans="2:14" x14ac:dyDescent="0.2">
      <c r="B14" s="82"/>
      <c r="C14" s="33"/>
      <c r="D14" s="6"/>
      <c r="E14" s="3"/>
      <c r="F14" s="78"/>
      <c r="G14" s="79"/>
      <c r="H14" s="79"/>
      <c r="I14" s="80"/>
      <c r="J14" s="4">
        <f t="shared" si="3"/>
        <v>0</v>
      </c>
      <c r="K14" s="5">
        <f t="shared" si="4"/>
        <v>0</v>
      </c>
      <c r="L14" s="5">
        <f t="shared" si="5"/>
        <v>0</v>
      </c>
    </row>
    <row r="15" spans="2:14" x14ac:dyDescent="0.2">
      <c r="B15" s="81"/>
      <c r="C15" s="33" t="s">
        <v>11</v>
      </c>
      <c r="D15" s="6" t="s">
        <v>20</v>
      </c>
      <c r="E15" s="3">
        <v>17</v>
      </c>
      <c r="F15" s="7"/>
      <c r="G15" s="8"/>
      <c r="H15" s="8"/>
      <c r="I15" s="9">
        <v>0</v>
      </c>
      <c r="J15" s="4">
        <f t="shared" si="3"/>
        <v>0</v>
      </c>
      <c r="K15" s="5">
        <f t="shared" si="4"/>
        <v>0</v>
      </c>
      <c r="L15" s="5">
        <f t="shared" si="5"/>
        <v>0</v>
      </c>
    </row>
    <row r="16" spans="2:14" x14ac:dyDescent="0.2">
      <c r="B16" s="81"/>
      <c r="C16" s="33" t="s">
        <v>11</v>
      </c>
      <c r="D16" s="6" t="s">
        <v>21</v>
      </c>
      <c r="E16" s="3">
        <v>25</v>
      </c>
      <c r="F16" s="7"/>
      <c r="G16" s="8"/>
      <c r="H16" s="8"/>
      <c r="I16" s="9">
        <v>0</v>
      </c>
      <c r="J16" s="4">
        <f>(E16*F16*12)+(((E16*F16*12)/100)*I16)</f>
        <v>0</v>
      </c>
      <c r="K16" s="5">
        <f>(E16*G16*12)+(((E16*G16*12)/100)*I16)</f>
        <v>0</v>
      </c>
      <c r="L16" s="5">
        <f>(E16*H16*12)+(((E16*H16*12)/100)*I16)</f>
        <v>0</v>
      </c>
    </row>
    <row r="17" spans="2:12" x14ac:dyDescent="0.2">
      <c r="B17" s="81"/>
      <c r="C17" s="33" t="s">
        <v>11</v>
      </c>
      <c r="D17" s="6" t="s">
        <v>22</v>
      </c>
      <c r="E17" s="3">
        <v>10</v>
      </c>
      <c r="F17" s="7"/>
      <c r="G17" s="8"/>
      <c r="H17" s="8"/>
      <c r="I17" s="9">
        <v>0</v>
      </c>
      <c r="J17" s="4">
        <f>(E17*F17*12)+(((E17*F17*12)/100)*I17)</f>
        <v>0</v>
      </c>
      <c r="K17" s="5">
        <f>(E17*G17*12)+(((E17*G17*12)/100)*I17)</f>
        <v>0</v>
      </c>
      <c r="L17" s="5">
        <f>(E17*H17*12)+(((E17*H17*12)/100)*I17)</f>
        <v>0</v>
      </c>
    </row>
    <row r="18" spans="2:12" x14ac:dyDescent="0.2">
      <c r="B18" s="10"/>
      <c r="C18" s="11"/>
      <c r="D18" s="110" t="s">
        <v>29</v>
      </c>
      <c r="E18" s="110"/>
      <c r="F18" s="110"/>
      <c r="G18" s="110"/>
      <c r="H18" s="110"/>
      <c r="I18" s="110"/>
      <c r="J18" s="5">
        <f>SUM(J5:J17)</f>
        <v>0</v>
      </c>
      <c r="K18" s="5">
        <f>SUM(K5:K17)</f>
        <v>0</v>
      </c>
      <c r="L18" s="5">
        <f>SUM(L5:L17)</f>
        <v>0</v>
      </c>
    </row>
    <row r="19" spans="2:12" ht="13.5" thickBot="1" x14ac:dyDescent="0.25">
      <c r="B19" s="111" t="s">
        <v>23</v>
      </c>
      <c r="C19" s="112"/>
      <c r="D19" s="112"/>
      <c r="E19" s="112"/>
      <c r="F19" s="112"/>
      <c r="G19" s="112"/>
      <c r="H19" s="112"/>
      <c r="I19" s="112"/>
      <c r="J19" s="12">
        <f>J18*21%</f>
        <v>0</v>
      </c>
      <c r="K19" s="12">
        <f>K18*21%</f>
        <v>0</v>
      </c>
      <c r="L19" s="12">
        <f>L18*21%</f>
        <v>0</v>
      </c>
    </row>
    <row r="20" spans="2:12" ht="13.5" thickBot="1" x14ac:dyDescent="0.25">
      <c r="B20" s="111" t="s">
        <v>24</v>
      </c>
      <c r="C20" s="112"/>
      <c r="D20" s="112"/>
      <c r="E20" s="112"/>
      <c r="F20" s="112"/>
      <c r="G20" s="112"/>
      <c r="H20" s="112"/>
      <c r="I20" s="113"/>
      <c r="J20" s="13">
        <f>SUM(J18:J19)</f>
        <v>0</v>
      </c>
      <c r="K20" s="13">
        <f>SUM(K18:K19)</f>
        <v>0</v>
      </c>
      <c r="L20" s="13">
        <f>SUM(L18:L19)</f>
        <v>0</v>
      </c>
    </row>
    <row r="21" spans="2:12" x14ac:dyDescent="0.2">
      <c r="B21" s="14"/>
      <c r="C21" s="14"/>
      <c r="D21" s="14"/>
      <c r="E21" s="14"/>
      <c r="F21" s="14"/>
      <c r="G21" s="14"/>
      <c r="H21" s="14"/>
      <c r="I21" s="14"/>
      <c r="J21" s="15"/>
      <c r="K21" s="15"/>
      <c r="L21" s="15"/>
    </row>
    <row r="22" spans="2:12" ht="13.5" thickBot="1" x14ac:dyDescent="0.25">
      <c r="B22" s="14"/>
      <c r="C22" s="14"/>
      <c r="D22" s="14"/>
      <c r="E22" s="14"/>
      <c r="F22" s="14"/>
      <c r="G22" s="14"/>
      <c r="H22" s="14"/>
      <c r="I22" s="14"/>
      <c r="J22" s="15"/>
      <c r="K22" s="15"/>
      <c r="L22" s="15"/>
    </row>
    <row r="23" spans="2:12" ht="25.5" x14ac:dyDescent="0.2">
      <c r="B23" s="26" t="s">
        <v>3</v>
      </c>
      <c r="C23" s="27" t="s">
        <v>4</v>
      </c>
      <c r="D23" s="28" t="s">
        <v>5</v>
      </c>
      <c r="E23" s="29" t="s">
        <v>6</v>
      </c>
      <c r="F23" s="108" t="s">
        <v>45</v>
      </c>
      <c r="G23" s="109"/>
      <c r="H23" s="109"/>
      <c r="I23" s="30" t="s">
        <v>7</v>
      </c>
      <c r="J23" s="31" t="s">
        <v>8</v>
      </c>
      <c r="K23" s="32" t="s">
        <v>9</v>
      </c>
      <c r="L23" s="34" t="s">
        <v>10</v>
      </c>
    </row>
    <row r="24" spans="2:12" ht="13.5" thickBot="1" x14ac:dyDescent="0.25">
      <c r="B24" s="84"/>
      <c r="C24" s="44"/>
      <c r="D24" s="45"/>
      <c r="E24" s="46"/>
      <c r="F24" s="65" t="s">
        <v>8</v>
      </c>
      <c r="G24" s="66" t="s">
        <v>9</v>
      </c>
      <c r="H24" s="66" t="s">
        <v>10</v>
      </c>
      <c r="I24" s="70"/>
      <c r="J24" s="47"/>
      <c r="K24" s="48"/>
      <c r="L24" s="71"/>
    </row>
    <row r="25" spans="2:12" x14ac:dyDescent="0.2">
      <c r="B25" s="85"/>
      <c r="C25" s="35"/>
      <c r="D25" s="6" t="s">
        <v>25</v>
      </c>
      <c r="E25" s="3">
        <v>32</v>
      </c>
      <c r="F25" s="7"/>
      <c r="G25" s="8"/>
      <c r="H25" s="8"/>
      <c r="I25" s="17">
        <v>0</v>
      </c>
      <c r="J25" s="18">
        <f>((E25*F25)+(((E25*F25)/100)*I25))*12</f>
        <v>0</v>
      </c>
      <c r="K25" s="18">
        <f>((E25*G25)+(((E25*G25)/100)*I25))*12</f>
        <v>0</v>
      </c>
      <c r="L25" s="19">
        <f>((E25*H25)+(((E25*H25)/100)*I25))*12</f>
        <v>0</v>
      </c>
    </row>
    <row r="26" spans="2:12" x14ac:dyDescent="0.2">
      <c r="B26" s="86"/>
      <c r="C26" s="35"/>
      <c r="D26" s="6" t="s">
        <v>26</v>
      </c>
      <c r="E26" s="3">
        <v>10</v>
      </c>
      <c r="F26" s="7"/>
      <c r="G26" s="8"/>
      <c r="H26" s="8"/>
      <c r="I26" s="17">
        <v>0</v>
      </c>
      <c r="J26" s="18">
        <f>((E26*F26)+(((E26*F26)/100)*I26))*12</f>
        <v>0</v>
      </c>
      <c r="K26" s="18">
        <f>((E26*G26)+(((E26*G26)/100)*I26))*12</f>
        <v>0</v>
      </c>
      <c r="L26" s="19">
        <f>((E26*H26)+(((E26*H26)/100)*I26))*12</f>
        <v>0</v>
      </c>
    </row>
    <row r="27" spans="2:12" x14ac:dyDescent="0.2">
      <c r="B27" s="87"/>
      <c r="C27" s="35"/>
      <c r="D27" s="6"/>
      <c r="E27" s="3"/>
      <c r="F27" s="78"/>
      <c r="G27" s="79"/>
      <c r="H27" s="79"/>
      <c r="I27" s="83"/>
      <c r="J27" s="18">
        <f t="shared" ref="J27:J29" si="6">((E27*F27)+(((E27*F27)/100)*I27))*12</f>
        <v>0</v>
      </c>
      <c r="K27" s="18">
        <f t="shared" ref="K27:K29" si="7">((E27*G27)+(((E27*G27)/100)*I27))*12</f>
        <v>0</v>
      </c>
      <c r="L27" s="19">
        <f t="shared" ref="L27:L29" si="8">((E27*H27)+(((E27*H27)/100)*I27))*12</f>
        <v>0</v>
      </c>
    </row>
    <row r="28" spans="2:12" x14ac:dyDescent="0.2">
      <c r="B28" s="88"/>
      <c r="C28" s="35"/>
      <c r="D28" s="6" t="s">
        <v>27</v>
      </c>
      <c r="E28" s="3">
        <v>2</v>
      </c>
      <c r="F28" s="7"/>
      <c r="G28" s="8"/>
      <c r="H28" s="8"/>
      <c r="I28" s="17">
        <v>0</v>
      </c>
      <c r="J28" s="18">
        <f t="shared" si="6"/>
        <v>0</v>
      </c>
      <c r="K28" s="18">
        <f t="shared" si="7"/>
        <v>0</v>
      </c>
      <c r="L28" s="19">
        <f t="shared" si="8"/>
        <v>0</v>
      </c>
    </row>
    <row r="29" spans="2:12" ht="13.5" thickBot="1" x14ac:dyDescent="0.25">
      <c r="B29" s="89"/>
      <c r="C29" s="35"/>
      <c r="D29" s="6" t="s">
        <v>28</v>
      </c>
      <c r="E29" s="3">
        <v>1</v>
      </c>
      <c r="F29" s="7"/>
      <c r="G29" s="8"/>
      <c r="H29" s="8"/>
      <c r="I29" s="17">
        <v>0</v>
      </c>
      <c r="J29" s="18">
        <f t="shared" si="6"/>
        <v>0</v>
      </c>
      <c r="K29" s="18">
        <f t="shared" si="7"/>
        <v>0</v>
      </c>
      <c r="L29" s="19">
        <f t="shared" si="8"/>
        <v>0</v>
      </c>
    </row>
    <row r="30" spans="2:12" x14ac:dyDescent="0.2">
      <c r="B30" s="10"/>
      <c r="C30" s="11"/>
      <c r="D30" s="110" t="s">
        <v>29</v>
      </c>
      <c r="E30" s="110"/>
      <c r="F30" s="110"/>
      <c r="G30" s="110"/>
      <c r="H30" s="110"/>
      <c r="I30" s="110"/>
      <c r="J30" s="20">
        <f>SUM(J25:J29)</f>
        <v>0</v>
      </c>
      <c r="K30" s="20">
        <f>SUM(K25:K29)</f>
        <v>0</v>
      </c>
      <c r="L30" s="16">
        <f>SUM(L25:L29)</f>
        <v>0</v>
      </c>
    </row>
    <row r="31" spans="2:12" ht="13.5" thickBot="1" x14ac:dyDescent="0.25">
      <c r="B31" s="111" t="s">
        <v>23</v>
      </c>
      <c r="C31" s="112"/>
      <c r="D31" s="112"/>
      <c r="E31" s="112"/>
      <c r="F31" s="112"/>
      <c r="G31" s="112"/>
      <c r="H31" s="112"/>
      <c r="I31" s="112"/>
      <c r="J31" s="21">
        <f>J30*21%</f>
        <v>0</v>
      </c>
      <c r="K31" s="21">
        <f>K30*21%</f>
        <v>0</v>
      </c>
      <c r="L31" s="22">
        <f t="shared" ref="L31" si="9">L30*21%</f>
        <v>0</v>
      </c>
    </row>
    <row r="32" spans="2:12" ht="13.5" thickBot="1" x14ac:dyDescent="0.25">
      <c r="B32" s="111" t="s">
        <v>24</v>
      </c>
      <c r="C32" s="112"/>
      <c r="D32" s="112"/>
      <c r="E32" s="112"/>
      <c r="F32" s="112"/>
      <c r="G32" s="112"/>
      <c r="H32" s="112"/>
      <c r="I32" s="113"/>
      <c r="J32" s="13">
        <f>SUM(J30:J31)</f>
        <v>0</v>
      </c>
      <c r="K32" s="13">
        <f>SUM(K30:K31)</f>
        <v>0</v>
      </c>
      <c r="L32" s="13">
        <f>SUM(L30:L31)</f>
        <v>0</v>
      </c>
    </row>
    <row r="33" spans="2:12" ht="13.5" thickBot="1" x14ac:dyDescent="0.25"/>
    <row r="34" spans="2:12" ht="18" customHeight="1" x14ac:dyDescent="0.25">
      <c r="B34" s="98" t="s">
        <v>30</v>
      </c>
      <c r="C34" s="99"/>
      <c r="D34" s="99"/>
      <c r="E34" s="99"/>
      <c r="F34" s="99"/>
      <c r="G34" s="100"/>
    </row>
    <row r="35" spans="2:12" ht="12.75" customHeight="1" x14ac:dyDescent="0.2">
      <c r="B35" s="93" t="s">
        <v>31</v>
      </c>
      <c r="C35" s="101"/>
      <c r="D35" s="101"/>
      <c r="E35" s="101"/>
      <c r="F35" s="101"/>
      <c r="G35" s="102"/>
      <c r="H35" s="49"/>
      <c r="I35" s="49"/>
      <c r="J35" s="24"/>
      <c r="K35" s="24"/>
      <c r="L35" s="24"/>
    </row>
    <row r="36" spans="2:12" ht="12.75" customHeight="1" x14ac:dyDescent="0.25">
      <c r="B36" s="93" t="s">
        <v>32</v>
      </c>
      <c r="C36" s="94"/>
      <c r="D36" s="94"/>
      <c r="E36" s="94"/>
      <c r="F36" s="94"/>
      <c r="G36" s="95"/>
      <c r="H36" s="14"/>
      <c r="I36" s="14"/>
      <c r="J36" s="15"/>
      <c r="K36" s="15"/>
      <c r="L36" s="15"/>
    </row>
    <row r="37" spans="2:12" ht="12.75" customHeight="1" x14ac:dyDescent="0.2">
      <c r="B37" s="93" t="s">
        <v>33</v>
      </c>
      <c r="C37" s="101"/>
      <c r="D37" s="101"/>
      <c r="E37" s="101"/>
      <c r="F37" s="101"/>
      <c r="G37" s="102"/>
    </row>
    <row r="38" spans="2:12" ht="12.75" customHeight="1" x14ac:dyDescent="0.2">
      <c r="B38" s="72" t="s">
        <v>34</v>
      </c>
      <c r="C38" s="72"/>
      <c r="D38" s="72"/>
      <c r="E38" s="72"/>
      <c r="F38" s="72"/>
      <c r="G38" s="72"/>
      <c r="I38" t="s">
        <v>35</v>
      </c>
      <c r="J38" s="1">
        <f>J20</f>
        <v>0</v>
      </c>
      <c r="K38" s="1">
        <f>K20</f>
        <v>0</v>
      </c>
      <c r="L38" s="1">
        <f>L20</f>
        <v>0</v>
      </c>
    </row>
    <row r="39" spans="2:12" ht="12.75" customHeight="1" x14ac:dyDescent="0.2">
      <c r="B39" s="93" t="s">
        <v>36</v>
      </c>
      <c r="C39" s="101"/>
      <c r="D39" s="101"/>
      <c r="E39" s="101"/>
      <c r="F39" s="101"/>
      <c r="G39" s="102"/>
      <c r="I39" t="s">
        <v>37</v>
      </c>
      <c r="J39" s="1">
        <f>J32</f>
        <v>0</v>
      </c>
      <c r="K39" s="1">
        <f>K32</f>
        <v>0</v>
      </c>
      <c r="L39" s="1">
        <f>L32</f>
        <v>0</v>
      </c>
    </row>
    <row r="40" spans="2:12" ht="12.75" customHeight="1" x14ac:dyDescent="0.2">
      <c r="B40" s="93" t="s">
        <v>38</v>
      </c>
      <c r="C40" s="101"/>
      <c r="D40" s="101"/>
      <c r="E40" s="101"/>
      <c r="F40" s="101"/>
      <c r="G40" s="102"/>
      <c r="J40" s="1"/>
      <c r="K40" s="1"/>
      <c r="L40" s="1"/>
    </row>
    <row r="41" spans="2:12" ht="12.75" customHeight="1" thickBot="1" x14ac:dyDescent="0.25">
      <c r="B41" s="117" t="s">
        <v>47</v>
      </c>
      <c r="C41" s="118"/>
      <c r="D41" s="118"/>
      <c r="E41" s="118"/>
      <c r="F41" s="118"/>
      <c r="G41" s="119"/>
      <c r="J41" s="25"/>
      <c r="K41" s="25"/>
      <c r="L41" s="25"/>
    </row>
    <row r="42" spans="2:12" ht="13.5" customHeight="1" thickBot="1" x14ac:dyDescent="0.25">
      <c r="J42" s="1">
        <f>SUM(J38:J41)</f>
        <v>0</v>
      </c>
      <c r="K42" s="1">
        <f>SUM(K38:K41)</f>
        <v>0</v>
      </c>
      <c r="L42" s="1">
        <f>SUM(L38:L41)</f>
        <v>0</v>
      </c>
    </row>
    <row r="43" spans="2:12" ht="15" thickBot="1" x14ac:dyDescent="0.25">
      <c r="I43" s="76" t="s">
        <v>39</v>
      </c>
      <c r="J43" s="2">
        <f>SUM(J42:L42)</f>
        <v>0</v>
      </c>
      <c r="K43" s="75"/>
      <c r="L43" s="75"/>
    </row>
    <row r="44" spans="2:12" ht="13.5" thickBot="1" x14ac:dyDescent="0.25"/>
    <row r="45" spans="2:12" ht="14.1" customHeight="1" x14ac:dyDescent="0.2">
      <c r="C45" s="36" t="s">
        <v>40</v>
      </c>
      <c r="D45" s="37"/>
      <c r="E45" s="114"/>
      <c r="F45" s="115"/>
      <c r="G45" s="116"/>
    </row>
    <row r="46" spans="2:12" ht="14.1" customHeight="1" x14ac:dyDescent="0.2">
      <c r="C46" s="38" t="s">
        <v>41</v>
      </c>
      <c r="D46" s="39"/>
      <c r="E46" s="90"/>
      <c r="F46" s="91"/>
      <c r="G46" s="92"/>
    </row>
    <row r="47" spans="2:12" ht="14.1" customHeight="1" x14ac:dyDescent="0.2">
      <c r="C47" s="38" t="s">
        <v>42</v>
      </c>
      <c r="D47" s="39"/>
      <c r="E47" s="90"/>
      <c r="F47" s="91"/>
      <c r="G47" s="92"/>
    </row>
    <row r="48" spans="2:12" ht="14.1" customHeight="1" x14ac:dyDescent="0.2">
      <c r="C48" s="40" t="s">
        <v>43</v>
      </c>
      <c r="D48" s="41"/>
      <c r="E48" s="90"/>
      <c r="F48" s="91"/>
      <c r="G48" s="92"/>
    </row>
    <row r="49" spans="3:7" ht="66" customHeight="1" thickBot="1" x14ac:dyDescent="0.25">
      <c r="C49" s="42" t="s">
        <v>44</v>
      </c>
      <c r="D49" s="43"/>
      <c r="E49" s="103"/>
      <c r="F49" s="104"/>
      <c r="G49" s="105"/>
    </row>
  </sheetData>
  <mergeCells count="22">
    <mergeCell ref="E49:G49"/>
    <mergeCell ref="F3:H3"/>
    <mergeCell ref="F23:H23"/>
    <mergeCell ref="D18:I18"/>
    <mergeCell ref="B19:I19"/>
    <mergeCell ref="B20:I20"/>
    <mergeCell ref="D30:I30"/>
    <mergeCell ref="B31:I31"/>
    <mergeCell ref="B32:I32"/>
    <mergeCell ref="E45:G45"/>
    <mergeCell ref="E46:G46"/>
    <mergeCell ref="E47:G47"/>
    <mergeCell ref="B41:G41"/>
    <mergeCell ref="B37:G37"/>
    <mergeCell ref="B39:G39"/>
    <mergeCell ref="B40:G40"/>
    <mergeCell ref="E48:G48"/>
    <mergeCell ref="B36:G36"/>
    <mergeCell ref="B1:I1"/>
    <mergeCell ref="J1:L1"/>
    <mergeCell ref="B34:G34"/>
    <mergeCell ref="B35:G3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BA274A26A6847BC4D52E3CE4D97F5" ma:contentTypeVersion="3" ma:contentTypeDescription="Een nieuw document maken." ma:contentTypeScope="" ma:versionID="0b245c9471b538ea75a1e78c6dfd710d">
  <xsd:schema xmlns:xsd="http://www.w3.org/2001/XMLSchema" xmlns:xs="http://www.w3.org/2001/XMLSchema" xmlns:p="http://schemas.microsoft.com/office/2006/metadata/properties" xmlns:ns2="86d87961-1a75-445a-9458-2c6cbaa0fefa" targetNamespace="http://schemas.microsoft.com/office/2006/metadata/properties" ma:root="true" ma:fieldsID="a9bc71bc8f5189b1205f555eb1bc8fcd" ns2:_="">
    <xsd:import namespace="86d87961-1a75-445a-9458-2c6cbaa0f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87961-1a75-445a-9458-2c6cbaa0f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FCC0E-792F-4C99-BB33-337337239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87961-1a75-445a-9458-2c6cbaa0f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Theo Termeer</cp:lastModifiedBy>
  <cp:revision/>
  <dcterms:created xsi:type="dcterms:W3CDTF">2023-04-07T06:55:05Z</dcterms:created>
  <dcterms:modified xsi:type="dcterms:W3CDTF">2023-08-31T15:19:05Z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0x010100A7EBA274A26A6847BC4D52E3CE4D97F5</vt:lpwstr>
  </property>
</Properties>
</file>