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odhnl.sharepoint.com/teams/AanbestedingICT/Gedeelde documenten/Werkplek-, Netwerk en Azurebeheer/Nota van Inlichtingen/NvI 2/Stukken zoals aangeleverd voor publicatie/"/>
    </mc:Choice>
  </mc:AlternateContent>
  <xr:revisionPtr revIDLastSave="573" documentId="13_ncr:1_{974D5BAA-FA65-4A08-8DD8-0E2AF07F31B6}" xr6:coauthVersionLast="47" xr6:coauthVersionMax="47" xr10:uidLastSave="{F4B725F9-863C-4E9F-8B3D-35020970A0F9}"/>
  <bookViews>
    <workbookView xWindow="-120" yWindow="-120" windowWidth="29040" windowHeight="17640" tabRatio="901" xr2:uid="{00000000-000D-0000-FFFF-FFFF00000000}"/>
  </bookViews>
  <sheets>
    <sheet name="Algemene eisen" sheetId="6" r:id="rId1"/>
    <sheet name="Eisen perceel 2" sheetId="3" r:id="rId2"/>
  </sheets>
  <definedNames>
    <definedName name="_xlnm._FilterDatabase" localSheetId="1" hidden="1">'Eisen perceel 2'!$A$5:$G$43</definedName>
    <definedName name="DME_Dirty" hidden="1">"Onwaar"</definedName>
    <definedName name="DME_LocalFile" hidden="1">"Waar"</definedName>
    <definedName name="Ja">#REF!</definedName>
    <definedName name="Ne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3" l="1"/>
  <c r="D51" i="3"/>
  <c r="D50" i="3"/>
  <c r="D49" i="3"/>
  <c r="D48" i="3"/>
  <c r="D23" i="3"/>
  <c r="D26" i="3"/>
  <c r="D25" i="3"/>
  <c r="D24" i="3"/>
  <c r="D32" i="3"/>
  <c r="D22" i="3"/>
  <c r="D21" i="3"/>
  <c r="D20" i="3"/>
  <c r="D46" i="3"/>
  <c r="D45" i="3"/>
  <c r="D19" i="3"/>
  <c r="D27" i="3"/>
  <c r="D18" i="3"/>
  <c r="D17" i="3"/>
  <c r="D16" i="3"/>
  <c r="D15" i="3"/>
  <c r="D14" i="3"/>
  <c r="D13" i="3"/>
  <c r="D8" i="3"/>
  <c r="D29" i="3"/>
  <c r="D38" i="3"/>
  <c r="D31" i="3"/>
  <c r="D52" i="3"/>
  <c r="D53" i="3"/>
  <c r="D54" i="3"/>
  <c r="D55" i="3"/>
  <c r="D56" i="3"/>
  <c r="D12" i="3" l="1"/>
  <c r="D30" i="3" l="1"/>
  <c r="D41" i="3"/>
  <c r="D9" i="3"/>
  <c r="D42" i="3"/>
  <c r="D37" i="3"/>
  <c r="D36" i="3"/>
  <c r="D7" i="3"/>
  <c r="D35" i="3"/>
  <c r="D8" i="6" l="1"/>
  <c r="D34" i="3" l="1"/>
  <c r="D6" i="6"/>
  <c r="D43" i="3" l="1"/>
</calcChain>
</file>

<file path=xl/sharedStrings.xml><?xml version="1.0" encoding="utf-8"?>
<sst xmlns="http://schemas.openxmlformats.org/spreadsheetml/2006/main" count="183" uniqueCount="126">
  <si>
    <t>nr</t>
  </si>
  <si>
    <t>Voldoet de aangeboden dienstverlening aan de volgende eisen en wensen?</t>
  </si>
  <si>
    <t>Prio: KO of wens</t>
  </si>
  <si>
    <t>Toelichting vereist?</t>
  </si>
  <si>
    <t>Voldoet de aangeboden oplossing aan de eis/wens?</t>
  </si>
  <si>
    <t>Toelichting</t>
  </si>
  <si>
    <t>ALG</t>
  </si>
  <si>
    <t>Algemene eisen</t>
  </si>
  <si>
    <t>ALG-01</t>
  </si>
  <si>
    <t>KO</t>
  </si>
  <si>
    <t>ALG-02</t>
  </si>
  <si>
    <t>Nee</t>
  </si>
  <si>
    <t>ALG-03</t>
  </si>
  <si>
    <t>De door opdrachtnemer geleverde diensten en/of oplossingen voldoen gedurende de looptijd van de overeenkomst doorlopend aan de voor ODH relevante vigerende wet- en regelgeving.</t>
  </si>
  <si>
    <t>ALG-04</t>
  </si>
  <si>
    <t>Alle communicatie en dienstverlening door de opdrachtnemer vindt plaats in het Nederlands.</t>
  </si>
  <si>
    <t>ALG-05</t>
  </si>
  <si>
    <t>ALG-06</t>
  </si>
  <si>
    <t>De opdrachtnemer zorgt voor een marktconforme (kostenefficiënte) levering van diensten en producten.</t>
  </si>
  <si>
    <t>Perceel 2</t>
  </si>
  <si>
    <t>P02-01</t>
  </si>
  <si>
    <t>P02-02</t>
  </si>
  <si>
    <t>De opdrachtnemer zorgt voor de levering van support- en onderhoudscontracten en garantie-uitbreidingen bij de geleverde hardware.</t>
  </si>
  <si>
    <t>P02-03</t>
  </si>
  <si>
    <t>P02-04</t>
  </si>
  <si>
    <t>P02-05</t>
  </si>
  <si>
    <t>Bestelproces, levering, afvoer van oude hardware</t>
  </si>
  <si>
    <t>De opdrachtnemer garandeert de overeengekomen levertijden bij aanschaf, lease en tussentijdse vervanging van hardware en zorgt voor gelijkwaardige alternatieven (in prijs en functionaliteit) als de overeengekomen levertijden niet worden gehaald.</t>
  </si>
  <si>
    <t>De opdrachtnemer garandeert dat de geleverde hardware nieuw/ongebruikt wordt geleverd, tenzij anders overeengekomen met de ODH.</t>
  </si>
  <si>
    <t>De opdrachtnemer garandeert dat de geleverde hardware via officiële distributiekanalen van de betreffende fabikanten/leveranciers is verworven en dat de ODH volledig aanspraak heeft op alle garantiebepalingen en supportdiensten van de betreffende fabrikanten.</t>
  </si>
  <si>
    <t>Afhandeling van storingen, reparaties en garantieaanspraken</t>
  </si>
  <si>
    <t>De opdrachtnemer biedt een service desk / single point of contact voor meldingen aangaande storingen, reparaties en garantieaanspraken.</t>
  </si>
  <si>
    <t xml:space="preserve">De service desk van de opdrachtnemer is telefonisch bereikbaar op werkdagen tussen 08:00 en 18:00 uur. </t>
  </si>
  <si>
    <t>De service desk van de opdrachtnemer is 24/7 bereikbaar via een service management systeem voor het indienen van meldingen door medewerkers van ODH.</t>
  </si>
  <si>
    <t xml:space="preserve">Meldingen kunnen 24/7 worden ingediend via e-mail en worden door de opdrachtnemer (automatisch) geregistreerd in en afgehandeld via het service management systeem. De melder ontvangt binnen 5 minuten een ontvangstbevestiging met het ticketnummer bij succesvolle registratie in het service management systeem. </t>
  </si>
  <si>
    <t>De opdrachtnemer zorgt ervoor dat de status van meldingen doorlopend wordt bijgehouden in het service management systeem zodat ODH de actuele status te allen tijde kan controleren.</t>
  </si>
  <si>
    <t>De opdrachtnemer bewaakt de garantietermijnen van de geleverde hardware en informeert ODH over de looptijden daarvan.</t>
  </si>
  <si>
    <t>De opdrachtnemer doet bij het afvoeren van hardware op verzoek een voorstel voor overname en/of een inruilkorting op vervangende hardware.</t>
  </si>
  <si>
    <t>Service Management aspecten</t>
  </si>
  <si>
    <t xml:space="preserve">De opdrachtnemer organiseert minimaal 1 keer per kwartaal een voortgangsoverleg voor het bespreken van de operationale en tactische service management aspecten met de service coödinator van ODH.
</t>
  </si>
  <si>
    <t xml:space="preserve">De opdrachtnemer richt een formele klachtenprocedure in voor het afhandelen van officiële klachten vanuit de ODH ten aanzien van de contractuele dienstverlening. </t>
  </si>
  <si>
    <t>Transitie</t>
  </si>
  <si>
    <t>Financiële eisen</t>
  </si>
  <si>
    <t>Facturen dienen digitaal in PDF-formaat te worden verzonden naar het door ODH aangegeven e-mail adres. Elke factuur dient voorzien te zijn van een uniek factuurnummer. Facturatie mag niet eerder plaatsvinden dan nadat Opdrachtnemer een nieuwe bestelorder heeft ontvangen. Een uitzondering op de nieuwe bestelopdracht vormen deelleveringen en/of termijnfacturaties. Indien deze werkwijze overeen is gekomen ontvangt Opdrachtnemer geen nieuwe bestelorder, maar dient er gefactureerd te worden conform de eerste bestelorder. Ook in dit geval dient de factuur een ander factuurnummer te bevatten.</t>
  </si>
  <si>
    <t>De opdrachtnemer stuurt facturen naar één factuuradres: Omgevingsdienst Haaglanden, Postbus 14060, 2501GB, Den Haag.</t>
  </si>
  <si>
    <t>De facturatie van doorlopende diensten start na succesvolle transitie.</t>
  </si>
  <si>
    <t>Gedurende de initiele looptijd van de Overeenkomst worden prijzen geacht onveranderlijk te zijn. Voor het eerst bij verlenging heeft Opdrachtnemer de mogelijkheid om eens per jaar een verzoek voor indexering te doen, waarbij zal worden vergeleken het CBS-indexcijfer van datzelfde jaar met het CBS-indexcijfer van het voorgaaande jaar. 
Prijswijzigingen dienen in alle gevallen schriftelijk aan de ODH te worden doorgegeven. Prijsindexatie is conform CBS-index voor zakelijke dienstverlening, cao-lonen per maand, inclusief bijzondere beloningen, SBI 93: 70 - 74.</t>
  </si>
  <si>
    <t>Omschrijving eisen</t>
  </si>
  <si>
    <t>Type eis</t>
  </si>
  <si>
    <t>Voldoet de aangeboden oplossing aan de eis?</t>
  </si>
  <si>
    <t>De opdrachtnemer garandeert dat gecombineerde hardware die bestaat uit losse onderdelen (zoals interne configureerbare componenten van serverhardware), bij uitlevering altijd voldoet aan de systeem- en compatibilityeisen van de betreffende fabrikant.</t>
  </si>
  <si>
    <t xml:space="preserve">De opdrachtnemer levert bij uitlevering van hardware de juiste en actuele set van drivers mee voor het door ODH gekozen besturingssysteem (Windows Server en/of VMWare ESXi) van de betreffende hardware. </t>
  </si>
  <si>
    <t>De opdrachtnemer regelt de kostenloze verstrekking van referentie hardware bij selectietrajecten, proefopstellingen en Proof of Concepts. Deze hardware zal na afloop van deze trajecten onbeschadigd worden geretourneerd door ODH.Indien er sprake is van waardevermindering, dan mag die in overleg met ODH verrekend worden.</t>
  </si>
  <si>
    <t>De opdrachtnemer zorgt voor één aanspreekpunt voor periodiek overleg over onder andere de keuze van merken, types, configuraties en versies van de benodigde hardware.</t>
  </si>
  <si>
    <t xml:space="preserve">De opdrachtnemer dient de ODH gedurende de gehele looptijd van de overeenkomst pro-actief te informeren over ontwikkelingen met betrekking tot de aangeboden en geleverde hardware, het onderhoud en ondersteuning van de fabrikant hierop en daaraan gerelateerde opvolgers en alternatieven als wel over onderliggende technologieën. Dit betreft ook situaties waarin nieuwe versies van apparatuur op de markt komen en waabij mogelijk sprake zal zijn van afnemende leverbaarheid van uitlopende modellen en langere levertijden van opvolgende modellen. </t>
  </si>
  <si>
    <t>De opdrachtnemer verzorgt de afhandeling van garantieaanspraken bij de fabrikanten namens ODH.</t>
  </si>
  <si>
    <t>De opdrachtnemer handelt namens de ODH reparatie- en vervangingsverzoeken die niet worden gedekt door garantieaanspraken of binnen de support- en onderhoudscontracten. Hierbij wordt vooraf overlegd met ODH over kosten, etc. ODH neemt zelf de besluiten over het wel of niet laten uitvoeren van reparaties buiten garantie.</t>
  </si>
  <si>
    <t>De opdrachtnemer verzorgt maandelijks een schriftelijke rapportage vanuit zijn helpdesk-registratiesysteem betreffende defecten waarin de volgende onderdelen zijn opgenomen:
- overzicht van defecte apparatuur die onder garantie valt met per apparaat vermelding van merk, type en aard defect;
- overzicht van defecte apparatuur die niet onder garantie valt met per apparaat vermelding van merk, type en aard van defect;
- aantal openstaande garantie ‘claims’.</t>
  </si>
  <si>
    <t>De maximale levertijd van veel gebruikte apparatuur (zoals laptops en telefoons) is maximaal 10 werkdagen in situaties waarbij de betreffende apparatuur goed verkrijgbaar (zonder leveringsproblemen) is in de markt.</t>
  </si>
  <si>
    <t>De opdrachtnemer is in staat voor elk type apparaat minimaal drie A-merken in te kopen en te leveren.</t>
  </si>
  <si>
    <t>De opdrachtnemer levert bij offerte en inkoopverzoeken binnen maximaal 5 werkdagen een offerte op.</t>
  </si>
  <si>
    <t>P02-06</t>
  </si>
  <si>
    <t>P02-07</t>
  </si>
  <si>
    <t>P02-08</t>
  </si>
  <si>
    <t>P02-09</t>
  </si>
  <si>
    <t>P02-10</t>
  </si>
  <si>
    <t>P02-11</t>
  </si>
  <si>
    <t>P02-12</t>
  </si>
  <si>
    <t>P02-13</t>
  </si>
  <si>
    <t>P02-14</t>
  </si>
  <si>
    <t>P02-15</t>
  </si>
  <si>
    <t>P02-16</t>
  </si>
  <si>
    <t>P02-17</t>
  </si>
  <si>
    <t>P02-18</t>
  </si>
  <si>
    <t>P02-19</t>
  </si>
  <si>
    <t>P02-20</t>
  </si>
  <si>
    <t>P02-21</t>
  </si>
  <si>
    <t>P02-22</t>
  </si>
  <si>
    <t>P02-23</t>
  </si>
  <si>
    <t>P02-24</t>
  </si>
  <si>
    <t>P02-25</t>
  </si>
  <si>
    <t>P02-26</t>
  </si>
  <si>
    <t>P02-27</t>
  </si>
  <si>
    <t>P02-28</t>
  </si>
  <si>
    <t>De opdrachtnemer zorgt in voorkomend gevallen dat oude apparatuur die wordt ingenomen/vervangen,  wordt afgevoerd en duurzaam en veilig (middels het gecertificeerd vernietigen van schijven en/of het verwijderen van persoonlijke informatie op telefoons, tablets etc. wordt verwerkt. Dit is ook van toepassing op apparatuur die niet oorspronkelijk door de opdrachtnemer is geleverd.</t>
  </si>
  <si>
    <t>P02-29</t>
  </si>
  <si>
    <t>P02-30</t>
  </si>
  <si>
    <t>Algemene eisen en scope van dienstverlening</t>
  </si>
  <si>
    <t>P02-31</t>
  </si>
  <si>
    <t>P02-32</t>
  </si>
  <si>
    <t>P02-33</t>
  </si>
  <si>
    <t>P02-34</t>
  </si>
  <si>
    <t>De opdrachtnemer verstrekt elk kwartaal een service management rapportage met daarin minimaal een overzicht (op basis van de CMDB) van de geleverde producten en services, alsmede een financiële rapportage met een overzicht van de in rekening gebrachte kosten van de verleende diensten. De overige te rapporteren service management aspecten worden afgestemd en vastgesteld als onderdeel van het inregelen van het service management.</t>
  </si>
  <si>
    <t>Direct na beëindiging van de raamovereenkomst moet opdrachtnemer alle in zijn syste(e)m(en) beschikbare data van Opdrachtgever van afgesloten en lopende contracten/ licentieovereenkomsten digitaal aanleveren bij Opdrachtgever in CSV-bestandsformaat, zodanig dat Opdrachtgever de data aan de nieuwe leverancier kan geven die deze de data in zijn syste(e)m(en) kan importeren.</t>
  </si>
  <si>
    <t>De opdrachtnemer hanteert geen drempelbedragen of andere toeslagen (zoals bijvoorbeeld voor minimale orderwaarde en verpakkingskosten).</t>
  </si>
  <si>
    <t>Variabele kosten, zoals kosten van niet-standaard overeengekomen dienstverlening,  zijn alleen facturabel indien deze vooraf zijn afgestemd met en goedgekeurd door de ODH.</t>
  </si>
  <si>
    <t>P02-36</t>
  </si>
  <si>
    <t>P02-37</t>
  </si>
  <si>
    <t>P02-38</t>
  </si>
  <si>
    <t>P02-39</t>
  </si>
  <si>
    <t>P02-40</t>
  </si>
  <si>
    <t>P02-41</t>
  </si>
  <si>
    <t>P02-42</t>
  </si>
  <si>
    <t>P02-43</t>
  </si>
  <si>
    <t>De opdrachtnemer levert een webwinkel/portaal/inkoopsysteem waarin het bestelproces volledig kan worden afgehandeld door de bestellers/inkopers van ODH. Deze voorziening is specifiek ingericht voor ODH (dus geen algemene webwinkel die voor meerdere klanten toegankelijk is).</t>
  </si>
  <si>
    <t>P02-44</t>
  </si>
  <si>
    <t>De opdrachtemer levert een SLA en DAP op met daarin mininaal de volgende onderdelen:
1.	Overleggen (frequentie, inhoud, aanwezige personen/rollen);
2.	Rapportages (frequentie, inhoud, levertijden, offertetermijn, afhandelen van verzoeken van ODH);
3.	Escalatieprocedure;
4.	Wijzigingsprocedure (van de Overeenkomst);
5.	Het sluiten van Nadere opdrachten;
6.	Beschrijving van de geleverde dienst;
7.	Afhandelen van garantie (reactie- en oplostijden);
8.	Servicedesk (openingstijden, reactietijden, communicatiekanalen);
9.	Onsite support
10.	Thuishulp
11.	Webwinkel (beschikbaarheid).
12.	Inrichting van service desk en overige contactmogelijkheden;
13.	Reactie- en streeftijden voor het oplossen van meldingen;
14.	de wijze waarop de inschrijver als single point of contact naar andere leveranciers en m.b.t. garantieaanspraken en support vragen afhandelt namens de ODH;
15. de wijze van escalatie, evaluatie, bijstelling en herziening van de inhoud van de SLA en DAP</t>
  </si>
  <si>
    <t>ODH heeft met het oog op de controle van de marktconformiteit van het aanbod van de opdrachtnemer, het recht om steekproefsgewijs concurrerende offertes onder dezelfde voorwaarden en condities aan te vragen bij willekeurige derden. Indien ODH op basis van deze controles vaststelt dat het aanbod van opdrachtnemer meer dan 10% in voor ODH ongunstige zin afwijkt ten opzichte van derden, dan verlangt ODH dat opdrachtnemer de geconstateerde verschillen in mindering brengt op zijn (aangepaste) aanbieding.</t>
  </si>
  <si>
    <r>
      <rPr>
        <b/>
        <sz val="12"/>
        <color rgb="FF008AC9"/>
        <rFont val="Arial"/>
        <family val="2"/>
      </rPr>
      <t>Eisen Perceel 2</t>
    </r>
    <r>
      <rPr>
        <b/>
        <sz val="12"/>
        <color rgb="FF002060"/>
        <rFont val="Arial"/>
        <family val="2"/>
      </rPr>
      <t xml:space="preserve">
</t>
    </r>
    <r>
      <rPr>
        <b/>
        <sz val="11"/>
        <color rgb="FF000000"/>
        <rFont val="Arial"/>
        <family val="2"/>
      </rPr>
      <t>Integraal beheer ICT-landschap van Omgevingsdienst Haaglanden en leveringen</t>
    </r>
  </si>
  <si>
    <t>U dient verplicht de lichtblauw gekleurde cellen in te vullen.</t>
  </si>
  <si>
    <t>De opdrachtnemer levert op verzoek de volgende aanvullende diensten:
- het voorconfigureren van systemen en devices, zoals het pre-installeren van images;
- het leveren van componenten zonder verpakking en/of het afvoeren van de verpakkingsmaterialen;
- het labelen van componenten;
- het monteren van server- en netwerkapparatuur;
- het beschikbaar houden van reserveonderdelen op locatie van ODH;
- het verstrekken van adviesdiensten m.b.t. de inzet van hardware;
- het verzorgen van korte trainingen/instructiesessies betreffende het gebruik van de geleverde hardware;
- aankoop van aan de hardware gelieerde onderhoudsproducten (o.a.‘care packs’)
- aankoop van support- en onderhoudscontracten aanvullend op of ter vervanging van de fabrieksgarantie.</t>
  </si>
  <si>
    <t>De opdrachtnemer zorgt voor de levering via aankoop en/of lease van minimaal de volgende soorten hardware:
- laptops met bijbehoren (voeding, accu's, etc.
- laptoptassen;
- kabelsloten voor laptops en andere randapparatuur;
- monitoren in verschillende beelschermdiagonalen;
- toetsenborden, muizen, docking stations;
- materialen voor bevestiging/inrichting van werkplekken zoals kabels en monitor-steunen
- persoonlijke desktop printers en scanners;
- audio-visuele middelen zoals beamers, verrijdbare (touch)screens;
- Smartphones van Apple en Samsung (of op verzoek andere leveranciers van Android Smartphones);
- Smartphone toebehoren zoals extra laders, laad/data-kabels, screen protectors, hoesjes; 
- Datacenter hardware, waaronder: 
     - Serverhardware (x86) die in 19" racks kan worden gemonteerd;
     - Networkcomponenten (switches, etc.) die in 19" racks gemonteerd kunnen worden;
     - Opslagsystemen (SAN-controllers, disk-enclosures) die in 19" racks gemonteerd kunnen worden;
- overige niet benoemde ICT-hardware voor eindebruikers en datacenteromgevingen
 Voor thuiswerkplekken dient levering/inname bij medewerkers aan huis te worden geboden, alsmede het afhandelen van garantieaanspraken en reparaties.</t>
  </si>
  <si>
    <r>
      <t xml:space="preserve">Duurzaamheid is belangrijk voor ODH. Leveringen door de Opdrachtnemer dienen daarom in principe te voldoen aan de geschiktheidseisen en selectiecriteria zoals beschreven in de productgroep "ICT-hardware en mobiele apparaten" van de MVI criteriatool (https://www.mvicriteria.nl/nl). </t>
    </r>
    <r>
      <rPr>
        <sz val="8"/>
        <rFont val="Arial"/>
        <family val="2"/>
      </rPr>
      <t>ODH zal de toepasselijke eisen per offerteaanvraag specificeren.</t>
    </r>
    <r>
      <rPr>
        <sz val="8"/>
        <color rgb="FFFF0000"/>
        <rFont val="Arial"/>
        <family val="2"/>
      </rPr>
      <t xml:space="preserve">
</t>
    </r>
    <r>
      <rPr>
        <sz val="8"/>
        <color rgb="FF000000"/>
        <rFont val="Arial"/>
        <family val="2"/>
      </rPr>
      <t xml:space="preserve">
Verder verstrekt ODH geen opdrachten waar niet-aanvaardbare arbeidsomstandigheden aan ten grondslag liggen zoals: kinderarbeid, dwangarbeid, discriminatie van werknemers en niet-betaling van leefbaar loon.</t>
    </r>
  </si>
  <si>
    <t>P02-45</t>
  </si>
  <si>
    <r>
      <rPr>
        <b/>
        <sz val="12"/>
        <color rgb="FF008AC9"/>
        <rFont val="Arial"/>
        <family val="2"/>
      </rPr>
      <t>Tabblad 1 - Algemene eisen</t>
    </r>
    <r>
      <rPr>
        <b/>
        <sz val="12"/>
        <color rgb="FF002060"/>
        <rFont val="Arial"/>
        <family val="2"/>
      </rPr>
      <t xml:space="preserve">
</t>
    </r>
    <r>
      <rPr>
        <b/>
        <sz val="11"/>
        <color rgb="FF000000"/>
        <rFont val="Arial"/>
        <family val="2"/>
      </rPr>
      <t>Integraal beheer ICT-landschap van Omgevingsdienst Haaglanden en leveringen</t>
    </r>
  </si>
  <si>
    <t>De opdrachtnemer richt haar dienstverlening zodanig in dat zij een maximale bijdrage levert aan de realisatie van de in de aanbestedingsleidraad genoemde doelstellingen van ODH.</t>
  </si>
  <si>
    <t>De opdrachtnemer conformeert zich naast dit programma van eisen tevens aan de eisen, randvoorwaarden en uitgangspunten die zijn beschreven in de aanbestedingsleidraad.</t>
  </si>
  <si>
    <t>De opdrachtnemer zorg voor een duurzame en maatschappelijk verantwoorde levering van diensten en producten, conform haar eigen toelichting op het subgunningscriterium "Maatschappelijk verantwoord inkopen" (onderdeel 5) van de aanbestedingsleidraad.</t>
  </si>
  <si>
    <t>Versie 1.2</t>
  </si>
  <si>
    <t>P02-37a</t>
  </si>
  <si>
    <t>Opslagpercentages van opdrachtnemer zijn bindend gedurende de gehele looptijd van de raamovereenkomst en eventuele verlengingen daarvan. In het percentage dienen alle kosten begrepen te zijn, waar onder meer toe behoren voorrijkosten, transportkosten, reistijd, rapportages, periodiek overleg en garantieafhandeling.</t>
  </si>
  <si>
    <t>Bij de start van de Raamovereenkomst dient Opdrachtnemer alle door Opdrachtgever digitaal aangeleverde data (o.a. van de huidige (latende) leveranciers voor ICT Hardware) van afgesloten en lopende contracten/ licentieovereenkomsten te importeren in de administratieve syste(e)m(en) van Opdrachtnemer, onder andere ten behoeve van de rapportages die in het Beschrijvend Document worden gevraagd.</t>
  </si>
  <si>
    <t>De opdrachtnemer houdt een administratie (CMDB) bij van alle geleverde apparatuur en verstrekt deze gegevens in digitaal formaat (CSV-bestand) bij elke (bulk)levering en periodiek aan ODH. Daarbij dienen minimaal de volgende aspecten te worden gerapporteerd:
 - fabrikant / merk
- serienummer
- soort (bijvoorbeeld: laptop)
- type (bijvoorbeeld: Latitude E7440)
- MAC-adres
- leverancier
- aanschafdatum
- start- en einddatum garantie
- start- en einddatum support/support packs
De kosten van deze dienstverlening / aanlevering mogen niet separaat worden gefactureerd en dienen onderdeel te zijn van de opslagpercentages die worden gehanteerd voor leveringen.</t>
  </si>
  <si>
    <t>De opdrachtnemer garandeert dat hardware bij aflevering is voorzien van recente firmware en/of andere systeemsoftware met minimaal de versies die ten tijde van productie af-fabriek zijn geïnstalleerd door de fabrikant.</t>
  </si>
  <si>
    <t xml:space="preserve">De opdrachtnemer zendt na bestellingen via het inkoopsysteem een digitale orderbevestiging naar de besteller van ODH met minimaal de vermelding van: 
-	ordernummer
-	naam besteller ODH
-	afleveradres
-	leverdatum
-	al dan niet deellevering
-	totaalbedrag van de bestellingen
-	specificatie van de geleverde artikelen
-	inkoopprijzen
-	opslagpercentage (mag ook op andere wijze (schriftelijk) worden aangeleverd) 
-	BTW-percentage en bedrag
Afwijkingen tussen de ontvangen order en de daadwerkelijk te factureren prijs dienen per omgaande per email aan ODH kenbaar te worden gemaakt, waarbij ODH het recht heeft de order bij geconstateerde afwijkingen te annuleren. </t>
  </si>
  <si>
    <t xml:space="preserve">De (digitale) facturen die worden verzonden bevatten minimaal de vermelding van: 
-	ordernummer
-	referentie ODH (verplichtingnummer ontvangt Opdrachtnemer per post nadat de bestelling door ODH is gedaan)
-	naam besteller ODH
-	afleveradres
-	leverdatum
-	al dan niet deellevering
-	totaalbedrag van de bestellingen
-	specificatie van de geleverde artikelen
-	inkoopprijzen
-	opslagpercentage (mag ook op andere wijze (schriftelijk) worden aangeleverd)
-	BTW-percentage en bedrag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</si>
</sst>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
    <numFmt numFmtId="166" formatCode="_-* #,##0.00_-;_-* #,##0.00\-;_-* &quot;-&quot;??_-;_-@_-"/>
  </numFmts>
  <fonts count="34" x14ac:knownFonts="1">
    <font>
      <sz val="11"/>
      <color theme="1"/>
      <name val="Calibri"/>
      <family val="2"/>
      <scheme val="minor"/>
    </font>
    <font>
      <sz val="8"/>
      <color indexed="8"/>
      <name val="Calibri"/>
      <family val="2"/>
    </font>
    <font>
      <sz val="8"/>
      <color indexed="8"/>
      <name val="Arial"/>
      <family val="2"/>
    </font>
    <font>
      <b/>
      <sz val="12"/>
      <color rgb="FF002060"/>
      <name val="Arial"/>
      <family val="2"/>
    </font>
    <font>
      <b/>
      <sz val="12"/>
      <color rgb="FF008AC9"/>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sz val="8"/>
      <color rgb="FF000000"/>
      <name val="Arial"/>
      <family val="2"/>
    </font>
    <font>
      <b/>
      <sz val="8"/>
      <name val="Arial"/>
      <family val="2"/>
    </font>
    <font>
      <sz val="8"/>
      <color theme="1"/>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sz val="9"/>
      <color theme="1"/>
      <name val="Calibri"/>
      <family val="2"/>
      <scheme val="minor"/>
    </font>
    <font>
      <sz val="9"/>
      <color theme="1"/>
      <name val="Arial"/>
      <family val="2"/>
    </font>
    <font>
      <sz val="8"/>
      <color rgb="FFFF0000"/>
      <name val="Arial"/>
      <family val="2"/>
    </font>
    <font>
      <sz val="8"/>
      <name val="Calibri"/>
      <family val="2"/>
      <scheme val="minor"/>
    </font>
    <font>
      <b/>
      <sz val="10"/>
      <color theme="1"/>
      <name val="Arial"/>
      <family val="2"/>
    </font>
    <font>
      <sz val="8"/>
      <color theme="1"/>
      <name val="Calibri"/>
      <family val="2"/>
      <scheme val="minor"/>
    </font>
    <font>
      <u/>
      <sz val="8"/>
      <color rgb="FF000000"/>
      <name val="Arial"/>
      <family val="2"/>
    </font>
    <font>
      <sz val="8"/>
      <color theme="0" tint="-0.34998626667073579"/>
      <name val="Arial"/>
      <family val="2"/>
    </font>
  </fonts>
  <fills count="16">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7FC4E4"/>
        <bgColor indexed="64"/>
      </patternFill>
    </fill>
    <fill>
      <patternFill patternType="solid">
        <fgColor rgb="FF008AC9"/>
        <bgColor indexed="31"/>
      </patternFill>
    </fill>
    <fill>
      <patternFill patternType="solid">
        <fgColor rgb="FF008AC9"/>
        <bgColor indexed="55"/>
      </patternFill>
    </fill>
    <fill>
      <patternFill patternType="solid">
        <fgColor rgb="FF29A147"/>
        <bgColor indexed="64"/>
      </patternFill>
    </fill>
    <fill>
      <patternFill patternType="solid">
        <fgColor theme="0" tint="-0.14999847407452621"/>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E7E6E6"/>
        <bgColor indexed="64"/>
      </patternFill>
    </fill>
  </fills>
  <borders count="18">
    <border>
      <left/>
      <right/>
      <top/>
      <bottom/>
      <diagonal/>
    </border>
    <border>
      <left/>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225">
    <xf numFmtId="0" fontId="0" fillId="0" borderId="0"/>
    <xf numFmtId="0" fontId="1"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15" fillId="10" borderId="0" applyNumberFormat="0" applyBorder="0" applyAlignment="0" applyProtection="0"/>
    <xf numFmtId="0" fontId="16" fillId="11" borderId="5"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20" fillId="0" borderId="8" applyNumberFormat="0" applyFill="0" applyAlignment="0" applyProtection="0"/>
    <xf numFmtId="0" fontId="20" fillId="0" borderId="0" applyNumberFormat="0" applyFill="0" applyBorder="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0" fontId="21" fillId="12" borderId="9"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2" fillId="13" borderId="10" applyNumberFormat="0" applyFon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0" fontId="23" fillId="14" borderId="11"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14"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4" fontId="5" fillId="0" borderId="0" applyFill="0" applyBorder="0" applyAlignment="0" applyProtection="0"/>
    <xf numFmtId="44" fontId="5" fillId="0" borderId="0" applyFont="0" applyFill="0" applyBorder="0" applyAlignment="0" applyProtection="0"/>
    <xf numFmtId="0" fontId="25" fillId="0" borderId="0"/>
    <xf numFmtId="0" fontId="21" fillId="12" borderId="12" applyNumberFormat="0" applyAlignment="0" applyProtection="0"/>
    <xf numFmtId="0" fontId="22" fillId="13" borderId="13" applyNumberFormat="0" applyFont="0" applyAlignment="0" applyProtection="0"/>
    <xf numFmtId="0" fontId="23" fillId="14" borderId="14" applyNumberFormat="0" applyAlignment="0" applyProtection="0"/>
    <xf numFmtId="0" fontId="21" fillId="12" borderId="12" applyNumberFormat="0" applyAlignment="0" applyProtection="0"/>
    <xf numFmtId="0" fontId="22" fillId="13" borderId="13" applyNumberFormat="0" applyFont="0" applyAlignment="0" applyProtection="0"/>
    <xf numFmtId="0" fontId="23" fillId="14" borderId="14" applyNumberFormat="0" applyAlignment="0" applyProtection="0"/>
    <xf numFmtId="0" fontId="21" fillId="12" borderId="12" applyNumberFormat="0" applyAlignment="0" applyProtection="0"/>
    <xf numFmtId="0" fontId="22" fillId="13" borderId="13" applyNumberFormat="0" applyFont="0" applyAlignment="0" applyProtection="0"/>
    <xf numFmtId="0" fontId="23" fillId="14" borderId="14" applyNumberFormat="0" applyAlignment="0" applyProtection="0"/>
    <xf numFmtId="0" fontId="21" fillId="12" borderId="12" applyNumberFormat="0" applyAlignment="0" applyProtection="0"/>
    <xf numFmtId="0" fontId="22" fillId="13" borderId="13" applyNumberFormat="0" applyFont="0" applyAlignment="0" applyProtection="0"/>
  </cellStyleXfs>
  <cellXfs count="62">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2" fillId="0" borderId="0" xfId="1" applyFont="1" applyAlignment="1">
      <alignment vertical="top"/>
    </xf>
    <xf numFmtId="0" fontId="6" fillId="5" borderId="1" xfId="1" applyFont="1" applyFill="1" applyBorder="1" applyAlignment="1">
      <alignment horizontal="center" vertical="top"/>
    </xf>
    <xf numFmtId="0" fontId="6" fillId="6" borderId="1" xfId="1" applyFont="1" applyFill="1" applyBorder="1" applyAlignment="1">
      <alignment horizontal="left" vertical="top" wrapText="1"/>
    </xf>
    <xf numFmtId="0" fontId="6" fillId="5" borderId="1" xfId="1" applyFont="1" applyFill="1" applyBorder="1" applyAlignment="1">
      <alignment horizontal="center" vertical="top" wrapText="1"/>
    </xf>
    <xf numFmtId="0" fontId="8" fillId="7" borderId="2" xfId="3" applyFont="1" applyFill="1" applyBorder="1" applyAlignment="1">
      <alignment horizontal="left" vertical="top"/>
    </xf>
    <xf numFmtId="165" fontId="8" fillId="7" borderId="1" xfId="3" applyNumberFormat="1" applyFont="1" applyFill="1" applyBorder="1" applyAlignment="1">
      <alignment horizontal="left" vertical="top"/>
    </xf>
    <xf numFmtId="165" fontId="8" fillId="7" borderId="1" xfId="3" applyNumberFormat="1" applyFont="1" applyFill="1" applyBorder="1" applyAlignment="1">
      <alignment horizontal="center" vertical="top"/>
    </xf>
    <xf numFmtId="0" fontId="11" fillId="0" borderId="15" xfId="3" applyFont="1" applyBorder="1" applyAlignment="1">
      <alignment vertical="top" wrapText="1"/>
    </xf>
    <xf numFmtId="0" fontId="10" fillId="0" borderId="15" xfId="3" applyFont="1" applyBorder="1" applyAlignment="1">
      <alignment horizontal="center" vertical="center"/>
    </xf>
    <xf numFmtId="0" fontId="10" fillId="0" borderId="15" xfId="3" applyFont="1" applyBorder="1" applyAlignment="1">
      <alignment horizontal="left" vertical="top" wrapText="1"/>
    </xf>
    <xf numFmtId="0" fontId="11" fillId="0" borderId="15" xfId="0" applyFont="1" applyBorder="1" applyAlignment="1">
      <alignment horizontal="left" vertical="top" wrapText="1"/>
    </xf>
    <xf numFmtId="0" fontId="26" fillId="9" borderId="0" xfId="0" applyFont="1" applyFill="1" applyAlignment="1">
      <alignment wrapText="1"/>
    </xf>
    <xf numFmtId="0" fontId="27" fillId="9" borderId="0" xfId="0" applyFont="1" applyFill="1" applyAlignment="1">
      <alignment wrapText="1"/>
    </xf>
    <xf numFmtId="0" fontId="10" fillId="0" borderId="15" xfId="3" applyFont="1" applyBorder="1" applyAlignment="1">
      <alignment horizontal="left" vertical="top"/>
    </xf>
    <xf numFmtId="0" fontId="11" fillId="0" borderId="15" xfId="0" applyFont="1" applyBorder="1" applyAlignment="1">
      <alignment vertical="top" wrapText="1"/>
    </xf>
    <xf numFmtId="0" fontId="10" fillId="8" borderId="15" xfId="3" applyFont="1" applyFill="1" applyBorder="1" applyAlignment="1">
      <alignment horizontal="left" vertical="top"/>
    </xf>
    <xf numFmtId="0" fontId="12" fillId="8" borderId="15" xfId="3" applyFont="1" applyFill="1" applyBorder="1" applyAlignment="1">
      <alignment horizontal="left" vertical="top" wrapText="1"/>
    </xf>
    <xf numFmtId="0" fontId="13" fillId="0" borderId="0" xfId="0" applyFont="1"/>
    <xf numFmtId="0" fontId="30" fillId="0" borderId="0" xfId="0" applyFont="1" applyAlignment="1">
      <alignment horizontal="right"/>
    </xf>
    <xf numFmtId="0" fontId="31" fillId="0" borderId="0" xfId="0" applyFont="1"/>
    <xf numFmtId="0" fontId="32" fillId="0" borderId="0" xfId="0" applyFont="1" applyAlignment="1">
      <alignment horizontal="left" vertical="top" wrapText="1"/>
    </xf>
    <xf numFmtId="0" fontId="11" fillId="0" borderId="15" xfId="0" applyFont="1" applyBorder="1" applyAlignment="1">
      <alignment horizontal="center" vertical="top" wrapText="1"/>
    </xf>
    <xf numFmtId="0" fontId="0" fillId="0" borderId="0" xfId="0" applyAlignment="1">
      <alignment horizontal="center"/>
    </xf>
    <xf numFmtId="0" fontId="13" fillId="0" borderId="0" xfId="0" applyFont="1" applyAlignment="1">
      <alignment horizontal="center"/>
    </xf>
    <xf numFmtId="0" fontId="31" fillId="0" borderId="0" xfId="0" applyFont="1" applyAlignment="1">
      <alignment horizontal="center"/>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13" fillId="0" borderId="15" xfId="3" applyFont="1" applyBorder="1" applyAlignment="1">
      <alignment horizontal="left" vertical="top" wrapText="1"/>
    </xf>
    <xf numFmtId="0" fontId="10" fillId="15" borderId="3" xfId="3" applyFont="1" applyFill="1" applyBorder="1" applyAlignment="1">
      <alignment horizontal="center" vertical="center"/>
    </xf>
    <xf numFmtId="0" fontId="10" fillId="15" borderId="4" xfId="3" applyFont="1" applyFill="1" applyBorder="1" applyAlignment="1">
      <alignment horizontal="center" vertical="center"/>
    </xf>
    <xf numFmtId="0" fontId="12" fillId="15" borderId="15" xfId="3" applyFont="1" applyFill="1" applyBorder="1" applyAlignment="1">
      <alignment horizontal="left" vertical="top" wrapText="1"/>
    </xf>
    <xf numFmtId="0" fontId="10" fillId="0" borderId="15" xfId="3" applyFont="1" applyBorder="1" applyAlignment="1">
      <alignment vertical="top" wrapText="1"/>
    </xf>
    <xf numFmtId="0" fontId="13" fillId="3" borderId="15" xfId="3" applyFont="1" applyFill="1" applyBorder="1" applyAlignment="1">
      <alignment horizontal="left" vertical="top" wrapText="1"/>
    </xf>
    <xf numFmtId="0" fontId="10" fillId="3" borderId="15" xfId="3" applyFont="1" applyFill="1" applyBorder="1" applyAlignment="1">
      <alignment horizontal="left" vertical="top" wrapText="1"/>
    </xf>
    <xf numFmtId="0" fontId="11" fillId="3" borderId="15" xfId="0" applyFont="1" applyFill="1" applyBorder="1" applyAlignment="1">
      <alignment horizontal="left" vertical="top" wrapText="1"/>
    </xf>
    <xf numFmtId="0" fontId="10" fillId="0" borderId="3" xfId="3" applyFont="1" applyBorder="1" applyAlignment="1">
      <alignment horizontal="center" vertical="center"/>
    </xf>
    <xf numFmtId="0" fontId="7" fillId="5" borderId="0" xfId="1" applyFont="1" applyFill="1" applyAlignment="1">
      <alignment vertical="top" wrapText="1"/>
    </xf>
    <xf numFmtId="0" fontId="7" fillId="5" borderId="16" xfId="1" applyFont="1" applyFill="1" applyBorder="1" applyAlignment="1">
      <alignment vertical="top" wrapText="1"/>
    </xf>
    <xf numFmtId="0" fontId="9" fillId="7" borderId="3" xfId="1" applyFont="1" applyFill="1" applyBorder="1" applyAlignment="1" applyProtection="1">
      <alignment horizontal="left" vertical="top"/>
      <protection locked="0"/>
    </xf>
    <xf numFmtId="0" fontId="9" fillId="7" borderId="17" xfId="1" applyFont="1" applyFill="1" applyBorder="1" applyAlignment="1" applyProtection="1">
      <alignment horizontal="left" vertical="top"/>
      <protection locked="0"/>
    </xf>
    <xf numFmtId="0" fontId="10" fillId="4" borderId="15" xfId="1" applyFont="1" applyFill="1" applyBorder="1" applyAlignment="1" applyProtection="1">
      <alignment horizontal="left" vertical="top" wrapText="1"/>
      <protection locked="0"/>
    </xf>
    <xf numFmtId="0" fontId="10" fillId="0" borderId="15" xfId="0" applyFont="1" applyBorder="1" applyAlignment="1" applyProtection="1">
      <alignment vertical="top" wrapText="1"/>
      <protection locked="0"/>
    </xf>
    <xf numFmtId="0" fontId="28" fillId="0" borderId="15" xfId="0" applyFont="1" applyBorder="1" applyAlignment="1" applyProtection="1">
      <alignment vertical="top" wrapText="1"/>
      <protection locked="0"/>
    </xf>
    <xf numFmtId="0" fontId="10" fillId="15" borderId="3" xfId="1" applyFont="1" applyFill="1" applyBorder="1" applyAlignment="1" applyProtection="1">
      <alignment horizontal="left" vertical="top" wrapText="1"/>
      <protection locked="0"/>
    </xf>
    <xf numFmtId="0" fontId="10" fillId="15" borderId="17" xfId="0" applyFont="1" applyFill="1" applyBorder="1" applyAlignment="1" applyProtection="1">
      <alignment vertical="top" wrapText="1"/>
      <protection locked="0"/>
    </xf>
    <xf numFmtId="0" fontId="10" fillId="4" borderId="3" xfId="1" applyFont="1" applyFill="1" applyBorder="1" applyAlignment="1" applyProtection="1">
      <alignment horizontal="left" vertical="top" wrapText="1"/>
      <protection locked="0"/>
    </xf>
    <xf numFmtId="0" fontId="10" fillId="0" borderId="17" xfId="0" applyFont="1" applyBorder="1" applyAlignment="1" applyProtection="1">
      <alignment vertical="top" wrapText="1"/>
      <protection locked="0"/>
    </xf>
    <xf numFmtId="0" fontId="28" fillId="0" borderId="17" xfId="0" applyFont="1" applyBorder="1" applyAlignment="1" applyProtection="1">
      <alignment vertical="top" wrapText="1"/>
      <protection locked="0"/>
    </xf>
    <xf numFmtId="0" fontId="7" fillId="5" borderId="0" xfId="1" applyFont="1" applyFill="1" applyBorder="1" applyAlignment="1">
      <alignment vertical="top" wrapText="1"/>
    </xf>
    <xf numFmtId="0" fontId="9" fillId="7" borderId="15" xfId="1" applyFont="1" applyFill="1" applyBorder="1" applyAlignment="1" applyProtection="1">
      <alignment horizontal="left" vertical="top"/>
      <protection locked="0"/>
    </xf>
    <xf numFmtId="0" fontId="33" fillId="0" borderId="0" xfId="0" applyFont="1"/>
    <xf numFmtId="0" fontId="11" fillId="0" borderId="15" xfId="3" applyFont="1" applyBorder="1" applyAlignment="1">
      <alignment horizontal="left" vertical="top" wrapText="1"/>
    </xf>
    <xf numFmtId="0" fontId="3" fillId="2" borderId="0" xfId="1" applyFont="1" applyFill="1" applyAlignment="1">
      <alignment horizontal="left" vertical="top" wrapText="1"/>
    </xf>
    <xf numFmtId="164" fontId="5" fillId="4" borderId="0" xfId="2" applyFont="1" applyFill="1" applyBorder="1" applyAlignment="1">
      <alignment horizontal="center" vertical="top"/>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10" fillId="8" borderId="3" xfId="1" applyFont="1" applyFill="1" applyBorder="1" applyAlignment="1" applyProtection="1">
      <alignment horizontal="center" vertical="top" wrapText="1"/>
      <protection locked="0"/>
    </xf>
    <xf numFmtId="0" fontId="10" fillId="8" borderId="17" xfId="1" applyFont="1" applyFill="1" applyBorder="1" applyAlignment="1" applyProtection="1">
      <alignment horizontal="center" vertical="top" wrapText="1"/>
      <protection locked="0"/>
    </xf>
  </cellXfs>
  <cellStyles count="225">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FC4E4"/>
      <color rgb="FFFFFFFF"/>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494631</xdr:colOff>
      <xdr:row>0</xdr:row>
      <xdr:rowOff>16711</xdr:rowOff>
    </xdr:from>
    <xdr:to>
      <xdr:col>4</xdr:col>
      <xdr:colOff>1504</xdr:colOff>
      <xdr:row>2</xdr:row>
      <xdr:rowOff>198188</xdr:rowOff>
    </xdr:to>
    <xdr:pic>
      <xdr:nvPicPr>
        <xdr:cNvPr id="2" name="Afbeelding 1" descr="Afbeeldingsresultaat voor logo omgevingsdienst haaglanden">
          <a:extLst>
            <a:ext uri="{FF2B5EF4-FFF2-40B4-BE49-F238E27FC236}">
              <a16:creationId xmlns:a16="http://schemas.microsoft.com/office/drawing/2014/main" id="{6439F907-984C-41E6-B0D4-7FB3FFA073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6868" y="16711"/>
          <a:ext cx="943978" cy="574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476256</xdr:colOff>
      <xdr:row>0</xdr:row>
      <xdr:rowOff>19050</xdr:rowOff>
    </xdr:from>
    <xdr:to>
      <xdr:col>3</xdr:col>
      <xdr:colOff>701680</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14886" y="19050"/>
          <a:ext cx="937729" cy="569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E049-D4CB-4B6D-AAF7-11E4F55C39BC}">
  <dimension ref="A1:H20"/>
  <sheetViews>
    <sheetView tabSelected="1" zoomScale="114" zoomScaleNormal="114" workbookViewId="0">
      <selection activeCell="B13" sqref="B13"/>
    </sheetView>
  </sheetViews>
  <sheetFormatPr defaultColWidth="0" defaultRowHeight="15" x14ac:dyDescent="0.25"/>
  <cols>
    <col min="1" max="1" width="8.28515625" customWidth="1"/>
    <col min="2" max="2" width="80.7109375" customWidth="1"/>
    <col min="3" max="4" width="10.7109375" style="26" customWidth="1"/>
    <col min="5" max="5" width="10.7109375" customWidth="1"/>
    <col min="6" max="6" width="50.7109375" customWidth="1"/>
    <col min="7" max="7" width="26.140625" style="15" customWidth="1"/>
    <col min="8" max="8" width="0" hidden="1" customWidth="1"/>
    <col min="9" max="16384" width="9.140625" hidden="1"/>
  </cols>
  <sheetData>
    <row r="1" spans="1:6" x14ac:dyDescent="0.25">
      <c r="A1" s="1"/>
      <c r="B1" s="56" t="s">
        <v>114</v>
      </c>
      <c r="C1" s="56"/>
      <c r="D1" s="56"/>
      <c r="F1" s="2"/>
    </row>
    <row r="2" spans="1:6" ht="15.75" x14ac:dyDescent="0.25">
      <c r="A2" s="3"/>
      <c r="B2" s="56"/>
      <c r="C2" s="56"/>
      <c r="D2" s="56"/>
      <c r="E2" s="2"/>
      <c r="F2" s="4"/>
    </row>
    <row r="3" spans="1:6" ht="15.75" x14ac:dyDescent="0.25">
      <c r="A3" s="3"/>
      <c r="B3" s="56"/>
      <c r="C3" s="56"/>
      <c r="D3" s="56"/>
      <c r="E3" s="57" t="s">
        <v>109</v>
      </c>
      <c r="F3" s="57"/>
    </row>
    <row r="4" spans="1:6" ht="56.25" x14ac:dyDescent="0.25">
      <c r="A4" s="5" t="s">
        <v>0</v>
      </c>
      <c r="B4" s="6" t="s">
        <v>1</v>
      </c>
      <c r="C4" s="7" t="s">
        <v>2</v>
      </c>
      <c r="D4" s="7" t="s">
        <v>3</v>
      </c>
      <c r="E4" s="52" t="s">
        <v>4</v>
      </c>
      <c r="F4" s="41" t="s">
        <v>5</v>
      </c>
    </row>
    <row r="5" spans="1:6" x14ac:dyDescent="0.25">
      <c r="A5" s="8" t="s">
        <v>6</v>
      </c>
      <c r="B5" s="9" t="s">
        <v>7</v>
      </c>
      <c r="C5" s="10"/>
      <c r="D5" s="10"/>
      <c r="E5" s="53"/>
      <c r="F5" s="53"/>
    </row>
    <row r="6" spans="1:6" ht="24" customHeight="1" x14ac:dyDescent="0.25">
      <c r="A6" s="14" t="s">
        <v>8</v>
      </c>
      <c r="B6" s="14" t="s">
        <v>115</v>
      </c>
      <c r="C6" s="25" t="s">
        <v>9</v>
      </c>
      <c r="D6" s="25" t="str">
        <f>IF(C6="KO","Nee","Ja")</f>
        <v>Nee</v>
      </c>
      <c r="E6" s="44"/>
      <c r="F6" s="45"/>
    </row>
    <row r="7" spans="1:6" ht="22.5" x14ac:dyDescent="0.25">
      <c r="A7" s="14" t="s">
        <v>10</v>
      </c>
      <c r="B7" s="14" t="s">
        <v>116</v>
      </c>
      <c r="C7" s="25" t="s">
        <v>9</v>
      </c>
      <c r="D7" s="25" t="s">
        <v>11</v>
      </c>
      <c r="E7" s="44"/>
      <c r="F7" s="45"/>
    </row>
    <row r="8" spans="1:6" ht="22.5" x14ac:dyDescent="0.25">
      <c r="A8" s="14" t="s">
        <v>12</v>
      </c>
      <c r="B8" s="14" t="s">
        <v>13</v>
      </c>
      <c r="C8" s="25" t="s">
        <v>9</v>
      </c>
      <c r="D8" s="25" t="str">
        <f>IF(C8="KO","Nee","Ja")</f>
        <v>Nee</v>
      </c>
      <c r="E8" s="44"/>
      <c r="F8" s="45"/>
    </row>
    <row r="9" spans="1:6" x14ac:dyDescent="0.25">
      <c r="A9" s="14" t="s">
        <v>14</v>
      </c>
      <c r="B9" s="14" t="s">
        <v>15</v>
      </c>
      <c r="C9" s="25" t="s">
        <v>9</v>
      </c>
      <c r="D9" s="25" t="s">
        <v>11</v>
      </c>
      <c r="E9" s="44"/>
      <c r="F9" s="45"/>
    </row>
    <row r="10" spans="1:6" x14ac:dyDescent="0.25">
      <c r="A10" s="14" t="s">
        <v>16</v>
      </c>
      <c r="B10" s="14" t="s">
        <v>18</v>
      </c>
      <c r="C10" s="25" t="s">
        <v>9</v>
      </c>
      <c r="D10" s="25" t="s">
        <v>11</v>
      </c>
      <c r="E10" s="44"/>
      <c r="F10" s="45"/>
    </row>
    <row r="11" spans="1:6" ht="33.75" x14ac:dyDescent="0.25">
      <c r="A11" s="14" t="s">
        <v>17</v>
      </c>
      <c r="B11" s="14" t="s">
        <v>117</v>
      </c>
      <c r="C11" s="25" t="s">
        <v>9</v>
      </c>
      <c r="D11" s="25" t="s">
        <v>11</v>
      </c>
      <c r="E11" s="44"/>
      <c r="F11" s="46"/>
    </row>
    <row r="12" spans="1:6" x14ac:dyDescent="0.25">
      <c r="B12" s="22"/>
    </row>
    <row r="13" spans="1:6" x14ac:dyDescent="0.25">
      <c r="A13" s="54" t="s">
        <v>118</v>
      </c>
      <c r="B13" s="21"/>
      <c r="C13" s="27"/>
      <c r="D13" s="27"/>
      <c r="E13" s="21"/>
      <c r="F13" s="21"/>
    </row>
    <row r="14" spans="1:6" x14ac:dyDescent="0.25">
      <c r="A14" s="21"/>
      <c r="B14" s="24"/>
      <c r="C14" s="27"/>
      <c r="D14" s="27"/>
      <c r="E14" s="21"/>
      <c r="F14" s="21"/>
    </row>
    <row r="15" spans="1:6" x14ac:dyDescent="0.25">
      <c r="A15" s="21"/>
      <c r="B15" s="21"/>
      <c r="C15" s="27"/>
      <c r="D15" s="27"/>
      <c r="E15" s="21"/>
      <c r="F15" s="21"/>
    </row>
    <row r="16" spans="1:6" x14ac:dyDescent="0.25">
      <c r="A16" s="21"/>
      <c r="B16" s="21"/>
      <c r="C16" s="27"/>
      <c r="D16" s="27"/>
      <c r="E16" s="21"/>
      <c r="F16" s="21"/>
    </row>
    <row r="17" spans="1:6" x14ac:dyDescent="0.25">
      <c r="A17" s="21"/>
      <c r="B17" s="21"/>
      <c r="C17" s="27"/>
      <c r="D17" s="27"/>
      <c r="E17" s="21"/>
      <c r="F17" s="21"/>
    </row>
    <row r="18" spans="1:6" x14ac:dyDescent="0.25">
      <c r="A18" s="21"/>
      <c r="B18" s="21"/>
      <c r="C18" s="27"/>
      <c r="D18" s="27"/>
      <c r="E18" s="21"/>
      <c r="F18" s="21"/>
    </row>
    <row r="19" spans="1:6" x14ac:dyDescent="0.25">
      <c r="A19" s="21"/>
      <c r="B19" s="21"/>
      <c r="C19" s="27"/>
      <c r="D19" s="27"/>
      <c r="E19" s="21"/>
      <c r="F19" s="21"/>
    </row>
    <row r="20" spans="1:6" x14ac:dyDescent="0.25">
      <c r="A20" s="23"/>
      <c r="B20" s="23"/>
      <c r="C20" s="28"/>
      <c r="D20" s="28"/>
      <c r="E20" s="23"/>
      <c r="F20" s="23"/>
    </row>
  </sheetData>
  <sheetProtection algorithmName="SHA-512" hashValue="Rm1Z1RlsYTuuWmMl9xq3iVgXvAPyGaWkaQBO/hMk+YCj7vjzPgjXbJaIf/z7H2gLcUo/83tEAfMklJ982iC+Vg==" saltValue="IxAODZJ+D7JlPvvp4vxBZg==" spinCount="100000" sheet="1" objects="1" scenarios="1"/>
  <mergeCells count="2">
    <mergeCell ref="B1:D3"/>
    <mergeCell ref="E3:F3"/>
  </mergeCells>
  <phoneticPr fontId="29" type="noConversion"/>
  <dataValidations count="2">
    <dataValidation type="list" operator="equal" showInputMessage="1" showErrorMessage="1" sqref="E5:F5 E6:E11" xr:uid="{CAEE204A-0C7C-4FCF-9AD0-6680891532C2}">
      <formula1>"Ja,Nee"</formula1>
    </dataValidation>
    <dataValidation type="list" allowBlank="1" showInputMessage="1" showErrorMessage="1" sqref="C6:C11" xr:uid="{74F97810-83E7-45F9-AD37-3E264461F277}">
      <formula1>"Kies:,KO,Wens"</formula1>
    </dataValidation>
  </dataValidation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4"/>
  <sheetViews>
    <sheetView topLeftCell="A50" zoomScale="115" zoomScaleNormal="115" workbookViewId="0">
      <selection activeCell="B63" sqref="B63"/>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18.140625" style="16" customWidth="1"/>
    <col min="8" max="8" width="0" hidden="1" customWidth="1"/>
    <col min="9" max="16384" width="69.85546875" hidden="1"/>
  </cols>
  <sheetData>
    <row r="1" spans="1:6" x14ac:dyDescent="0.25">
      <c r="A1" s="1"/>
      <c r="B1" s="56" t="s">
        <v>108</v>
      </c>
      <c r="C1" s="56"/>
      <c r="D1" s="56"/>
      <c r="F1" s="2"/>
    </row>
    <row r="2" spans="1:6" ht="15.75" x14ac:dyDescent="0.25">
      <c r="A2" s="3"/>
      <c r="B2" s="56"/>
      <c r="C2" s="56"/>
      <c r="D2" s="56"/>
      <c r="E2" s="2"/>
      <c r="F2" s="4"/>
    </row>
    <row r="3" spans="1:6" ht="15.75" x14ac:dyDescent="0.25">
      <c r="A3" s="3"/>
      <c r="B3" s="56"/>
      <c r="C3" s="56"/>
      <c r="D3" s="56"/>
      <c r="E3" s="57" t="s">
        <v>109</v>
      </c>
      <c r="F3" s="57"/>
    </row>
    <row r="4" spans="1:6" ht="45" x14ac:dyDescent="0.25">
      <c r="A4" s="5" t="s">
        <v>0</v>
      </c>
      <c r="B4" s="6" t="s">
        <v>47</v>
      </c>
      <c r="C4" s="7" t="s">
        <v>48</v>
      </c>
      <c r="D4" s="7" t="s">
        <v>3</v>
      </c>
      <c r="E4" s="40" t="s">
        <v>49</v>
      </c>
      <c r="F4" s="41" t="s">
        <v>5</v>
      </c>
    </row>
    <row r="5" spans="1:6" x14ac:dyDescent="0.25">
      <c r="A5" s="8"/>
      <c r="B5" s="9" t="s">
        <v>19</v>
      </c>
      <c r="C5" s="10"/>
      <c r="D5" s="10"/>
      <c r="E5" s="42"/>
      <c r="F5" s="43"/>
    </row>
    <row r="6" spans="1:6" s="15" customFormat="1" ht="12" x14ac:dyDescent="0.2">
      <c r="A6" s="19"/>
      <c r="B6" s="20" t="s">
        <v>87</v>
      </c>
      <c r="C6" s="58"/>
      <c r="D6" s="59"/>
      <c r="E6" s="60"/>
      <c r="F6" s="61"/>
    </row>
    <row r="7" spans="1:6" s="15" customFormat="1" ht="225" x14ac:dyDescent="0.2">
      <c r="A7" s="17" t="s">
        <v>20</v>
      </c>
      <c r="B7" s="11" t="s">
        <v>111</v>
      </c>
      <c r="C7" s="12" t="s">
        <v>9</v>
      </c>
      <c r="D7" s="39" t="str">
        <f t="shared" ref="D7:D9" si="0">IF(C7="KO","Nee","Ja")</f>
        <v>Nee</v>
      </c>
      <c r="E7" s="44"/>
      <c r="F7" s="45"/>
    </row>
    <row r="8" spans="1:6" s="15" customFormat="1" ht="22.5" x14ac:dyDescent="0.2">
      <c r="A8" s="17" t="s">
        <v>21</v>
      </c>
      <c r="B8" s="11" t="s">
        <v>22</v>
      </c>
      <c r="C8" s="12" t="s">
        <v>9</v>
      </c>
      <c r="D8" s="39" t="str">
        <f t="shared" ref="D8" si="1">IF(C8="KO","Nee","Ja")</f>
        <v>Nee</v>
      </c>
      <c r="E8" s="44"/>
      <c r="F8" s="45"/>
    </row>
    <row r="9" spans="1:6" s="15" customFormat="1" ht="123.75" x14ac:dyDescent="0.2">
      <c r="A9" s="17" t="s">
        <v>23</v>
      </c>
      <c r="B9" s="14" t="s">
        <v>110</v>
      </c>
      <c r="C9" s="12" t="s">
        <v>9</v>
      </c>
      <c r="D9" s="39" t="str">
        <f t="shared" si="0"/>
        <v>Nee</v>
      </c>
      <c r="E9" s="44"/>
      <c r="F9" s="46"/>
    </row>
    <row r="10" spans="1:6" ht="69.75" customHeight="1" x14ac:dyDescent="0.25">
      <c r="A10" s="17" t="s">
        <v>24</v>
      </c>
      <c r="B10" s="38" t="s">
        <v>112</v>
      </c>
      <c r="C10" s="12" t="s">
        <v>9</v>
      </c>
      <c r="D10" s="39" t="str">
        <f t="shared" ref="D10" si="2">IF(C10="KO","Nee","Ja")</f>
        <v>Nee</v>
      </c>
      <c r="E10" s="44"/>
      <c r="F10" s="45"/>
    </row>
    <row r="11" spans="1:6" x14ac:dyDescent="0.25">
      <c r="A11" s="19"/>
      <c r="B11" s="20" t="s">
        <v>26</v>
      </c>
      <c r="C11" s="58"/>
      <c r="D11" s="59"/>
      <c r="E11" s="60"/>
      <c r="F11" s="61"/>
    </row>
    <row r="12" spans="1:6" ht="33.75" x14ac:dyDescent="0.25">
      <c r="A12" s="17" t="s">
        <v>25</v>
      </c>
      <c r="B12" s="13" t="s">
        <v>104</v>
      </c>
      <c r="C12" s="12" t="s">
        <v>9</v>
      </c>
      <c r="D12" s="39" t="str">
        <f>IF(C12="KO","Nee","Ja")</f>
        <v>Nee</v>
      </c>
      <c r="E12" s="44"/>
      <c r="F12" s="45"/>
    </row>
    <row r="13" spans="1:6" ht="33.75" x14ac:dyDescent="0.25">
      <c r="A13" s="17" t="s">
        <v>61</v>
      </c>
      <c r="B13" s="13" t="s">
        <v>27</v>
      </c>
      <c r="C13" s="12" t="s">
        <v>9</v>
      </c>
      <c r="D13" s="39" t="str">
        <f>IF(C13="KO","Nee","Ja")</f>
        <v>Nee</v>
      </c>
      <c r="E13" s="44"/>
      <c r="F13" s="45"/>
    </row>
    <row r="14" spans="1:6" ht="22.5" x14ac:dyDescent="0.25">
      <c r="A14" s="17" t="s">
        <v>62</v>
      </c>
      <c r="B14" s="13" t="s">
        <v>28</v>
      </c>
      <c r="C14" s="12" t="s">
        <v>9</v>
      </c>
      <c r="D14" s="39" t="str">
        <f t="shared" ref="D14:D18" si="3">IF(C14="KO","Nee","Ja")</f>
        <v>Nee</v>
      </c>
      <c r="E14" s="44"/>
      <c r="F14" s="45"/>
    </row>
    <row r="15" spans="1:6" ht="33.75" x14ac:dyDescent="0.25">
      <c r="A15" s="17" t="s">
        <v>63</v>
      </c>
      <c r="B15" s="13" t="s">
        <v>29</v>
      </c>
      <c r="C15" s="12" t="s">
        <v>9</v>
      </c>
      <c r="D15" s="39" t="str">
        <f t="shared" si="3"/>
        <v>Nee</v>
      </c>
      <c r="E15" s="44"/>
      <c r="F15" s="45"/>
    </row>
    <row r="16" spans="1:6" ht="25.5" customHeight="1" x14ac:dyDescent="0.25">
      <c r="A16" s="17" t="s">
        <v>64</v>
      </c>
      <c r="B16" s="13" t="s">
        <v>123</v>
      </c>
      <c r="C16" s="12" t="s">
        <v>9</v>
      </c>
      <c r="D16" s="39" t="str">
        <f t="shared" si="3"/>
        <v>Nee</v>
      </c>
      <c r="E16" s="44"/>
      <c r="F16" s="46"/>
    </row>
    <row r="17" spans="1:6" ht="33.75" x14ac:dyDescent="0.25">
      <c r="A17" s="17" t="s">
        <v>65</v>
      </c>
      <c r="B17" s="13" t="s">
        <v>50</v>
      </c>
      <c r="C17" s="12" t="s">
        <v>9</v>
      </c>
      <c r="D17" s="39" t="str">
        <f t="shared" si="3"/>
        <v>Nee</v>
      </c>
      <c r="E17" s="44"/>
      <c r="F17" s="45"/>
    </row>
    <row r="18" spans="1:6" ht="22.5" x14ac:dyDescent="0.25">
      <c r="A18" s="17" t="s">
        <v>66</v>
      </c>
      <c r="B18" s="13" t="s">
        <v>51</v>
      </c>
      <c r="C18" s="12" t="s">
        <v>9</v>
      </c>
      <c r="D18" s="39" t="str">
        <f t="shared" si="3"/>
        <v>Nee</v>
      </c>
      <c r="E18" s="44"/>
      <c r="F18" s="45"/>
    </row>
    <row r="19" spans="1:6" ht="45" x14ac:dyDescent="0.25">
      <c r="A19" s="17" t="s">
        <v>67</v>
      </c>
      <c r="B19" s="31" t="s">
        <v>52</v>
      </c>
      <c r="C19" s="12" t="s">
        <v>9</v>
      </c>
      <c r="D19" s="39" t="str">
        <f>IF(C19="KO","Nee","Ja")</f>
        <v>Nee</v>
      </c>
      <c r="E19" s="44"/>
      <c r="F19" s="45"/>
    </row>
    <row r="20" spans="1:6" ht="22.5" x14ac:dyDescent="0.25">
      <c r="A20" s="17" t="s">
        <v>68</v>
      </c>
      <c r="B20" s="36" t="s">
        <v>53</v>
      </c>
      <c r="C20" s="12" t="s">
        <v>9</v>
      </c>
      <c r="D20" s="39" t="str">
        <f t="shared" ref="D20:D23" si="4">IF(C20="KO","Nee","Ja")</f>
        <v>Nee</v>
      </c>
      <c r="E20" s="44"/>
      <c r="F20" s="45"/>
    </row>
    <row r="21" spans="1:6" ht="67.5" x14ac:dyDescent="0.25">
      <c r="A21" s="17" t="s">
        <v>69</v>
      </c>
      <c r="B21" s="36" t="s">
        <v>54</v>
      </c>
      <c r="C21" s="12" t="s">
        <v>9</v>
      </c>
      <c r="D21" s="39" t="str">
        <f t="shared" si="4"/>
        <v>Nee</v>
      </c>
      <c r="E21" s="44"/>
      <c r="F21" s="45"/>
    </row>
    <row r="22" spans="1:6" ht="159.75" customHeight="1" x14ac:dyDescent="0.25">
      <c r="A22" s="17" t="s">
        <v>70</v>
      </c>
      <c r="B22" s="36" t="s">
        <v>124</v>
      </c>
      <c r="C22" s="12" t="s">
        <v>9</v>
      </c>
      <c r="D22" s="39" t="str">
        <f t="shared" si="4"/>
        <v>Nee</v>
      </c>
      <c r="E22" s="44"/>
      <c r="F22" s="45"/>
    </row>
    <row r="23" spans="1:6" ht="45" x14ac:dyDescent="0.25">
      <c r="A23" s="17" t="s">
        <v>71</v>
      </c>
      <c r="B23" s="38" t="s">
        <v>84</v>
      </c>
      <c r="C23" s="12" t="s">
        <v>9</v>
      </c>
      <c r="D23" s="39" t="str">
        <f t="shared" si="4"/>
        <v>Nee</v>
      </c>
      <c r="E23" s="44"/>
      <c r="F23" s="45"/>
    </row>
    <row r="24" spans="1:6" ht="22.5" x14ac:dyDescent="0.25">
      <c r="A24" s="17" t="s">
        <v>72</v>
      </c>
      <c r="B24" s="37" t="s">
        <v>58</v>
      </c>
      <c r="C24" s="12" t="s">
        <v>9</v>
      </c>
      <c r="D24" s="39" t="str">
        <f t="shared" ref="D24:D26" si="5">IF(C24="KO","Nee","Ja")</f>
        <v>Nee</v>
      </c>
      <c r="E24" s="44"/>
      <c r="F24" s="45"/>
    </row>
    <row r="25" spans="1:6" x14ac:dyDescent="0.25">
      <c r="A25" s="17" t="s">
        <v>73</v>
      </c>
      <c r="B25" s="37" t="s">
        <v>59</v>
      </c>
      <c r="C25" s="12" t="s">
        <v>9</v>
      </c>
      <c r="D25" s="39" t="str">
        <f t="shared" si="5"/>
        <v>Nee</v>
      </c>
      <c r="E25" s="44"/>
      <c r="F25" s="45"/>
    </row>
    <row r="26" spans="1:6" x14ac:dyDescent="0.25">
      <c r="A26" s="17" t="s">
        <v>74</v>
      </c>
      <c r="B26" s="37" t="s">
        <v>60</v>
      </c>
      <c r="C26" s="12" t="s">
        <v>9</v>
      </c>
      <c r="D26" s="39" t="str">
        <f t="shared" si="5"/>
        <v>Nee</v>
      </c>
      <c r="E26" s="44"/>
      <c r="F26" s="45"/>
    </row>
    <row r="27" spans="1:6" ht="22.5" x14ac:dyDescent="0.25">
      <c r="A27" s="17" t="s">
        <v>75</v>
      </c>
      <c r="B27" s="13" t="s">
        <v>37</v>
      </c>
      <c r="C27" s="12" t="s">
        <v>9</v>
      </c>
      <c r="D27" s="39" t="str">
        <f>IF(C27="KO","Nee","Ja")</f>
        <v>Nee</v>
      </c>
      <c r="E27" s="44"/>
      <c r="F27" s="45"/>
    </row>
    <row r="28" spans="1:6" s="15" customFormat="1" ht="12" x14ac:dyDescent="0.2">
      <c r="A28" s="19"/>
      <c r="B28" s="20" t="s">
        <v>30</v>
      </c>
      <c r="C28" s="29"/>
      <c r="D28" s="30"/>
      <c r="E28" s="44"/>
      <c r="F28" s="45"/>
    </row>
    <row r="29" spans="1:6" s="15" customFormat="1" ht="12" x14ac:dyDescent="0.2">
      <c r="A29" s="17" t="s">
        <v>76</v>
      </c>
      <c r="B29" s="11" t="s">
        <v>55</v>
      </c>
      <c r="C29" s="12" t="s">
        <v>9</v>
      </c>
      <c r="D29" s="39" t="str">
        <f t="shared" ref="D29" si="6">IF(C29="KO","Nee","Ja")</f>
        <v>Nee</v>
      </c>
      <c r="E29" s="44"/>
      <c r="F29" s="45"/>
    </row>
    <row r="30" spans="1:6" s="15" customFormat="1" ht="22.5" x14ac:dyDescent="0.2">
      <c r="A30" s="17" t="s">
        <v>77</v>
      </c>
      <c r="B30" s="11" t="s">
        <v>36</v>
      </c>
      <c r="C30" s="12" t="s">
        <v>9</v>
      </c>
      <c r="D30" s="39" t="str">
        <f>IF(C30="KO","Nee","Ja")</f>
        <v>Nee</v>
      </c>
      <c r="E30" s="44"/>
      <c r="F30" s="45"/>
    </row>
    <row r="31" spans="1:6" s="15" customFormat="1" ht="33.75" x14ac:dyDescent="0.2">
      <c r="A31" s="17" t="s">
        <v>78</v>
      </c>
      <c r="B31" s="11" t="s">
        <v>56</v>
      </c>
      <c r="C31" s="12" t="s">
        <v>9</v>
      </c>
      <c r="D31" s="39" t="str">
        <f>IF(C31="KO","Nee","Ja")</f>
        <v>Nee</v>
      </c>
      <c r="E31" s="44"/>
      <c r="F31" s="45"/>
    </row>
    <row r="32" spans="1:6" s="15" customFormat="1" ht="68.25" customHeight="1" x14ac:dyDescent="0.2">
      <c r="A32" s="17" t="s">
        <v>79</v>
      </c>
      <c r="B32" s="11" t="s">
        <v>57</v>
      </c>
      <c r="C32" s="12" t="s">
        <v>9</v>
      </c>
      <c r="D32" s="39" t="str">
        <f>IF(C32="KO","Nee","Ja")</f>
        <v>Nee</v>
      </c>
      <c r="E32" s="44"/>
      <c r="F32" s="45"/>
    </row>
    <row r="33" spans="1:7" x14ac:dyDescent="0.25">
      <c r="A33" s="19"/>
      <c r="B33" s="20" t="s">
        <v>38</v>
      </c>
      <c r="C33" s="58"/>
      <c r="D33" s="59"/>
      <c r="E33" s="60"/>
      <c r="F33" s="61"/>
    </row>
    <row r="34" spans="1:7" s="15" customFormat="1" ht="22.5" x14ac:dyDescent="0.2">
      <c r="A34" s="17" t="s">
        <v>80</v>
      </c>
      <c r="B34" s="18" t="s">
        <v>31</v>
      </c>
      <c r="C34" s="12" t="s">
        <v>9</v>
      </c>
      <c r="D34" s="39" t="str">
        <f>IF(C34="KO","Nee","Ja")</f>
        <v>Nee</v>
      </c>
      <c r="E34" s="44"/>
      <c r="F34" s="45"/>
    </row>
    <row r="35" spans="1:7" s="15" customFormat="1" ht="12" x14ac:dyDescent="0.2">
      <c r="A35" s="17" t="s">
        <v>81</v>
      </c>
      <c r="B35" s="18" t="s">
        <v>32</v>
      </c>
      <c r="C35" s="12" t="s">
        <v>9</v>
      </c>
      <c r="D35" s="39" t="str">
        <f>IF(C35="KO","Nee","Ja")</f>
        <v>Nee</v>
      </c>
      <c r="E35" s="44"/>
      <c r="F35" s="45"/>
    </row>
    <row r="36" spans="1:7" s="15" customFormat="1" ht="22.5" x14ac:dyDescent="0.2">
      <c r="A36" s="17" t="s">
        <v>82</v>
      </c>
      <c r="B36" s="11" t="s">
        <v>33</v>
      </c>
      <c r="C36" s="12" t="s">
        <v>9</v>
      </c>
      <c r="D36" s="39" t="str">
        <f>IF(C36="KO","Nee","Ja")</f>
        <v>Nee</v>
      </c>
      <c r="E36" s="44"/>
      <c r="F36" s="45"/>
    </row>
    <row r="37" spans="1:7" s="15" customFormat="1" ht="33.75" x14ac:dyDescent="0.2">
      <c r="A37" s="17" t="s">
        <v>83</v>
      </c>
      <c r="B37" s="11" t="s">
        <v>34</v>
      </c>
      <c r="C37" s="12" t="s">
        <v>9</v>
      </c>
      <c r="D37" s="39" t="str">
        <f>IF(C37="KO","Nee","Ja")</f>
        <v>Nee</v>
      </c>
      <c r="E37" s="44"/>
      <c r="F37" s="45"/>
    </row>
    <row r="38" spans="1:7" s="15" customFormat="1" ht="22.5" x14ac:dyDescent="0.2">
      <c r="A38" s="17" t="s">
        <v>85</v>
      </c>
      <c r="B38" s="11" t="s">
        <v>35</v>
      </c>
      <c r="C38" s="12" t="s">
        <v>9</v>
      </c>
      <c r="D38" s="39" t="str">
        <f>IF(C38="KO","Nee","Ja")</f>
        <v>Nee</v>
      </c>
      <c r="E38" s="44"/>
      <c r="F38" s="45"/>
    </row>
    <row r="39" spans="1:7" s="15" customFormat="1" ht="168.75" x14ac:dyDescent="0.2">
      <c r="A39" s="17" t="s">
        <v>86</v>
      </c>
      <c r="B39" s="35" t="s">
        <v>122</v>
      </c>
      <c r="C39" s="12" t="s">
        <v>9</v>
      </c>
      <c r="D39" s="39" t="s">
        <v>11</v>
      </c>
      <c r="E39" s="44"/>
      <c r="F39" s="45"/>
    </row>
    <row r="40" spans="1:7" s="15" customFormat="1" ht="197.25" customHeight="1" x14ac:dyDescent="0.2">
      <c r="A40" s="17" t="s">
        <v>88</v>
      </c>
      <c r="B40" s="35" t="s">
        <v>106</v>
      </c>
      <c r="C40" s="12"/>
      <c r="D40" s="39"/>
      <c r="E40" s="44"/>
      <c r="F40" s="45"/>
    </row>
    <row r="41" spans="1:7" s="15" customFormat="1" ht="48" customHeight="1" x14ac:dyDescent="0.2">
      <c r="A41" s="17" t="s">
        <v>89</v>
      </c>
      <c r="B41" s="14" t="s">
        <v>92</v>
      </c>
      <c r="C41" s="12" t="s">
        <v>9</v>
      </c>
      <c r="D41" s="39" t="str">
        <f>IF(C41="KO","Nee","Ja")</f>
        <v>Nee</v>
      </c>
      <c r="E41" s="44"/>
      <c r="F41" s="45"/>
    </row>
    <row r="42" spans="1:7" ht="33.75" x14ac:dyDescent="0.25">
      <c r="A42" s="17" t="s">
        <v>90</v>
      </c>
      <c r="B42" s="18" t="s">
        <v>39</v>
      </c>
      <c r="C42" s="12" t="s">
        <v>9</v>
      </c>
      <c r="D42" s="39" t="str">
        <f>IF(C42="KO","Nee","Ja")</f>
        <v>Nee</v>
      </c>
      <c r="E42" s="44"/>
      <c r="F42" s="45"/>
      <c r="G42" s="15"/>
    </row>
    <row r="43" spans="1:7" ht="22.5" x14ac:dyDescent="0.25">
      <c r="A43" s="17" t="s">
        <v>91</v>
      </c>
      <c r="B43" s="13" t="s">
        <v>40</v>
      </c>
      <c r="C43" s="12" t="s">
        <v>9</v>
      </c>
      <c r="D43" s="39" t="str">
        <f>IF(C43="KO","Nee","Ja")</f>
        <v>Nee</v>
      </c>
      <c r="E43" s="44"/>
      <c r="F43" s="45"/>
    </row>
    <row r="44" spans="1:7" x14ac:dyDescent="0.25">
      <c r="A44" s="19"/>
      <c r="B44" s="34" t="s">
        <v>41</v>
      </c>
      <c r="C44" s="32"/>
      <c r="D44" s="33"/>
      <c r="E44" s="47"/>
      <c r="F44" s="48"/>
    </row>
    <row r="45" spans="1:7" ht="45" x14ac:dyDescent="0.25">
      <c r="A45" s="17" t="s">
        <v>96</v>
      </c>
      <c r="B45" s="55" t="s">
        <v>121</v>
      </c>
      <c r="C45" s="12" t="s">
        <v>9</v>
      </c>
      <c r="D45" s="39" t="str">
        <f t="shared" ref="D45:D46" si="7">IF(C45="KO","Nee","Ja")</f>
        <v>Nee</v>
      </c>
      <c r="E45" s="49"/>
      <c r="F45" s="50"/>
    </row>
    <row r="46" spans="1:7" ht="45" x14ac:dyDescent="0.25">
      <c r="A46" s="17" t="s">
        <v>119</v>
      </c>
      <c r="B46" s="13" t="s">
        <v>93</v>
      </c>
      <c r="C46" s="12" t="s">
        <v>9</v>
      </c>
      <c r="D46" s="39" t="str">
        <f t="shared" si="7"/>
        <v>Nee</v>
      </c>
      <c r="E46" s="49"/>
      <c r="F46" s="50"/>
    </row>
    <row r="47" spans="1:7" x14ac:dyDescent="0.25">
      <c r="A47" s="19"/>
      <c r="B47" s="20" t="s">
        <v>42</v>
      </c>
      <c r="C47" s="58"/>
      <c r="D47" s="59"/>
      <c r="E47" s="60"/>
      <c r="F47" s="61"/>
      <c r="G47" s="15"/>
    </row>
    <row r="48" spans="1:7" ht="33.75" x14ac:dyDescent="0.25">
      <c r="A48" s="17" t="s">
        <v>97</v>
      </c>
      <c r="B48" s="13" t="s">
        <v>120</v>
      </c>
      <c r="C48" s="12" t="s">
        <v>9</v>
      </c>
      <c r="D48" s="39" t="str">
        <f t="shared" ref="D48:D50" si="8">IF(C48="KO","Nee","Ja")</f>
        <v>Nee</v>
      </c>
      <c r="E48" s="49"/>
      <c r="F48" s="50"/>
    </row>
    <row r="49" spans="1:7" ht="61.5" customHeight="1" x14ac:dyDescent="0.25">
      <c r="A49" s="17" t="s">
        <v>98</v>
      </c>
      <c r="B49" s="13" t="s">
        <v>107</v>
      </c>
      <c r="C49" s="12" t="s">
        <v>9</v>
      </c>
      <c r="D49" s="39" t="str">
        <f t="shared" si="8"/>
        <v>Nee</v>
      </c>
      <c r="E49" s="49"/>
      <c r="F49" s="51"/>
    </row>
    <row r="50" spans="1:7" ht="22.5" x14ac:dyDescent="0.25">
      <c r="A50" s="17" t="s">
        <v>99</v>
      </c>
      <c r="B50" s="37" t="s">
        <v>94</v>
      </c>
      <c r="C50" s="12" t="s">
        <v>9</v>
      </c>
      <c r="D50" s="39" t="str">
        <f t="shared" si="8"/>
        <v>Nee</v>
      </c>
      <c r="E50" s="49"/>
      <c r="F50" s="50"/>
    </row>
    <row r="51" spans="1:7" ht="67.5" x14ac:dyDescent="0.25">
      <c r="A51" s="17" t="s">
        <v>100</v>
      </c>
      <c r="B51" s="13" t="s">
        <v>43</v>
      </c>
      <c r="C51" s="12" t="s">
        <v>9</v>
      </c>
      <c r="D51" s="39" t="str">
        <f t="shared" ref="D51" si="9">IF(C51="KO","Nee","Ja")</f>
        <v>Nee</v>
      </c>
      <c r="E51" s="49"/>
      <c r="F51" s="50"/>
      <c r="G51" s="15"/>
    </row>
    <row r="52" spans="1:7" s="15" customFormat="1" ht="22.5" x14ac:dyDescent="0.2">
      <c r="A52" s="17" t="s">
        <v>101</v>
      </c>
      <c r="B52" s="14" t="s">
        <v>44</v>
      </c>
      <c r="C52" s="12" t="s">
        <v>9</v>
      </c>
      <c r="D52" s="39" t="str">
        <f>IF(C52="KO","Nee","Ja")</f>
        <v>Nee</v>
      </c>
      <c r="E52" s="44"/>
      <c r="F52" s="45"/>
    </row>
    <row r="53" spans="1:7" s="15" customFormat="1" ht="12" x14ac:dyDescent="0.2">
      <c r="A53" s="17" t="s">
        <v>102</v>
      </c>
      <c r="B53" s="14" t="s">
        <v>45</v>
      </c>
      <c r="C53" s="12" t="s">
        <v>9</v>
      </c>
      <c r="D53" s="39" t="str">
        <f>IF(C53="KO","Nee","Ja")</f>
        <v>Nee</v>
      </c>
      <c r="E53" s="44"/>
      <c r="F53" s="45"/>
    </row>
    <row r="54" spans="1:7" s="15" customFormat="1" ht="138.75" customHeight="1" x14ac:dyDescent="0.2">
      <c r="A54" s="17" t="s">
        <v>103</v>
      </c>
      <c r="B54" s="14" t="s">
        <v>125</v>
      </c>
      <c r="C54" s="12" t="s">
        <v>9</v>
      </c>
      <c r="D54" s="39" t="str">
        <f>IF(C54="KO","Nee","Ja")</f>
        <v>Nee</v>
      </c>
      <c r="E54" s="44"/>
      <c r="F54" s="45"/>
    </row>
    <row r="55" spans="1:7" s="15" customFormat="1" ht="78.75" x14ac:dyDescent="0.2">
      <c r="A55" s="17" t="s">
        <v>105</v>
      </c>
      <c r="B55" s="14" t="s">
        <v>46</v>
      </c>
      <c r="C55" s="12" t="s">
        <v>9</v>
      </c>
      <c r="D55" s="39" t="str">
        <f>IF(C55="KO","Nee","Ja")</f>
        <v>Nee</v>
      </c>
      <c r="E55" s="44"/>
      <c r="F55" s="45"/>
    </row>
    <row r="56" spans="1:7" s="15" customFormat="1" ht="22.5" x14ac:dyDescent="0.2">
      <c r="A56" s="17" t="s">
        <v>113</v>
      </c>
      <c r="B56" s="14" t="s">
        <v>95</v>
      </c>
      <c r="C56" s="12" t="s">
        <v>9</v>
      </c>
      <c r="D56" s="39" t="str">
        <f>IF(C56="KO","Nee","Ja")</f>
        <v>Nee</v>
      </c>
      <c r="E56" s="44"/>
      <c r="F56" s="45"/>
    </row>
    <row r="57" spans="1:7" x14ac:dyDescent="0.25">
      <c r="A57" s="23"/>
      <c r="B57" s="22"/>
      <c r="C57" s="23"/>
      <c r="D57" s="23"/>
      <c r="E57" s="23"/>
      <c r="F57" s="23"/>
    </row>
    <row r="58" spans="1:7" x14ac:dyDescent="0.25">
      <c r="A58" s="23"/>
      <c r="B58" s="23"/>
      <c r="C58" s="23"/>
      <c r="D58" s="23"/>
      <c r="E58" s="23"/>
      <c r="F58" s="23"/>
    </row>
    <row r="59" spans="1:7" x14ac:dyDescent="0.25">
      <c r="A59" s="23"/>
      <c r="B59" s="23"/>
      <c r="C59" s="23"/>
      <c r="D59" s="23"/>
      <c r="E59" s="23"/>
      <c r="F59" s="23"/>
    </row>
    <row r="60" spans="1:7" x14ac:dyDescent="0.25">
      <c r="A60" s="23"/>
      <c r="B60" s="21"/>
      <c r="C60" s="23"/>
      <c r="D60" s="23"/>
      <c r="E60" s="23"/>
      <c r="F60" s="23"/>
    </row>
    <row r="61" spans="1:7" x14ac:dyDescent="0.25">
      <c r="A61" s="23"/>
      <c r="B61" s="21"/>
      <c r="C61" s="23"/>
      <c r="D61" s="23"/>
      <c r="E61" s="23"/>
      <c r="F61" s="23"/>
    </row>
    <row r="62" spans="1:7" x14ac:dyDescent="0.25">
      <c r="A62" s="23"/>
      <c r="B62" s="21"/>
      <c r="C62" s="23"/>
      <c r="D62" s="23"/>
      <c r="E62" s="23"/>
      <c r="F62" s="23"/>
    </row>
    <row r="63" spans="1:7" x14ac:dyDescent="0.25">
      <c r="A63" s="23"/>
      <c r="B63" s="21"/>
      <c r="C63" s="23"/>
      <c r="D63" s="23"/>
      <c r="E63" s="23"/>
      <c r="F63" s="23"/>
    </row>
    <row r="64" spans="1:7" x14ac:dyDescent="0.25">
      <c r="A64" s="23"/>
      <c r="B64" s="21"/>
      <c r="C64" s="23"/>
      <c r="D64" s="23"/>
      <c r="E64" s="23"/>
      <c r="F64" s="23"/>
    </row>
    <row r="65" spans="1:6" x14ac:dyDescent="0.25">
      <c r="A65" s="23"/>
      <c r="B65" s="21"/>
      <c r="C65" s="23"/>
      <c r="D65" s="23"/>
      <c r="E65" s="23"/>
      <c r="F65" s="23"/>
    </row>
    <row r="66" spans="1:6" x14ac:dyDescent="0.25">
      <c r="A66" s="23"/>
      <c r="B66" s="21"/>
      <c r="C66" s="23"/>
      <c r="D66" s="23"/>
      <c r="E66" s="23"/>
      <c r="F66" s="23"/>
    </row>
    <row r="67" spans="1:6" x14ac:dyDescent="0.25">
      <c r="A67" s="23"/>
      <c r="B67" s="21"/>
      <c r="C67" s="23"/>
      <c r="D67" s="23"/>
      <c r="E67" s="23"/>
      <c r="F67" s="23"/>
    </row>
    <row r="68" spans="1:6" x14ac:dyDescent="0.25">
      <c r="A68" s="23"/>
      <c r="B68" s="21"/>
      <c r="C68" s="23"/>
      <c r="D68" s="23"/>
      <c r="E68" s="23"/>
      <c r="F68" s="23"/>
    </row>
    <row r="69" spans="1:6" x14ac:dyDescent="0.25">
      <c r="A69" s="23"/>
      <c r="B69" s="21"/>
      <c r="C69" s="23"/>
      <c r="D69" s="23"/>
      <c r="E69" s="23"/>
      <c r="F69" s="23"/>
    </row>
    <row r="70" spans="1:6" x14ac:dyDescent="0.25">
      <c r="A70" s="23"/>
      <c r="B70" s="21"/>
      <c r="C70" s="23"/>
      <c r="D70" s="23"/>
      <c r="E70" s="23"/>
      <c r="F70" s="23"/>
    </row>
    <row r="71" spans="1:6" x14ac:dyDescent="0.25">
      <c r="A71" s="23"/>
      <c r="B71" s="21"/>
      <c r="C71" s="23"/>
      <c r="D71" s="23"/>
      <c r="E71" s="23"/>
      <c r="F71" s="23"/>
    </row>
    <row r="72" spans="1:6" x14ac:dyDescent="0.25">
      <c r="A72" s="23"/>
      <c r="B72" s="21"/>
      <c r="C72" s="23"/>
      <c r="D72" s="23"/>
      <c r="E72" s="23"/>
      <c r="F72" s="23"/>
    </row>
    <row r="73" spans="1:6" x14ac:dyDescent="0.25">
      <c r="A73" s="23"/>
      <c r="B73" s="23"/>
      <c r="C73" s="23"/>
      <c r="D73" s="23"/>
      <c r="E73" s="23"/>
      <c r="F73" s="23"/>
    </row>
    <row r="74" spans="1:6" x14ac:dyDescent="0.25">
      <c r="A74" s="23"/>
      <c r="B74" s="23"/>
      <c r="C74" s="23"/>
      <c r="D74" s="23"/>
      <c r="E74" s="23"/>
      <c r="F74" s="23"/>
    </row>
  </sheetData>
  <sheetProtection algorithmName="SHA-512" hashValue="pYa4MA0eV035K3IB1VFXLMB3ypMkg8BQq0WKeF6aJX4zlYIG387cy8vjazIwcTe7kroytZUsNQ3DJeD/tyiGhg==" saltValue="ebD474laCEBLbZBDrm6w5g==" spinCount="100000" sheet="1" objects="1" scenarios="1"/>
  <mergeCells count="10">
    <mergeCell ref="C47:D47"/>
    <mergeCell ref="E47:F47"/>
    <mergeCell ref="C33:D33"/>
    <mergeCell ref="E33:F33"/>
    <mergeCell ref="B1:D3"/>
    <mergeCell ref="E3:F3"/>
    <mergeCell ref="C6:D6"/>
    <mergeCell ref="E6:F6"/>
    <mergeCell ref="C11:D11"/>
    <mergeCell ref="E11:F11"/>
  </mergeCells>
  <phoneticPr fontId="29" type="noConversion"/>
  <dataValidations count="2">
    <dataValidation type="list" allowBlank="1" showInputMessage="1" showErrorMessage="1" sqref="C48:C56 C29:C46 C7:C27" xr:uid="{00000000-0002-0000-0100-000000000000}">
      <formula1>"Kies:,KO,Wens"</formula1>
    </dataValidation>
    <dataValidation type="list" operator="equal" showInputMessage="1" showErrorMessage="1" sqref="E5:E53" xr:uid="{00000000-0002-0000-0100-000001000000}">
      <formula1>"Ja,Nee"</formula1>
    </dataValidation>
  </dataValidations>
  <pageMargins left="0.7" right="0.7"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5696A-0DD4-4287-A8D2-6F7AB7D5081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7F220A90-0726-4334-A95F-BC4A418F511F}"/>
</file>

<file path=customXml/itemProps3.xml><?xml version="1.0" encoding="utf-8"?>
<ds:datastoreItem xmlns:ds="http://schemas.openxmlformats.org/officeDocument/2006/customXml" ds:itemID="{97AA702B-9278-4B4F-AEFD-5FE8EC29AD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Eisen perceel 2</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
  <dc:creator>ir. Durk Boersma</dc:creator>
  <cp:keywords>Omgevingsdienst Haaglanden</cp:keywords>
  <dc:description/>
  <cp:lastModifiedBy>Erik Kamphuis</cp:lastModifiedBy>
  <cp:revision/>
  <dcterms:created xsi:type="dcterms:W3CDTF">2018-05-16T08:16:34Z</dcterms:created>
  <dcterms:modified xsi:type="dcterms:W3CDTF">2023-02-22T19:07:07Z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0x010100068F9813EE60D64D95FC2018468D4882</vt:lpwstr>
  </property>
  <property fmtid="{D5CDD505-2E9C-101B-9397-08002B2CF9AE}" pid="3" name="MediaServiceImageTags">
    <vt:lpwstr/>
  </property>
</Properties>
</file>