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20 Aanschaf woonunits t.b.v. opvanglocatie Oekrainse vluchtelingen\04 Nota van Inlichtingen\"/>
    </mc:Choice>
  </mc:AlternateContent>
  <xr:revisionPtr revIDLastSave="0" documentId="13_ncr:1_{0606A274-F65D-411F-AD8C-117CC7442CAC}" xr6:coauthVersionLast="47" xr6:coauthVersionMax="47" xr10:uidLastSave="{00000000-0000-0000-0000-000000000000}"/>
  <bookViews>
    <workbookView xWindow="-120" yWindow="-120" windowWidth="29040" windowHeight="15840" xr2:uid="{7C6F308A-5E75-4B32-860D-026EECD704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G35" i="1"/>
  <c r="G34" i="1"/>
  <c r="G33" i="1"/>
  <c r="G32" i="1"/>
  <c r="G9" i="1"/>
  <c r="G42" i="1"/>
  <c r="G22" i="1"/>
  <c r="G38" i="1"/>
  <c r="G8" i="1"/>
  <c r="G10" i="1"/>
  <c r="G11" i="1"/>
  <c r="G12" i="1"/>
  <c r="G13" i="1"/>
  <c r="G16" i="1"/>
  <c r="G17" i="1"/>
  <c r="G18" i="1"/>
  <c r="G19" i="1"/>
  <c r="G25" i="1"/>
  <c r="G26" i="1"/>
  <c r="G27" i="1"/>
  <c r="G28" i="1"/>
  <c r="G39" i="1"/>
  <c r="G40" i="1"/>
  <c r="G41" i="1"/>
  <c r="G44" i="1" l="1"/>
  <c r="G45" i="1"/>
</calcChain>
</file>

<file path=xl/sharedStrings.xml><?xml version="1.0" encoding="utf-8"?>
<sst xmlns="http://schemas.openxmlformats.org/spreadsheetml/2006/main" count="103" uniqueCount="48">
  <si>
    <t>Toelichting</t>
  </si>
  <si>
    <t>Omschrijving</t>
  </si>
  <si>
    <t>Eenheid</t>
  </si>
  <si>
    <t>totaal</t>
  </si>
  <si>
    <t>Alle prijzen exclusief BTW.</t>
  </si>
  <si>
    <t>Verklaart bovenstaande naar waarheid te hebben ingevuld;</t>
  </si>
  <si>
    <t>Naam Inschrijver:</t>
  </si>
  <si>
    <t>Plaats:</t>
  </si>
  <si>
    <t>Datum:</t>
  </si>
  <si>
    <t>Naam:</t>
  </si>
  <si>
    <t>Functie:</t>
  </si>
  <si>
    <t>Handtekening:</t>
  </si>
  <si>
    <t>Bijlage 6 Prijzenformulier</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</si>
  <si>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t>
  </si>
  <si>
    <t xml:space="preserve">Aantal units </t>
  </si>
  <si>
    <t xml:space="preserve">Woonunit t.b.v. 4 personen </t>
  </si>
  <si>
    <t xml:space="preserve">Woonunit t.b.v. 6 personen </t>
  </si>
  <si>
    <t>Woonunit t.b.v. minder validen</t>
  </si>
  <si>
    <t>maand</t>
  </si>
  <si>
    <t>Huurprijs (per maand per unit)</t>
  </si>
  <si>
    <t>fictieve periode huur (maanden)</t>
  </si>
  <si>
    <t xml:space="preserve">Huur woonunits </t>
  </si>
  <si>
    <t xml:space="preserve">Preventief onderhoud aan woonunits </t>
  </si>
  <si>
    <t>Prijs (per maand per unit)</t>
  </si>
  <si>
    <t>Optie 2 Koop woonunits na huurperiode van 48 maanden</t>
  </si>
  <si>
    <t>stuk</t>
  </si>
  <si>
    <t>Prijs per stuk</t>
  </si>
  <si>
    <t xml:space="preserve">Om een goed prijsvergelijk te maken dient u de hele prijsinvulstaat in te vullen.  Dit formulier dient u volledig ingevuld en ondertekend bij uw inschrijving in te dienen. 
</t>
  </si>
  <si>
    <t xml:space="preserve">Inrichten terrein,  incl. ondergrondse infrastructuur </t>
  </si>
  <si>
    <t xml:space="preserve">post </t>
  </si>
  <si>
    <t xml:space="preserve">Voorbereidende werkzaamheden </t>
  </si>
  <si>
    <t xml:space="preserve">Plaatsen woonunit t.b.v. 6 personen </t>
  </si>
  <si>
    <t>Plaatsen woonunit t.b.v. minder validen</t>
  </si>
  <si>
    <t>Prijs per eenheid</t>
  </si>
  <si>
    <t xml:space="preserve">Plaatsen voorzieningengebouw </t>
  </si>
  <si>
    <t xml:space="preserve">Voorzieningengebouw </t>
  </si>
  <si>
    <t>Subtotaal aanneemsom onderdeel A</t>
  </si>
  <si>
    <t>Subtotaal aanneemsom onderdeel B</t>
  </si>
  <si>
    <t xml:space="preserve">Huur zonnepanelen </t>
  </si>
  <si>
    <t xml:space="preserve">Huurprijs </t>
  </si>
  <si>
    <t>Huur zonnepanelen, minimaal op te weken vermogen  90.000 kwh per jaar</t>
  </si>
  <si>
    <t>Zonnepanelen, minimaal op te weken vermogen  90.000 kwh per jaar</t>
  </si>
  <si>
    <t>Voorzieningen aangebracht in speelhal</t>
  </si>
  <si>
    <t>Verwijderen na beëindiging huur</t>
  </si>
  <si>
    <t xml:space="preserve">Verwijderen woonunit t.b.v. 6 personen </t>
  </si>
  <si>
    <t>Verwijderen woonunit t.b.v. minder validen</t>
  </si>
  <si>
    <t xml:space="preserve">Verwijderen  voorzieningengebouw </t>
  </si>
  <si>
    <t>Verwijderen zonnepanelen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</si>
</sst>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0"/>
      <color theme="1"/>
      <name val="Tahoma"/>
      <family val="2"/>
    </font>
    <font>
      <b/>
      <sz val="11"/>
      <color rgb="FF000000"/>
      <name val="Arial"/>
      <family val="2"/>
    </font>
    <font>
      <sz val="8"/>
      <color rgb="FF000000"/>
      <name val="Arial"/>
    </font>
    <font>
      <b/>
      <sz val="11"/>
      <name val="Calibri"/>
      <family val="2"/>
    </font>
  </fonts>
  <fills count="9">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bgColor indexed="64"/>
      </patternFill>
    </fill>
    <fill>
      <patternFill patternType="solid">
        <fgColor theme="1"/>
        <bgColor rgb="FFBFBFBF"/>
      </patternFill>
    </fill>
    <fill>
      <patternFill patternType="solid">
        <fgColor theme="2" tint="-0.89999084444715716"/>
        <bgColor rgb="FFBFBFBF"/>
      </patternFill>
    </fill>
  </fills>
  <borders count="10">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xf numFmtId="0" fontId="1" fillId="0" borderId="0" xfId="0" applyFont="1"/>
    <xf numFmtId="0" fontId="0" fillId="0" borderId="0" xfId="0" applyAlignment="1">
      <alignment wrapText="1"/>
    </xf>
    <xf numFmtId="0" fontId="2" fillId="0" borderId="0" xfId="0" applyFont="1" applyAlignment="1">
      <alignment wrapText="1"/>
    </xf>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0" fontId="3" fillId="0" borderId="0" xfId="0" applyFont="1" applyAlignment="1">
      <alignment wrapText="1"/>
    </xf>
    <xf numFmtId="0" fontId="8" fillId="2" borderId="4" xfId="0" applyFont="1" applyFill="1" applyBorder="1" applyAlignment="1">
      <alignment horizontal="left" vertical="top" wrapText="1"/>
    </xf>
    <xf numFmtId="0" fontId="7" fillId="2" borderId="4" xfId="0" applyFont="1" applyFill="1" applyBorder="1"/>
    <xf numFmtId="0" fontId="7" fillId="2" borderId="4" xfId="0" applyFont="1" applyFill="1" applyBorder="1" applyAlignment="1">
      <alignment vertical="top" wrapText="1"/>
    </xf>
    <xf numFmtId="0" fontId="0" fillId="3" borderId="4" xfId="0" applyFill="1" applyBorder="1" applyAlignment="1">
      <alignment horizontal="left" vertical="top" wrapText="1"/>
    </xf>
    <xf numFmtId="0" fontId="4" fillId="3" borderId="4" xfId="0" applyFont="1" applyFill="1" applyBorder="1" applyAlignment="1">
      <alignment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6" xfId="0" applyNumberFormat="1" applyFont="1" applyFill="1" applyBorder="1" applyAlignment="1">
      <alignment horizontal="center" wrapText="1"/>
    </xf>
    <xf numFmtId="164" fontId="3" fillId="0" borderId="0" xfId="0" applyNumberFormat="1" applyFont="1" applyAlignment="1">
      <alignment horizontal="right"/>
    </xf>
    <xf numFmtId="164" fontId="3" fillId="0" borderId="0" xfId="0" applyNumberFormat="1" applyFont="1" applyAlignment="1">
      <alignment horizontal="right" wrapText="1"/>
    </xf>
    <xf numFmtId="0" fontId="10" fillId="0" borderId="0" xfId="0" applyFont="1" applyAlignment="1">
      <alignment horizontal="left" vertical="top" wrapText="1"/>
    </xf>
    <xf numFmtId="0" fontId="0" fillId="0" borderId="0" xfId="0" applyAlignment="1">
      <alignment horizontal="left" vertical="center" wrapText="1"/>
    </xf>
    <xf numFmtId="0" fontId="0" fillId="6" borderId="3" xfId="0" applyFill="1" applyBorder="1" applyProtection="1">
      <protection hidden="1"/>
    </xf>
    <xf numFmtId="0" fontId="7" fillId="2" borderId="2" xfId="0" applyFont="1" applyFill="1" applyBorder="1" applyAlignment="1">
      <alignment vertical="top" wrapText="1"/>
    </xf>
    <xf numFmtId="0" fontId="7" fillId="2" borderId="3" xfId="0" applyFont="1" applyFill="1" applyBorder="1" applyAlignment="1">
      <alignment vertical="top" wrapText="1"/>
    </xf>
    <xf numFmtId="0" fontId="0" fillId="6" borderId="0" xfId="0" applyFill="1" applyProtection="1">
      <protection hidden="1"/>
    </xf>
    <xf numFmtId="0" fontId="4" fillId="3" borderId="4" xfId="0" applyFont="1" applyFill="1" applyBorder="1" applyAlignment="1">
      <alignment horizontal="center" wrapText="1"/>
    </xf>
    <xf numFmtId="0" fontId="0" fillId="3" borderId="0" xfId="0" applyFill="1" applyAlignment="1">
      <alignment horizontal="left" vertical="top" wrapText="1"/>
    </xf>
    <xf numFmtId="0" fontId="4" fillId="3" borderId="0" xfId="0" applyFont="1" applyFill="1" applyAlignment="1">
      <alignment wrapText="1"/>
    </xf>
    <xf numFmtId="0" fontId="4" fillId="3" borderId="0" xfId="0" applyFont="1" applyFill="1" applyAlignment="1">
      <alignment horizontal="center" wrapText="1"/>
    </xf>
    <xf numFmtId="0" fontId="7" fillId="7" borderId="4" xfId="0" applyFont="1" applyFill="1" applyBorder="1" applyAlignment="1">
      <alignment vertical="top" wrapText="1"/>
    </xf>
    <xf numFmtId="0" fontId="2" fillId="7" borderId="4" xfId="0" applyFont="1" applyFill="1" applyBorder="1" applyAlignment="1">
      <alignment horizontal="center" wrapText="1"/>
    </xf>
    <xf numFmtId="0" fontId="2" fillId="7" borderId="7" xfId="0" applyFont="1" applyFill="1" applyBorder="1" applyAlignment="1">
      <alignment horizontal="center" wrapText="1"/>
    </xf>
    <xf numFmtId="164" fontId="2" fillId="4" borderId="5"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2" fillId="8" borderId="4" xfId="0" applyFont="1" applyFill="1" applyBorder="1" applyAlignment="1">
      <alignment horizontal="center" wrapText="1"/>
    </xf>
    <xf numFmtId="0" fontId="0" fillId="3" borderId="7" xfId="0" applyFill="1" applyBorder="1" applyAlignment="1">
      <alignment horizontal="left" vertical="top" wrapText="1"/>
    </xf>
    <xf numFmtId="0" fontId="0" fillId="6" borderId="9" xfId="0" applyFill="1" applyBorder="1" applyProtection="1">
      <protection hidden="1"/>
    </xf>
    <xf numFmtId="0" fontId="4" fillId="3" borderId="7" xfId="0" applyFont="1" applyFill="1" applyBorder="1" applyAlignment="1">
      <alignment wrapText="1"/>
    </xf>
    <xf numFmtId="0" fontId="4" fillId="3" borderId="7" xfId="0" applyFont="1" applyFill="1" applyBorder="1" applyAlignment="1">
      <alignment horizontal="center" wrapText="1"/>
    </xf>
    <xf numFmtId="0" fontId="2" fillId="8" borderId="7" xfId="0" applyFont="1" applyFill="1" applyBorder="1" applyAlignment="1">
      <alignment horizontal="center" wrapText="1"/>
    </xf>
    <xf numFmtId="0" fontId="0" fillId="3" borderId="3" xfId="0" applyFill="1" applyBorder="1" applyAlignment="1">
      <alignment horizontal="left" vertical="top" wrapText="1"/>
    </xf>
    <xf numFmtId="0" fontId="4" fillId="3" borderId="3" xfId="0" applyFont="1" applyFill="1" applyBorder="1" applyAlignment="1">
      <alignment wrapText="1"/>
    </xf>
    <xf numFmtId="0" fontId="4" fillId="3" borderId="3" xfId="0" applyFont="1" applyFill="1" applyBorder="1" applyAlignment="1">
      <alignment horizontal="center" wrapText="1"/>
    </xf>
    <xf numFmtId="0" fontId="2" fillId="8" borderId="3" xfId="0" applyFont="1" applyFill="1" applyBorder="1" applyAlignment="1">
      <alignment horizontal="center" wrapText="1"/>
    </xf>
    <xf numFmtId="164" fontId="2" fillId="4" borderId="3" xfId="0" applyNumberFormat="1" applyFont="1" applyFill="1" applyBorder="1" applyAlignment="1" applyProtection="1">
      <alignment horizontal="center" wrapText="1"/>
      <protection locked="0"/>
    </xf>
    <xf numFmtId="164" fontId="2" fillId="5" borderId="3" xfId="0" applyNumberFormat="1" applyFont="1" applyFill="1" applyBorder="1" applyAlignment="1">
      <alignment horizontal="center" wrapText="1"/>
    </xf>
    <xf numFmtId="0" fontId="2" fillId="3" borderId="7" xfId="0" applyFont="1" applyFill="1" applyBorder="1" applyAlignment="1">
      <alignment horizontal="center" wrapText="1"/>
    </xf>
    <xf numFmtId="0" fontId="2" fillId="3" borderId="3" xfId="0" applyFont="1" applyFill="1" applyBorder="1" applyAlignment="1">
      <alignment horizontal="center" wrapText="1"/>
    </xf>
    <xf numFmtId="0" fontId="2" fillId="7" borderId="3" xfId="0" applyFont="1" applyFill="1" applyBorder="1" applyAlignment="1">
      <alignment horizontal="center" wrapText="1"/>
    </xf>
    <xf numFmtId="164" fontId="7" fillId="3" borderId="3" xfId="0" applyNumberFormat="1" applyFont="1" applyFill="1" applyBorder="1" applyAlignment="1">
      <alignment horizontal="center" wrapText="1"/>
    </xf>
    <xf numFmtId="0" fontId="0" fillId="0" borderId="3" xfId="0" applyBorder="1" applyAlignment="1">
      <alignment horizontal="left" vertical="center" wrapText="1"/>
    </xf>
    <xf numFmtId="0" fontId="11" fillId="3" borderId="3" xfId="0" applyFont="1" applyFill="1" applyBorder="1" applyAlignment="1">
      <alignment horizontal="right" wrapText="1"/>
    </xf>
    <xf numFmtId="0" fontId="8" fillId="2" borderId="1" xfId="0" applyFont="1" applyFill="1" applyBorder="1" applyAlignment="1">
      <alignment horizontal="left" vertical="top" wrapText="1"/>
    </xf>
    <xf numFmtId="0" fontId="8" fillId="2" borderId="0" xfId="0" applyFont="1" applyFill="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9" fillId="0" borderId="0" xfId="0" applyFont="1" applyAlignment="1">
      <alignment horizontal="left" vertical="top" wrapText="1"/>
    </xf>
    <xf numFmtId="0" fontId="10" fillId="0" borderId="3" xfId="0" applyFont="1" applyBorder="1" applyAlignment="1">
      <alignment horizontal="left" vertical="top" wrapText="1"/>
    </xf>
    <xf numFmtId="0" fontId="8" fillId="2" borderId="7" xfId="0" applyFont="1" applyFill="1" applyBorder="1" applyAlignment="1">
      <alignment horizontal="left" vertical="top" wrapText="1"/>
    </xf>
    <xf numFmtId="0" fontId="7" fillId="2" borderId="7" xfId="0" applyFont="1" applyFill="1" applyBorder="1"/>
    <xf numFmtId="0" fontId="7" fillId="2" borderId="7" xfId="0" applyFont="1" applyFill="1" applyBorder="1" applyAlignment="1">
      <alignment vertical="top" wrapText="1"/>
    </xf>
    <xf numFmtId="0" fontId="7" fillId="2" borderId="5" xfId="0" applyFont="1" applyFill="1" applyBorder="1" applyAlignment="1">
      <alignment vertical="top" wrapText="1"/>
    </xf>
    <xf numFmtId="0" fontId="7" fillId="2" borderId="9"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FB36-1046-4945-8B6B-F4CF94D07B5C}">
  <dimension ref="A1:H993"/>
  <sheetViews>
    <sheetView tabSelected="1" topLeftCell="A12" workbookViewId="0">
      <selection activeCell="L40" sqref="L40"/>
    </sheetView>
  </sheetViews>
  <sheetFormatPr defaultColWidth="14.42578125" defaultRowHeight="15" x14ac:dyDescent="0.25"/>
  <cols>
    <col min="1" max="1" width="14.28515625" customWidth="1"/>
    <col min="2" max="2" width="66.85546875" customWidth="1"/>
    <col min="3" max="3" width="9.28515625" style="2" customWidth="1"/>
    <col min="4" max="4" width="13" style="2" customWidth="1"/>
    <col min="5" max="6" width="16.5703125" style="2" customWidth="1"/>
    <col min="7" max="7" width="23.5703125" style="2" customWidth="1"/>
  </cols>
  <sheetData>
    <row r="1" spans="1:8" ht="15.75" customHeight="1" x14ac:dyDescent="0.25">
      <c r="A1" s="1" t="s">
        <v>12</v>
      </c>
      <c r="G1" s="3"/>
      <c r="H1" s="4"/>
    </row>
    <row r="2" spans="1:8" ht="15.75" customHeight="1" x14ac:dyDescent="0.25">
      <c r="A2" s="1"/>
      <c r="G2" s="3"/>
      <c r="H2" s="4"/>
    </row>
    <row r="3" spans="1:8" ht="15.75" customHeight="1" x14ac:dyDescent="0.25">
      <c r="A3" s="54" t="s">
        <v>0</v>
      </c>
      <c r="B3" s="55"/>
      <c r="C3" s="55"/>
      <c r="D3" s="55"/>
      <c r="E3" s="55"/>
      <c r="F3" s="55"/>
      <c r="G3" s="55"/>
      <c r="H3" s="5"/>
    </row>
    <row r="4" spans="1:8" ht="93.75" customHeight="1" x14ac:dyDescent="0.25">
      <c r="A4" s="56" t="s">
        <v>13</v>
      </c>
      <c r="B4" s="57"/>
      <c r="C4" s="57"/>
      <c r="D4" s="57"/>
      <c r="E4" s="57"/>
      <c r="F4" s="57"/>
      <c r="G4" s="57"/>
      <c r="H4" s="6"/>
    </row>
    <row r="5" spans="1:8" ht="15.75" customHeight="1" x14ac:dyDescent="0.25">
      <c r="B5" s="7"/>
      <c r="C5" s="8"/>
      <c r="D5" s="8"/>
      <c r="E5" s="8"/>
      <c r="F5" s="8"/>
      <c r="G5" s="3"/>
      <c r="H5" s="4"/>
    </row>
    <row r="6" spans="1:8" ht="14.25" customHeight="1" x14ac:dyDescent="0.25">
      <c r="A6" s="52" t="s">
        <v>30</v>
      </c>
      <c r="B6" s="53"/>
      <c r="C6" s="53"/>
      <c r="D6" s="53"/>
      <c r="E6" s="53"/>
      <c r="F6" s="53"/>
      <c r="G6" s="53"/>
      <c r="H6" s="4"/>
    </row>
    <row r="7" spans="1:8" ht="31.5" customHeight="1" x14ac:dyDescent="0.25">
      <c r="A7" s="9"/>
      <c r="B7" s="10" t="s">
        <v>1</v>
      </c>
      <c r="C7" s="11" t="s">
        <v>2</v>
      </c>
      <c r="D7" s="11" t="s">
        <v>14</v>
      </c>
      <c r="E7" s="11"/>
      <c r="F7" s="22" t="s">
        <v>33</v>
      </c>
      <c r="G7" s="23" t="s">
        <v>3</v>
      </c>
      <c r="H7" s="4"/>
    </row>
    <row r="8" spans="1:8" ht="15.75" customHeight="1" x14ac:dyDescent="0.25">
      <c r="A8" s="12"/>
      <c r="B8" s="21" t="s">
        <v>28</v>
      </c>
      <c r="C8" s="13" t="s">
        <v>29</v>
      </c>
      <c r="D8" s="25">
        <v>1</v>
      </c>
      <c r="E8" s="34">
        <v>1</v>
      </c>
      <c r="F8" s="15"/>
      <c r="G8" s="16">
        <f>D8*F8</f>
        <v>0</v>
      </c>
      <c r="H8" s="4"/>
    </row>
    <row r="9" spans="1:8" ht="15.75" customHeight="1" x14ac:dyDescent="0.25">
      <c r="A9" s="12"/>
      <c r="B9" s="21" t="s">
        <v>42</v>
      </c>
      <c r="C9" s="13" t="s">
        <v>29</v>
      </c>
      <c r="D9" s="25">
        <v>1</v>
      </c>
      <c r="E9" s="34"/>
      <c r="F9" s="15"/>
      <c r="G9" s="16">
        <f>D9*F9</f>
        <v>0</v>
      </c>
      <c r="H9" s="4"/>
    </row>
    <row r="10" spans="1:8" ht="15.75" customHeight="1" x14ac:dyDescent="0.25">
      <c r="A10" s="12"/>
      <c r="B10" s="21" t="s">
        <v>31</v>
      </c>
      <c r="C10" s="13" t="s">
        <v>25</v>
      </c>
      <c r="D10" s="25">
        <v>20</v>
      </c>
      <c r="E10" s="34"/>
      <c r="F10" s="15"/>
      <c r="G10" s="16">
        <f t="shared" ref="G10:G12" si="0">D10*F10</f>
        <v>0</v>
      </c>
      <c r="H10" s="4"/>
    </row>
    <row r="11" spans="1:8" ht="15.75" customHeight="1" x14ac:dyDescent="0.25">
      <c r="A11" s="12"/>
      <c r="B11" s="21" t="s">
        <v>31</v>
      </c>
      <c r="C11" s="13" t="s">
        <v>25</v>
      </c>
      <c r="D11" s="25">
        <v>10</v>
      </c>
      <c r="E11" s="34">
        <v>48</v>
      </c>
      <c r="F11" s="15"/>
      <c r="G11" s="16">
        <f t="shared" si="0"/>
        <v>0</v>
      </c>
      <c r="H11" s="4"/>
    </row>
    <row r="12" spans="1:8" ht="15.75" customHeight="1" x14ac:dyDescent="0.25">
      <c r="A12" s="35"/>
      <c r="B12" s="36" t="s">
        <v>32</v>
      </c>
      <c r="C12" s="37" t="s">
        <v>25</v>
      </c>
      <c r="D12" s="38">
        <v>5</v>
      </c>
      <c r="E12" s="39">
        <v>48</v>
      </c>
      <c r="F12" s="32"/>
      <c r="G12" s="33">
        <f t="shared" si="0"/>
        <v>0</v>
      </c>
      <c r="H12" s="4"/>
    </row>
    <row r="13" spans="1:8" ht="15.75" customHeight="1" x14ac:dyDescent="0.25">
      <c r="A13" s="40"/>
      <c r="B13" s="21" t="s">
        <v>34</v>
      </c>
      <c r="C13" s="41" t="s">
        <v>25</v>
      </c>
      <c r="D13" s="42">
        <v>1</v>
      </c>
      <c r="E13" s="43"/>
      <c r="F13" s="44"/>
      <c r="G13" s="45">
        <f>D13*F13</f>
        <v>0</v>
      </c>
      <c r="H13" s="4"/>
    </row>
    <row r="14" spans="1:8" ht="14.25" customHeight="1" x14ac:dyDescent="0.25">
      <c r="A14" s="52" t="s">
        <v>21</v>
      </c>
      <c r="B14" s="53"/>
      <c r="C14" s="53"/>
      <c r="D14" s="53"/>
      <c r="E14" s="53"/>
      <c r="F14" s="53"/>
      <c r="G14" s="53"/>
      <c r="H14" s="4"/>
    </row>
    <row r="15" spans="1:8" ht="31.5" customHeight="1" x14ac:dyDescent="0.25">
      <c r="A15" s="9"/>
      <c r="B15" s="10" t="s">
        <v>1</v>
      </c>
      <c r="C15" s="11" t="s">
        <v>2</v>
      </c>
      <c r="D15" s="11" t="s">
        <v>14</v>
      </c>
      <c r="E15" s="11" t="s">
        <v>20</v>
      </c>
      <c r="F15" s="22" t="s">
        <v>19</v>
      </c>
      <c r="G15" s="23" t="s">
        <v>3</v>
      </c>
      <c r="H15" s="4"/>
    </row>
    <row r="16" spans="1:8" ht="15.75" customHeight="1" x14ac:dyDescent="0.25">
      <c r="A16" s="12"/>
      <c r="B16" s="21" t="s">
        <v>15</v>
      </c>
      <c r="C16" s="13" t="s">
        <v>18</v>
      </c>
      <c r="D16" s="25">
        <v>20</v>
      </c>
      <c r="E16" s="14">
        <v>48</v>
      </c>
      <c r="F16" s="15"/>
      <c r="G16" s="16">
        <f>D16*E16*F16</f>
        <v>0</v>
      </c>
      <c r="H16" s="4"/>
    </row>
    <row r="17" spans="1:8" ht="15.75" customHeight="1" x14ac:dyDescent="0.25">
      <c r="A17" s="12"/>
      <c r="B17" s="21" t="s">
        <v>16</v>
      </c>
      <c r="C17" s="13" t="s">
        <v>18</v>
      </c>
      <c r="D17" s="25">
        <v>10</v>
      </c>
      <c r="E17" s="14">
        <v>48</v>
      </c>
      <c r="F17" s="15"/>
      <c r="G17" s="16">
        <f t="shared" ref="G17:G18" si="1">D17*E17*F17</f>
        <v>0</v>
      </c>
      <c r="H17" s="4"/>
    </row>
    <row r="18" spans="1:8" ht="15.75" customHeight="1" x14ac:dyDescent="0.25">
      <c r="A18" s="35"/>
      <c r="B18" s="36" t="s">
        <v>17</v>
      </c>
      <c r="C18" s="37" t="s">
        <v>18</v>
      </c>
      <c r="D18" s="38">
        <v>5</v>
      </c>
      <c r="E18" s="46">
        <v>48</v>
      </c>
      <c r="F18" s="32"/>
      <c r="G18" s="33">
        <f t="shared" si="1"/>
        <v>0</v>
      </c>
      <c r="H18" s="4"/>
    </row>
    <row r="19" spans="1:8" ht="15.75" customHeight="1" x14ac:dyDescent="0.25">
      <c r="A19" s="40"/>
      <c r="B19" s="21" t="s">
        <v>35</v>
      </c>
      <c r="C19" s="41" t="s">
        <v>18</v>
      </c>
      <c r="D19" s="42">
        <v>1</v>
      </c>
      <c r="E19" s="47">
        <v>48</v>
      </c>
      <c r="F19" s="44"/>
      <c r="G19" s="45">
        <f>D19*E19*F19</f>
        <v>0</v>
      </c>
      <c r="H19" s="4"/>
    </row>
    <row r="20" spans="1:8" ht="14.25" customHeight="1" x14ac:dyDescent="0.25">
      <c r="A20" s="52" t="s">
        <v>38</v>
      </c>
      <c r="B20" s="53"/>
      <c r="C20" s="53"/>
      <c r="D20" s="53"/>
      <c r="E20" s="53"/>
      <c r="F20" s="53"/>
      <c r="G20" s="53"/>
      <c r="H20" s="4"/>
    </row>
    <row r="21" spans="1:8" ht="31.5" customHeight="1" x14ac:dyDescent="0.25">
      <c r="A21" s="9"/>
      <c r="B21" s="10" t="s">
        <v>1</v>
      </c>
      <c r="C21" s="11" t="s">
        <v>2</v>
      </c>
      <c r="D21" s="11" t="s">
        <v>14</v>
      </c>
      <c r="E21" s="11" t="s">
        <v>20</v>
      </c>
      <c r="F21" s="22" t="s">
        <v>39</v>
      </c>
      <c r="G21" s="23" t="s">
        <v>3</v>
      </c>
      <c r="H21" s="4"/>
    </row>
    <row r="22" spans="1:8" ht="15.75" customHeight="1" x14ac:dyDescent="0.25">
      <c r="A22" s="12"/>
      <c r="B22" s="21" t="s">
        <v>40</v>
      </c>
      <c r="C22" s="13" t="s">
        <v>18</v>
      </c>
      <c r="D22" s="25">
        <v>1</v>
      </c>
      <c r="E22" s="14">
        <v>48</v>
      </c>
      <c r="F22" s="15"/>
      <c r="G22" s="16">
        <f>D22*E22*F22</f>
        <v>0</v>
      </c>
      <c r="H22" s="4"/>
    </row>
    <row r="23" spans="1:8" ht="14.25" customHeight="1" x14ac:dyDescent="0.25">
      <c r="A23" s="52" t="s">
        <v>22</v>
      </c>
      <c r="B23" s="53"/>
      <c r="C23" s="53"/>
      <c r="D23" s="53"/>
      <c r="E23" s="53"/>
      <c r="F23" s="53"/>
      <c r="G23" s="53"/>
      <c r="H23" s="4"/>
    </row>
    <row r="24" spans="1:8" ht="30.75" customHeight="1" x14ac:dyDescent="0.25">
      <c r="A24" s="9"/>
      <c r="B24" s="10" t="s">
        <v>1</v>
      </c>
      <c r="C24" s="11" t="s">
        <v>2</v>
      </c>
      <c r="D24" s="11" t="s">
        <v>14</v>
      </c>
      <c r="E24" s="11" t="s">
        <v>20</v>
      </c>
      <c r="F24" s="22" t="s">
        <v>23</v>
      </c>
      <c r="G24" s="23" t="s">
        <v>3</v>
      </c>
      <c r="H24" s="4"/>
    </row>
    <row r="25" spans="1:8" ht="15.75" customHeight="1" x14ac:dyDescent="0.25">
      <c r="A25" s="12"/>
      <c r="B25" s="21" t="s">
        <v>15</v>
      </c>
      <c r="C25" s="13" t="s">
        <v>18</v>
      </c>
      <c r="D25" s="25">
        <v>20</v>
      </c>
      <c r="E25" s="14">
        <v>48</v>
      </c>
      <c r="F25" s="15"/>
      <c r="G25" s="16">
        <f t="shared" ref="G25:G27" si="2">D25*E25*F25</f>
        <v>0</v>
      </c>
      <c r="H25" s="4"/>
    </row>
    <row r="26" spans="1:8" ht="15.75" customHeight="1" x14ac:dyDescent="0.25">
      <c r="A26" s="12"/>
      <c r="B26" s="21" t="s">
        <v>16</v>
      </c>
      <c r="C26" s="13" t="s">
        <v>18</v>
      </c>
      <c r="D26" s="25">
        <v>10</v>
      </c>
      <c r="E26" s="14">
        <v>48</v>
      </c>
      <c r="F26" s="15"/>
      <c r="G26" s="16">
        <f t="shared" si="2"/>
        <v>0</v>
      </c>
      <c r="H26" s="4"/>
    </row>
    <row r="27" spans="1:8" ht="15.75" customHeight="1" x14ac:dyDescent="0.25">
      <c r="A27" s="35"/>
      <c r="B27" s="36" t="s">
        <v>17</v>
      </c>
      <c r="C27" s="37" t="s">
        <v>18</v>
      </c>
      <c r="D27" s="38">
        <v>5</v>
      </c>
      <c r="E27" s="46">
        <v>48</v>
      </c>
      <c r="F27" s="32"/>
      <c r="G27" s="33">
        <f t="shared" si="2"/>
        <v>0</v>
      </c>
      <c r="H27" s="4"/>
    </row>
    <row r="28" spans="1:8" ht="15.75" customHeight="1" x14ac:dyDescent="0.25">
      <c r="A28" s="40"/>
      <c r="B28" s="21" t="s">
        <v>35</v>
      </c>
      <c r="C28" s="41" t="s">
        <v>18</v>
      </c>
      <c r="D28" s="42">
        <v>1</v>
      </c>
      <c r="E28" s="47">
        <v>48</v>
      </c>
      <c r="F28" s="44"/>
      <c r="G28" s="45">
        <f>D28*E28*F28</f>
        <v>0</v>
      </c>
      <c r="H28" s="4"/>
    </row>
    <row r="29" spans="1:8" ht="14.25" customHeight="1" x14ac:dyDescent="0.25">
      <c r="A29" s="52" t="s">
        <v>43</v>
      </c>
      <c r="B29" s="53"/>
      <c r="C29" s="53"/>
      <c r="D29" s="53"/>
      <c r="E29" s="53"/>
      <c r="F29" s="53"/>
      <c r="G29" s="53"/>
      <c r="H29" s="4"/>
    </row>
    <row r="30" spans="1:8" ht="31.5" customHeight="1" x14ac:dyDescent="0.25">
      <c r="A30" s="60"/>
      <c r="B30" s="61" t="s">
        <v>1</v>
      </c>
      <c r="C30" s="62" t="s">
        <v>2</v>
      </c>
      <c r="D30" s="62" t="s">
        <v>14</v>
      </c>
      <c r="E30" s="62"/>
      <c r="F30" s="63" t="s">
        <v>33</v>
      </c>
      <c r="G30" s="64" t="s">
        <v>3</v>
      </c>
      <c r="H30" s="4"/>
    </row>
    <row r="31" spans="1:8" ht="15.75" customHeight="1" x14ac:dyDescent="0.25">
      <c r="A31" s="40"/>
      <c r="B31" s="21" t="s">
        <v>44</v>
      </c>
      <c r="C31" s="41" t="s">
        <v>25</v>
      </c>
      <c r="D31" s="42">
        <v>20</v>
      </c>
      <c r="E31" s="43"/>
      <c r="F31" s="44"/>
      <c r="G31" s="45">
        <f>D31*F31</f>
        <v>0</v>
      </c>
      <c r="H31" s="4"/>
    </row>
    <row r="32" spans="1:8" ht="15.75" customHeight="1" x14ac:dyDescent="0.25">
      <c r="A32" s="40"/>
      <c r="B32" s="21" t="s">
        <v>44</v>
      </c>
      <c r="C32" s="41" t="s">
        <v>25</v>
      </c>
      <c r="D32" s="42">
        <v>10</v>
      </c>
      <c r="E32" s="43">
        <v>48</v>
      </c>
      <c r="F32" s="44"/>
      <c r="G32" s="45">
        <f t="shared" ref="G31:G33" si="3">D32*F32</f>
        <v>0</v>
      </c>
      <c r="H32" s="4"/>
    </row>
    <row r="33" spans="1:8" ht="15.75" customHeight="1" x14ac:dyDescent="0.25">
      <c r="A33" s="40"/>
      <c r="B33" s="21" t="s">
        <v>45</v>
      </c>
      <c r="C33" s="41" t="s">
        <v>25</v>
      </c>
      <c r="D33" s="42">
        <v>5</v>
      </c>
      <c r="E33" s="43">
        <v>48</v>
      </c>
      <c r="F33" s="44"/>
      <c r="G33" s="45">
        <f t="shared" si="3"/>
        <v>0</v>
      </c>
      <c r="H33" s="4"/>
    </row>
    <row r="34" spans="1:8" ht="15.75" customHeight="1" x14ac:dyDescent="0.25">
      <c r="A34" s="40"/>
      <c r="B34" s="21" t="s">
        <v>46</v>
      </c>
      <c r="C34" s="41" t="s">
        <v>25</v>
      </c>
      <c r="D34" s="42">
        <v>1</v>
      </c>
      <c r="E34" s="43"/>
      <c r="F34" s="44"/>
      <c r="G34" s="45">
        <f>D34*F34</f>
        <v>0</v>
      </c>
      <c r="H34" s="4"/>
    </row>
    <row r="35" spans="1:8" ht="15.75" customHeight="1" x14ac:dyDescent="0.25">
      <c r="A35" s="40"/>
      <c r="B35" s="21" t="s">
        <v>47</v>
      </c>
      <c r="C35" s="41" t="s">
        <v>25</v>
      </c>
      <c r="D35" s="42">
        <v>1</v>
      </c>
      <c r="E35" s="48"/>
      <c r="F35" s="44"/>
      <c r="G35" s="45">
        <f>D35*F35</f>
        <v>0</v>
      </c>
      <c r="H35" s="4"/>
    </row>
    <row r="36" spans="1:8" ht="15.75" customHeight="1" x14ac:dyDescent="0.25">
      <c r="A36" s="52" t="s">
        <v>24</v>
      </c>
      <c r="B36" s="53"/>
      <c r="C36" s="53"/>
      <c r="D36" s="53"/>
      <c r="E36" s="53"/>
      <c r="F36" s="53"/>
      <c r="G36" s="53"/>
      <c r="H36" s="4"/>
    </row>
    <row r="37" spans="1:8" ht="32.25" customHeight="1" x14ac:dyDescent="0.25">
      <c r="A37" s="9"/>
      <c r="B37" s="10" t="s">
        <v>1</v>
      </c>
      <c r="C37" s="11" t="s">
        <v>2</v>
      </c>
      <c r="D37" s="11" t="s">
        <v>14</v>
      </c>
      <c r="E37" s="29"/>
      <c r="F37" s="22" t="s">
        <v>26</v>
      </c>
      <c r="G37" s="23" t="s">
        <v>3</v>
      </c>
      <c r="H37" s="4"/>
    </row>
    <row r="38" spans="1:8" ht="15.75" customHeight="1" x14ac:dyDescent="0.25">
      <c r="A38" s="12"/>
      <c r="B38" s="21" t="s">
        <v>15</v>
      </c>
      <c r="C38" s="13" t="s">
        <v>25</v>
      </c>
      <c r="D38" s="25">
        <v>20</v>
      </c>
      <c r="E38" s="30"/>
      <c r="F38" s="15"/>
      <c r="G38" s="16">
        <f>D38*F38</f>
        <v>0</v>
      </c>
      <c r="H38" s="4"/>
    </row>
    <row r="39" spans="1:8" ht="15.75" customHeight="1" x14ac:dyDescent="0.25">
      <c r="A39" s="12"/>
      <c r="B39" s="21" t="s">
        <v>16</v>
      </c>
      <c r="C39" s="13" t="s">
        <v>25</v>
      </c>
      <c r="D39" s="25">
        <v>10</v>
      </c>
      <c r="E39" s="30"/>
      <c r="F39" s="15"/>
      <c r="G39" s="16">
        <f t="shared" ref="G39:G42" si="4">D39*F39</f>
        <v>0</v>
      </c>
      <c r="H39" s="4"/>
    </row>
    <row r="40" spans="1:8" ht="15.75" customHeight="1" x14ac:dyDescent="0.25">
      <c r="A40" s="35"/>
      <c r="B40" s="36" t="s">
        <v>17</v>
      </c>
      <c r="C40" s="37" t="s">
        <v>25</v>
      </c>
      <c r="D40" s="38">
        <v>5</v>
      </c>
      <c r="E40" s="31"/>
      <c r="F40" s="32"/>
      <c r="G40" s="33">
        <f t="shared" si="4"/>
        <v>0</v>
      </c>
      <c r="H40" s="4"/>
    </row>
    <row r="41" spans="1:8" ht="15.75" customHeight="1" x14ac:dyDescent="0.25">
      <c r="A41" s="40"/>
      <c r="B41" s="21" t="s">
        <v>35</v>
      </c>
      <c r="C41" s="41" t="s">
        <v>25</v>
      </c>
      <c r="D41" s="42">
        <v>1</v>
      </c>
      <c r="E41" s="48"/>
      <c r="F41" s="44"/>
      <c r="G41" s="45">
        <f t="shared" si="4"/>
        <v>0</v>
      </c>
      <c r="H41" s="4"/>
    </row>
    <row r="42" spans="1:8" ht="15.75" customHeight="1" x14ac:dyDescent="0.25">
      <c r="A42" s="40"/>
      <c r="B42" s="21" t="s">
        <v>41</v>
      </c>
      <c r="C42" s="41" t="s">
        <v>25</v>
      </c>
      <c r="D42" s="42">
        <v>1</v>
      </c>
      <c r="E42" s="48"/>
      <c r="F42" s="44"/>
      <c r="G42" s="45">
        <f t="shared" si="4"/>
        <v>0</v>
      </c>
      <c r="H42" s="4"/>
    </row>
    <row r="43" spans="1:8" ht="15.75" customHeight="1" x14ac:dyDescent="0.25">
      <c r="A43" s="26"/>
      <c r="B43" s="24"/>
      <c r="C43" s="27"/>
      <c r="D43" s="28"/>
      <c r="H43" s="4"/>
    </row>
    <row r="44" spans="1:8" ht="15.75" customHeight="1" x14ac:dyDescent="0.25">
      <c r="A44" s="26"/>
      <c r="B44" s="24"/>
      <c r="C44" s="27"/>
      <c r="D44" s="28"/>
      <c r="E44" s="51" t="s">
        <v>36</v>
      </c>
      <c r="F44" s="51"/>
      <c r="G44" s="49">
        <f>(SUM(G8:G13))+(SUM(G16:G19))+(SUM(G25:G28))+(SUM(G31:G35))</f>
        <v>0</v>
      </c>
      <c r="H44" s="4"/>
    </row>
    <row r="45" spans="1:8" ht="15.75" customHeight="1" x14ac:dyDescent="0.25">
      <c r="A45" s="26"/>
      <c r="B45" s="24"/>
      <c r="C45" s="27"/>
      <c r="D45" s="28"/>
      <c r="E45" s="51" t="s">
        <v>37</v>
      </c>
      <c r="F45" s="51"/>
      <c r="G45" s="49">
        <f>SUM(G38:G42)</f>
        <v>0</v>
      </c>
      <c r="H45" s="4"/>
    </row>
    <row r="46" spans="1:8" ht="15.75" customHeight="1" x14ac:dyDescent="0.25"/>
    <row r="47" spans="1:8" ht="15.75" customHeight="1" x14ac:dyDescent="0.25">
      <c r="A47" s="4" t="s">
        <v>4</v>
      </c>
      <c r="B47" s="17"/>
      <c r="C47" s="18"/>
      <c r="D47" s="18"/>
      <c r="E47" s="18"/>
      <c r="F47" s="18"/>
    </row>
    <row r="48" spans="1:8" ht="33" customHeight="1" x14ac:dyDescent="0.25">
      <c r="A48" s="58" t="s">
        <v>27</v>
      </c>
      <c r="B48" s="58"/>
      <c r="C48" s="58"/>
      <c r="D48" s="58"/>
      <c r="E48" s="58"/>
      <c r="F48" s="58"/>
      <c r="G48" s="58"/>
    </row>
    <row r="49" spans="1:6" ht="15.75" customHeight="1" x14ac:dyDescent="0.25"/>
    <row r="50" spans="1:6" ht="15.75" customHeight="1" x14ac:dyDescent="0.25">
      <c r="A50" s="59" t="s">
        <v>5</v>
      </c>
      <c r="B50" s="59"/>
      <c r="C50" s="19"/>
      <c r="D50" s="19"/>
      <c r="E50" s="19"/>
      <c r="F50" s="19"/>
    </row>
    <row r="51" spans="1:6" ht="15.75" customHeight="1" x14ac:dyDescent="0.25">
      <c r="A51" s="50" t="s">
        <v>6</v>
      </c>
      <c r="B51" s="50"/>
      <c r="C51" s="20"/>
      <c r="D51" s="20"/>
      <c r="E51" s="20"/>
      <c r="F51" s="20"/>
    </row>
    <row r="52" spans="1:6" ht="15.75" customHeight="1" x14ac:dyDescent="0.25">
      <c r="A52" s="50" t="s">
        <v>7</v>
      </c>
      <c r="B52" s="50"/>
      <c r="C52" s="20"/>
      <c r="D52" s="20"/>
      <c r="E52" s="20"/>
      <c r="F52" s="20"/>
    </row>
    <row r="53" spans="1:6" ht="15.75" customHeight="1" x14ac:dyDescent="0.25">
      <c r="A53" s="50" t="s">
        <v>8</v>
      </c>
      <c r="B53" s="50"/>
      <c r="C53" s="20"/>
      <c r="D53" s="20"/>
      <c r="E53" s="20"/>
      <c r="F53" s="20"/>
    </row>
    <row r="54" spans="1:6" ht="15.75" customHeight="1" x14ac:dyDescent="0.25">
      <c r="A54" s="50" t="s">
        <v>9</v>
      </c>
      <c r="B54" s="50"/>
      <c r="C54" s="20"/>
      <c r="D54" s="20"/>
      <c r="E54" s="20"/>
      <c r="F54" s="20"/>
    </row>
    <row r="55" spans="1:6" ht="15.75" customHeight="1" x14ac:dyDescent="0.25">
      <c r="A55" s="50" t="s">
        <v>10</v>
      </c>
      <c r="B55" s="50"/>
      <c r="C55" s="20"/>
      <c r="D55" s="20"/>
      <c r="E55" s="20"/>
      <c r="F55" s="20"/>
    </row>
    <row r="56" spans="1:6" ht="15.75" customHeight="1" x14ac:dyDescent="0.25">
      <c r="A56" s="50" t="s">
        <v>11</v>
      </c>
      <c r="B56" s="50"/>
      <c r="C56" s="20"/>
      <c r="D56" s="20"/>
      <c r="E56" s="20"/>
      <c r="F56" s="20"/>
    </row>
    <row r="57" spans="1:6" ht="15.75" customHeight="1" x14ac:dyDescent="0.25"/>
    <row r="58" spans="1:6" ht="15.75" customHeight="1" x14ac:dyDescent="0.25"/>
    <row r="59" spans="1:6" ht="15.75" customHeight="1" x14ac:dyDescent="0.25"/>
    <row r="60" spans="1:6" ht="15.75" customHeight="1" x14ac:dyDescent="0.25"/>
    <row r="61" spans="1:6" ht="15.75" customHeight="1" x14ac:dyDescent="0.25"/>
    <row r="62" spans="1:6" ht="15.75" customHeight="1" x14ac:dyDescent="0.25"/>
    <row r="63" spans="1:6" ht="15.75" customHeight="1" x14ac:dyDescent="0.25"/>
    <row r="64" spans="1: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sheetProtection algorithmName="SHA-512" hashValue="Jf79cuPcjrhByzc+TTkJVEx3epT2Cl/H0GmUd4AlgObPTtEuRaPOnMgUhEWCVIfa7RYzMzxs3P981aQVIyhdHw==" saltValue="5FzHIXkS3HBEJgrYnbyHfg==" spinCount="100000" sheet="1" objects="1" scenarios="1"/>
  <protectedRanges>
    <protectedRange algorithmName="SHA-512" hashValue="59EvJzWth/X8TlzIqY5Nh20Op+K/oOilrh8HaZNP3g10nhFvsRcFNjIbwJjS/wOu6PubJDPQu63B+JeRoI/7rg==" saltValue="fKGLOL+KSO+prcoFoBX/dA==" spinCount="100000" sqref="B16:B19 B31:B35 B8:B13 B22 B38:B45 B25:B28" name="Bereik1"/>
  </protectedRanges>
  <mergeCells count="18">
    <mergeCell ref="A3:G3"/>
    <mergeCell ref="A4:G4"/>
    <mergeCell ref="A48:G48"/>
    <mergeCell ref="A50:B50"/>
    <mergeCell ref="A14:G14"/>
    <mergeCell ref="A23:G23"/>
    <mergeCell ref="A36:G36"/>
    <mergeCell ref="E44:F44"/>
    <mergeCell ref="A6:G6"/>
    <mergeCell ref="A29:G29"/>
    <mergeCell ref="A54:B54"/>
    <mergeCell ref="A55:B55"/>
    <mergeCell ref="E45:F45"/>
    <mergeCell ref="A20:G20"/>
    <mergeCell ref="A56:B56"/>
    <mergeCell ref="A51:B51"/>
    <mergeCell ref="A52:B52"/>
    <mergeCell ref="A53:B5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2023-04-20T10:38:09Z</dcterms:created>
  <dcterms:modified xsi:type="dcterms:W3CDTF">2023-05-19T09:27:16Z</dcterms:modified>
</cp:coreProperties>
</file>