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18BE7DF6-78E9-4DC4-A205-A28953B253AF}" xr6:coauthVersionLast="47" xr6:coauthVersionMax="47" xr10:uidLastSave="{00000000-0000-0000-0000-000000000000}"/>
  <bookViews>
    <workbookView xWindow="28680" yWindow="-120" windowWidth="29040" windowHeight="15840" xr2:uid="{BB132950-3166-44D9-9B5D-1479A46875F6}"/>
  </bookViews>
  <sheets>
    <sheet name="Perceel 1" sheetId="1" r:id="rId1"/>
  </sheets>
  <definedNames>
    <definedName name="_xlnm.Print_Area" localSheetId="0">'Perceel 1'!$A$1:$F$26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<sst xmlns="http://schemas.openxmlformats.org/spreadsheetml/2006/main" count="29" uniqueCount="29">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</sst>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0" xfId="0" applyFont="1" applyBorder="1"/>
    <xf numFmtId="0" fontId="3" fillId="0" borderId="7" xfId="0" applyFont="1" applyBorder="1" applyAlignment="1">
      <alignment horizontal="right"/>
    </xf>
    <xf numFmtId="0" fontId="3" fillId="0" borderId="19" xfId="0" applyFont="1" applyBorder="1"/>
    <xf numFmtId="0" fontId="3" fillId="0" borderId="4" xfId="0" applyFont="1" applyBorder="1"/>
    <xf numFmtId="1" fontId="3" fillId="0" borderId="11" xfId="0" applyNumberFormat="1" applyFont="1" applyBorder="1" applyProtection="1"/>
    <xf numFmtId="164" fontId="3" fillId="4" borderId="7" xfId="0" applyNumberFormat="1" applyFont="1" applyFill="1" applyBorder="1" applyProtection="1"/>
    <xf numFmtId="1" fontId="3" fillId="0" borderId="12" xfId="0" applyNumberFormat="1" applyFont="1" applyBorder="1" applyProtection="1"/>
    <xf numFmtId="164" fontId="3" fillId="3" borderId="11" xfId="0" applyNumberFormat="1" applyFont="1" applyFill="1" applyBorder="1" applyProtection="1">
      <protection locked="0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C772-2B42-4913-9E08-E5A4A92B40E3}">
  <sheetPr>
    <pageSetUpPr fitToPage="1"/>
  </sheetPr>
  <dimension ref="A1:G26"/>
  <sheetViews>
    <sheetView tabSelected="1" zoomScale="115" zoomScaleNormal="115" workbookViewId="0">
      <selection activeCell="B20" sqref="B20:F20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3" t="s">
        <v>0</v>
      </c>
      <c r="B1" s="24"/>
      <c r="C1" s="24"/>
      <c r="D1" s="24"/>
      <c r="E1" s="24"/>
      <c r="F1" s="25"/>
      <c r="G1" s="1"/>
    </row>
    <row r="2" spans="1:7" ht="16.2" customHeight="1" x14ac:dyDescent="0.3">
      <c r="A2" s="17" t="s">
        <v>1</v>
      </c>
      <c r="B2" s="2">
        <v>5113727</v>
      </c>
      <c r="C2" s="14"/>
      <c r="D2" s="3"/>
      <c r="E2" s="3"/>
    </row>
    <row r="3" spans="1:7" ht="16.2" customHeight="1" thickBot="1" x14ac:dyDescent="0.35">
      <c r="A3" s="4" t="s">
        <v>2</v>
      </c>
      <c r="B3" s="15">
        <v>1</v>
      </c>
      <c r="C3" s="16"/>
      <c r="D3" s="3"/>
      <c r="E3" s="3"/>
    </row>
    <row r="4" spans="1:7" ht="16.2" customHeight="1" thickBot="1" x14ac:dyDescent="0.35">
      <c r="A4" s="5" t="s">
        <v>3</v>
      </c>
      <c r="B4" s="26" t="s">
        <v>4</v>
      </c>
      <c r="C4" s="27"/>
      <c r="D4" s="3"/>
      <c r="E4" s="3"/>
    </row>
    <row r="5" spans="1:7" ht="16.2" thickBot="1" x14ac:dyDescent="0.35">
      <c r="A5" s="3"/>
      <c r="B5" s="3"/>
      <c r="C5" s="3"/>
      <c r="D5" s="3"/>
      <c r="E5" s="3"/>
      <c r="F5" s="3"/>
    </row>
    <row r="6" spans="1:7" ht="62.4" x14ac:dyDescent="0.3">
      <c r="A6" s="6" t="s">
        <v>5</v>
      </c>
      <c r="B6" s="7" t="s">
        <v>6</v>
      </c>
      <c r="C6" s="7" t="s">
        <v>7</v>
      </c>
      <c r="D6" s="8" t="s">
        <v>8</v>
      </c>
      <c r="E6" s="8" t="s">
        <v>9</v>
      </c>
      <c r="F6" s="2" t="s">
        <v>10</v>
      </c>
    </row>
    <row r="7" spans="1:7" ht="16.2" customHeight="1" x14ac:dyDescent="0.3">
      <c r="A7" s="4" t="s">
        <v>11</v>
      </c>
      <c r="B7" s="18">
        <v>3000</v>
      </c>
      <c r="C7" s="18">
        <f>SUM(B7*2.25)</f>
        <v>6750</v>
      </c>
      <c r="D7" s="21">
        <v>0</v>
      </c>
      <c r="E7" s="21">
        <v>0</v>
      </c>
      <c r="F7" s="19">
        <f>SUM(C7*D7*90%)+(C7*E7*10%)</f>
        <v>0</v>
      </c>
    </row>
    <row r="8" spans="1:7" ht="16.2" customHeight="1" x14ac:dyDescent="0.3">
      <c r="A8" s="4" t="s">
        <v>12</v>
      </c>
      <c r="B8" s="18">
        <v>600</v>
      </c>
      <c r="C8" s="18">
        <f t="shared" ref="C8:C15" si="0">SUM(B8*2.25)</f>
        <v>1350</v>
      </c>
      <c r="D8" s="21">
        <v>0</v>
      </c>
      <c r="E8" s="21">
        <v>0</v>
      </c>
      <c r="F8" s="19">
        <f t="shared" ref="F8:F15" si="1">SUM(C8*D8*90%)+(C8*E8*10%)</f>
        <v>0</v>
      </c>
    </row>
    <row r="9" spans="1:7" ht="16.2" customHeight="1" x14ac:dyDescent="0.3">
      <c r="A9" s="4" t="s">
        <v>13</v>
      </c>
      <c r="B9" s="18">
        <v>1200</v>
      </c>
      <c r="C9" s="18">
        <f t="shared" si="0"/>
        <v>2700</v>
      </c>
      <c r="D9" s="21">
        <v>0</v>
      </c>
      <c r="E9" s="21">
        <v>0</v>
      </c>
      <c r="F9" s="19">
        <f t="shared" si="1"/>
        <v>0</v>
      </c>
    </row>
    <row r="10" spans="1:7" ht="16.2" customHeight="1" x14ac:dyDescent="0.3">
      <c r="A10" s="4" t="s">
        <v>14</v>
      </c>
      <c r="B10" s="18">
        <v>100</v>
      </c>
      <c r="C10" s="18">
        <f t="shared" si="0"/>
        <v>225</v>
      </c>
      <c r="D10" s="21">
        <v>0</v>
      </c>
      <c r="E10" s="21">
        <v>0</v>
      </c>
      <c r="F10" s="19">
        <f t="shared" si="1"/>
        <v>0</v>
      </c>
    </row>
    <row r="11" spans="1:7" ht="16.2" customHeight="1" x14ac:dyDescent="0.3">
      <c r="A11" s="4" t="s">
        <v>15</v>
      </c>
      <c r="B11" s="18">
        <v>200</v>
      </c>
      <c r="C11" s="18">
        <f t="shared" si="0"/>
        <v>450</v>
      </c>
      <c r="D11" s="21">
        <v>0</v>
      </c>
      <c r="E11" s="21">
        <v>0</v>
      </c>
      <c r="F11" s="19">
        <f t="shared" si="1"/>
        <v>0</v>
      </c>
    </row>
    <row r="12" spans="1:7" ht="16.2" customHeight="1" x14ac:dyDescent="0.3">
      <c r="A12" s="4" t="s">
        <v>16</v>
      </c>
      <c r="B12" s="18">
        <v>300</v>
      </c>
      <c r="C12" s="18">
        <f t="shared" si="0"/>
        <v>675</v>
      </c>
      <c r="D12" s="21">
        <v>0</v>
      </c>
      <c r="E12" s="21">
        <v>0</v>
      </c>
      <c r="F12" s="19">
        <f t="shared" si="1"/>
        <v>0</v>
      </c>
    </row>
    <row r="13" spans="1:7" ht="16.2" customHeight="1" x14ac:dyDescent="0.3">
      <c r="A13" s="4" t="s">
        <v>17</v>
      </c>
      <c r="B13" s="18">
        <v>600</v>
      </c>
      <c r="C13" s="18">
        <f t="shared" si="0"/>
        <v>1350</v>
      </c>
      <c r="D13" s="21">
        <v>0</v>
      </c>
      <c r="E13" s="21">
        <v>0</v>
      </c>
      <c r="F13" s="19">
        <f t="shared" si="1"/>
        <v>0</v>
      </c>
    </row>
    <row r="14" spans="1:7" ht="16.2" customHeight="1" x14ac:dyDescent="0.3">
      <c r="A14" s="4" t="s">
        <v>18</v>
      </c>
      <c r="B14" s="18">
        <v>100</v>
      </c>
      <c r="C14" s="18">
        <f t="shared" si="0"/>
        <v>225</v>
      </c>
      <c r="D14" s="21">
        <v>0</v>
      </c>
      <c r="E14" s="21">
        <v>0</v>
      </c>
      <c r="F14" s="19">
        <f t="shared" si="1"/>
        <v>0</v>
      </c>
    </row>
    <row r="15" spans="1:7" ht="16.2" customHeight="1" thickBot="1" x14ac:dyDescent="0.35">
      <c r="A15" s="5" t="s">
        <v>19</v>
      </c>
      <c r="B15" s="20">
        <v>100</v>
      </c>
      <c r="C15" s="20">
        <f t="shared" si="0"/>
        <v>225</v>
      </c>
      <c r="D15" s="21">
        <v>0</v>
      </c>
      <c r="E15" s="21">
        <v>0</v>
      </c>
      <c r="F15" s="19">
        <f t="shared" si="1"/>
        <v>0</v>
      </c>
    </row>
    <row r="16" spans="1:7" ht="16.2" thickBot="1" x14ac:dyDescent="0.35">
      <c r="A16" s="3"/>
      <c r="B16" s="3"/>
      <c r="C16" s="3"/>
      <c r="D16" s="3"/>
      <c r="E16" s="3"/>
    </row>
    <row r="17" spans="1:6" ht="37.200000000000003" customHeight="1" thickBot="1" x14ac:dyDescent="0.35">
      <c r="A17" s="3"/>
      <c r="B17" s="3" t="s">
        <v>20</v>
      </c>
      <c r="C17" s="3"/>
      <c r="D17" s="28" t="s">
        <v>21</v>
      </c>
      <c r="E17" s="29"/>
      <c r="F17" s="9">
        <f>SUM(F7:F15)</f>
        <v>0</v>
      </c>
    </row>
    <row r="18" spans="1:6" ht="16.2" thickBot="1" x14ac:dyDescent="0.35">
      <c r="A18" s="3"/>
      <c r="B18" s="3"/>
      <c r="C18" s="3"/>
      <c r="D18" s="3"/>
      <c r="E18" s="3"/>
    </row>
    <row r="19" spans="1:6" ht="16.2" customHeight="1" thickBot="1" x14ac:dyDescent="0.35">
      <c r="A19" s="10" t="s">
        <v>22</v>
      </c>
    </row>
    <row r="20" spans="1:6" ht="16.2" customHeight="1" x14ac:dyDescent="0.3">
      <c r="A20" s="11" t="s">
        <v>23</v>
      </c>
      <c r="B20" s="30"/>
      <c r="C20" s="31"/>
      <c r="D20" s="31"/>
      <c r="E20" s="31"/>
      <c r="F20" s="32"/>
    </row>
    <row r="21" spans="1:6" ht="16.2" customHeight="1" x14ac:dyDescent="0.3">
      <c r="A21" s="12" t="s">
        <v>24</v>
      </c>
      <c r="B21" s="33"/>
      <c r="C21" s="34"/>
      <c r="D21" s="34"/>
      <c r="E21" s="34"/>
      <c r="F21" s="35"/>
    </row>
    <row r="22" spans="1:6" ht="16.2" customHeight="1" x14ac:dyDescent="0.3">
      <c r="A22" s="11" t="s">
        <v>25</v>
      </c>
      <c r="B22" s="33"/>
      <c r="C22" s="34"/>
      <c r="D22" s="34"/>
      <c r="E22" s="34"/>
      <c r="F22" s="35"/>
    </row>
    <row r="23" spans="1:6" ht="16.2" customHeight="1" x14ac:dyDescent="0.3">
      <c r="A23" s="11" t="s">
        <v>26</v>
      </c>
      <c r="B23" s="33"/>
      <c r="C23" s="34"/>
      <c r="D23" s="34"/>
      <c r="E23" s="34"/>
      <c r="F23" s="35"/>
    </row>
    <row r="24" spans="1:6" ht="16.2" customHeight="1" x14ac:dyDescent="0.3">
      <c r="A24" s="11" t="s">
        <v>27</v>
      </c>
      <c r="B24" s="33"/>
      <c r="C24" s="34"/>
      <c r="D24" s="34"/>
      <c r="E24" s="34"/>
      <c r="F24" s="35"/>
    </row>
    <row r="25" spans="1:6" ht="63" customHeight="1" thickBot="1" x14ac:dyDescent="0.35">
      <c r="A25" s="13" t="s">
        <v>28</v>
      </c>
      <c r="B25" s="36"/>
      <c r="C25" s="37"/>
      <c r="D25" s="37"/>
      <c r="E25" s="37"/>
      <c r="F25" s="38"/>
    </row>
    <row r="26" spans="1:6" ht="15.6" x14ac:dyDescent="0.3">
      <c r="A26" s="3"/>
      <c r="B26" s="22"/>
      <c r="C26" s="22"/>
      <c r="D26" s="22"/>
      <c r="E26" s="22"/>
    </row>
  </sheetData>
  <sheetProtection algorithmName="SHA-512" hashValue="TD4um89MHLcDMFS05UOEZJDDa9u7+M7RAanLU3ZjnyK82APOGM/BEo68olk+hXELb6GR2tYCB4yBxw9jsez3HA==" saltValue="DXfJBIJt5ZfKKNiufxZfNA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cp:lastPrinted>2023-02-21T07:59:27Z</cp:lastPrinted>
  <dcterms:created xsi:type="dcterms:W3CDTF">2023-02-21T06:59:29Z</dcterms:created>
  <dcterms:modified xsi:type="dcterms:W3CDTF">2023-02-22T19:34:06Z</dcterms:modified>
</cp:coreProperties>
</file>