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782272B4-01EC-4573-A5D6-36AE41267371}" xr6:coauthVersionLast="47" xr6:coauthVersionMax="47" xr10:uidLastSave="{00000000-0000-0000-0000-000000000000}"/>
  <bookViews>
    <workbookView xWindow="28680" yWindow="-120" windowWidth="29040" windowHeight="15840" xr2:uid="{BB132950-3166-44D9-9B5D-1479A46875F6}"/>
  </bookViews>
  <sheets>
    <sheet name="Perceel 2" sheetId="1" r:id="rId1"/>
  </sheets>
  <definedNames>
    <definedName name="_xlnm.Print_Area" localSheetId="0">'Perceel 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<sst xmlns="http://schemas.openxmlformats.org/spreadsheetml/2006/main" count="29" uniqueCount="29">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</sst>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64" fontId="3" fillId="3" borderId="11" xfId="0" applyNumberFormat="1" applyFont="1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Alignment="1" applyProtection="1">
      <alignment horizontal="right"/>
      <protection hidden="1"/>
    </xf>
    <xf numFmtId="0" fontId="3" fillId="0" borderId="19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4" fillId="0" borderId="4" xfId="0" applyFont="1" applyBorder="1" applyProtection="1">
      <protection hidden="1"/>
    </xf>
    <xf numFmtId="0" fontId="3" fillId="0" borderId="9" xfId="0" applyFont="1" applyBorder="1" applyAlignment="1" applyProtection="1">
      <alignment wrapText="1"/>
      <protection hidden="1"/>
    </xf>
    <xf numFmtId="44" fontId="3" fillId="2" borderId="10" xfId="1" applyFont="1" applyFill="1" applyBorder="1" applyAlignment="1" applyProtection="1">
      <alignment horizontal="center" wrapText="1"/>
      <protection hidden="1"/>
    </xf>
    <xf numFmtId="1" fontId="3" fillId="0" borderId="11" xfId="0" applyNumberFormat="1" applyFont="1" applyBorder="1" applyProtection="1">
      <protection hidden="1"/>
    </xf>
    <xf numFmtId="164" fontId="3" fillId="4" borderId="7" xfId="0" applyNumberFormat="1" applyFont="1" applyFill="1" applyBorder="1" applyProtection="1">
      <protection hidden="1"/>
    </xf>
    <xf numFmtId="1" fontId="3" fillId="0" borderId="12" xfId="0" applyNumberFormat="1" applyFont="1" applyBorder="1" applyProtection="1"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64" fontId="3" fillId="5" borderId="13" xfId="0" applyNumberFormat="1" applyFont="1" applyFill="1" applyBorder="1" applyAlignment="1" applyProtection="1">
      <alignment horizontal="center" vertical="center"/>
      <protection hidden="1"/>
    </xf>
    <xf numFmtId="0" fontId="4" fillId="0" borderId="14" xfId="0" applyFont="1" applyBorder="1" applyProtection="1"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C772-2B42-4913-9E08-E5A4A92B40E3}">
  <sheetPr>
    <pageSetUpPr fitToPage="1"/>
  </sheetPr>
  <dimension ref="A1:G26"/>
  <sheetViews>
    <sheetView tabSelected="1" workbookViewId="0">
      <selection activeCell="B21" sqref="B21:F21"/>
    </sheetView>
  </sheetViews>
  <sheetFormatPr defaultRowHeight="14.4" x14ac:dyDescent="0.3"/>
  <cols>
    <col min="1" max="1" width="32.6640625" style="15" bestFit="1" customWidth="1"/>
    <col min="2" max="3" width="20.88671875" style="15" customWidth="1"/>
    <col min="4" max="5" width="14.77734375" style="15" customWidth="1"/>
    <col min="6" max="6" width="21" style="15" customWidth="1"/>
    <col min="7" max="16384" width="8.88671875" style="15"/>
  </cols>
  <sheetData>
    <row r="1" spans="1:7" ht="34.200000000000003" customHeight="1" thickBot="1" x14ac:dyDescent="0.35">
      <c r="A1" s="11" t="s">
        <v>0</v>
      </c>
      <c r="B1" s="12"/>
      <c r="C1" s="12"/>
      <c r="D1" s="12"/>
      <c r="E1" s="12"/>
      <c r="F1" s="13"/>
      <c r="G1" s="14"/>
    </row>
    <row r="2" spans="1:7" ht="16.2" customHeight="1" x14ac:dyDescent="0.3">
      <c r="A2" s="16" t="s">
        <v>1</v>
      </c>
      <c r="B2" s="17">
        <v>5113727</v>
      </c>
      <c r="C2" s="18"/>
      <c r="D2" s="18"/>
      <c r="E2" s="18"/>
    </row>
    <row r="3" spans="1:7" ht="16.2" customHeight="1" thickBot="1" x14ac:dyDescent="0.35">
      <c r="A3" s="19" t="s">
        <v>2</v>
      </c>
      <c r="B3" s="20">
        <v>2</v>
      </c>
      <c r="C3" s="21"/>
      <c r="D3" s="18"/>
      <c r="E3" s="18"/>
    </row>
    <row r="4" spans="1:7" ht="16.2" customHeight="1" thickBot="1" x14ac:dyDescent="0.35">
      <c r="A4" s="22" t="s">
        <v>3</v>
      </c>
      <c r="B4" s="23" t="s">
        <v>4</v>
      </c>
      <c r="C4" s="24"/>
      <c r="D4" s="18"/>
      <c r="E4" s="18"/>
    </row>
    <row r="5" spans="1:7" ht="16.2" thickBot="1" x14ac:dyDescent="0.35">
      <c r="A5" s="18"/>
      <c r="B5" s="18"/>
      <c r="C5" s="18"/>
      <c r="D5" s="18"/>
      <c r="E5" s="18"/>
      <c r="F5" s="18"/>
    </row>
    <row r="6" spans="1:7" ht="62.4" x14ac:dyDescent="0.3">
      <c r="A6" s="25" t="s">
        <v>5</v>
      </c>
      <c r="B6" s="26" t="s">
        <v>6</v>
      </c>
      <c r="C6" s="26" t="s">
        <v>7</v>
      </c>
      <c r="D6" s="27" t="s">
        <v>8</v>
      </c>
      <c r="E6" s="27" t="s">
        <v>9</v>
      </c>
      <c r="F6" s="17" t="s">
        <v>10</v>
      </c>
    </row>
    <row r="7" spans="1:7" ht="16.2" customHeight="1" x14ac:dyDescent="0.3">
      <c r="A7" s="19" t="s">
        <v>11</v>
      </c>
      <c r="B7" s="28">
        <v>3000</v>
      </c>
      <c r="C7" s="28">
        <f>SUM(B7*2.25)</f>
        <v>6750</v>
      </c>
      <c r="D7" s="1">
        <v>0</v>
      </c>
      <c r="E7" s="1">
        <v>0</v>
      </c>
      <c r="F7" s="29">
        <f>SUM(C7*D7*90%)+(C7*E7*10%)</f>
        <v>0</v>
      </c>
    </row>
    <row r="8" spans="1:7" ht="16.2" customHeight="1" x14ac:dyDescent="0.3">
      <c r="A8" s="19" t="s">
        <v>12</v>
      </c>
      <c r="B8" s="28">
        <v>600</v>
      </c>
      <c r="C8" s="28">
        <f t="shared" ref="C8:C15" si="0">SUM(B8*2.25)</f>
        <v>1350</v>
      </c>
      <c r="D8" s="1">
        <v>0</v>
      </c>
      <c r="E8" s="1">
        <v>0</v>
      </c>
      <c r="F8" s="29">
        <f t="shared" ref="F8:F15" si="1">SUM(C8*D8*90%)+(C8*E8*10%)</f>
        <v>0</v>
      </c>
    </row>
    <row r="9" spans="1:7" ht="16.2" customHeight="1" x14ac:dyDescent="0.3">
      <c r="A9" s="19" t="s">
        <v>13</v>
      </c>
      <c r="B9" s="28">
        <v>1000</v>
      </c>
      <c r="C9" s="28">
        <f t="shared" si="0"/>
        <v>2250</v>
      </c>
      <c r="D9" s="1">
        <v>0</v>
      </c>
      <c r="E9" s="1">
        <v>0</v>
      </c>
      <c r="F9" s="29">
        <f t="shared" si="1"/>
        <v>0</v>
      </c>
    </row>
    <row r="10" spans="1:7" ht="16.2" customHeight="1" x14ac:dyDescent="0.3">
      <c r="A10" s="19" t="s">
        <v>14</v>
      </c>
      <c r="B10" s="28">
        <v>100</v>
      </c>
      <c r="C10" s="28">
        <f t="shared" si="0"/>
        <v>225</v>
      </c>
      <c r="D10" s="1">
        <v>0</v>
      </c>
      <c r="E10" s="1">
        <v>0</v>
      </c>
      <c r="F10" s="29">
        <f t="shared" si="1"/>
        <v>0</v>
      </c>
    </row>
    <row r="11" spans="1:7" ht="16.2" customHeight="1" x14ac:dyDescent="0.3">
      <c r="A11" s="19" t="s">
        <v>15</v>
      </c>
      <c r="B11" s="28">
        <v>200</v>
      </c>
      <c r="C11" s="28">
        <f t="shared" si="0"/>
        <v>450</v>
      </c>
      <c r="D11" s="1">
        <v>0</v>
      </c>
      <c r="E11" s="1">
        <v>0</v>
      </c>
      <c r="F11" s="29">
        <f t="shared" si="1"/>
        <v>0</v>
      </c>
    </row>
    <row r="12" spans="1:7" ht="16.2" customHeight="1" x14ac:dyDescent="0.3">
      <c r="A12" s="19" t="s">
        <v>16</v>
      </c>
      <c r="B12" s="28">
        <v>300</v>
      </c>
      <c r="C12" s="28">
        <f t="shared" si="0"/>
        <v>675</v>
      </c>
      <c r="D12" s="1">
        <v>0</v>
      </c>
      <c r="E12" s="1">
        <v>0</v>
      </c>
      <c r="F12" s="29">
        <f t="shared" si="1"/>
        <v>0</v>
      </c>
    </row>
    <row r="13" spans="1:7" ht="16.2" customHeight="1" x14ac:dyDescent="0.3">
      <c r="A13" s="19" t="s">
        <v>17</v>
      </c>
      <c r="B13" s="28">
        <v>400</v>
      </c>
      <c r="C13" s="28">
        <f t="shared" si="0"/>
        <v>900</v>
      </c>
      <c r="D13" s="1">
        <v>0</v>
      </c>
      <c r="E13" s="1">
        <v>0</v>
      </c>
      <c r="F13" s="29">
        <f t="shared" si="1"/>
        <v>0</v>
      </c>
    </row>
    <row r="14" spans="1:7" ht="16.2" customHeight="1" x14ac:dyDescent="0.3">
      <c r="A14" s="19" t="s">
        <v>18</v>
      </c>
      <c r="B14" s="28">
        <v>100</v>
      </c>
      <c r="C14" s="28">
        <f t="shared" si="0"/>
        <v>225</v>
      </c>
      <c r="D14" s="1">
        <v>0</v>
      </c>
      <c r="E14" s="1">
        <v>0</v>
      </c>
      <c r="F14" s="29">
        <f t="shared" si="1"/>
        <v>0</v>
      </c>
    </row>
    <row r="15" spans="1:7" ht="16.2" customHeight="1" thickBot="1" x14ac:dyDescent="0.35">
      <c r="A15" s="22" t="s">
        <v>19</v>
      </c>
      <c r="B15" s="30">
        <v>100</v>
      </c>
      <c r="C15" s="30">
        <f t="shared" si="0"/>
        <v>225</v>
      </c>
      <c r="D15" s="1">
        <v>0</v>
      </c>
      <c r="E15" s="1">
        <v>0</v>
      </c>
      <c r="F15" s="29">
        <f t="shared" si="1"/>
        <v>0</v>
      </c>
    </row>
    <row r="16" spans="1:7" ht="16.2" thickBot="1" x14ac:dyDescent="0.35">
      <c r="A16" s="18"/>
      <c r="B16" s="18"/>
      <c r="C16" s="18"/>
      <c r="D16" s="18"/>
      <c r="E16" s="18"/>
    </row>
    <row r="17" spans="1:6" ht="37.200000000000003" customHeight="1" thickBot="1" x14ac:dyDescent="0.35">
      <c r="A17" s="18"/>
      <c r="B17" s="18" t="s">
        <v>20</v>
      </c>
      <c r="C17" s="18"/>
      <c r="D17" s="31" t="s">
        <v>21</v>
      </c>
      <c r="E17" s="32"/>
      <c r="F17" s="33">
        <f>SUM(F7:F15)</f>
        <v>0</v>
      </c>
    </row>
    <row r="18" spans="1:6" ht="16.2" thickBot="1" x14ac:dyDescent="0.35">
      <c r="A18" s="18"/>
      <c r="B18" s="18"/>
      <c r="C18" s="18"/>
      <c r="D18" s="18"/>
      <c r="E18" s="18"/>
    </row>
    <row r="19" spans="1:6" ht="16.2" customHeight="1" thickBot="1" x14ac:dyDescent="0.35">
      <c r="A19" s="34" t="s">
        <v>22</v>
      </c>
    </row>
    <row r="20" spans="1:6" ht="16.2" customHeight="1" x14ac:dyDescent="0.3">
      <c r="A20" s="35" t="s">
        <v>23</v>
      </c>
      <c r="B20" s="8"/>
      <c r="C20" s="9"/>
      <c r="D20" s="9"/>
      <c r="E20" s="9"/>
      <c r="F20" s="10"/>
    </row>
    <row r="21" spans="1:6" ht="16.2" customHeight="1" x14ac:dyDescent="0.3">
      <c r="A21" s="36" t="s">
        <v>24</v>
      </c>
      <c r="B21" s="2"/>
      <c r="C21" s="3"/>
      <c r="D21" s="3"/>
      <c r="E21" s="3"/>
      <c r="F21" s="4"/>
    </row>
    <row r="22" spans="1:6" ht="16.2" customHeight="1" x14ac:dyDescent="0.3">
      <c r="A22" s="35" t="s">
        <v>25</v>
      </c>
      <c r="B22" s="2"/>
      <c r="C22" s="3"/>
      <c r="D22" s="3"/>
      <c r="E22" s="3"/>
      <c r="F22" s="4"/>
    </row>
    <row r="23" spans="1:6" ht="16.2" customHeight="1" x14ac:dyDescent="0.3">
      <c r="A23" s="35" t="s">
        <v>26</v>
      </c>
      <c r="B23" s="2"/>
      <c r="C23" s="3"/>
      <c r="D23" s="3"/>
      <c r="E23" s="3"/>
      <c r="F23" s="4"/>
    </row>
    <row r="24" spans="1:6" ht="16.2" customHeight="1" x14ac:dyDescent="0.3">
      <c r="A24" s="35" t="s">
        <v>27</v>
      </c>
      <c r="B24" s="2"/>
      <c r="C24" s="3"/>
      <c r="D24" s="3"/>
      <c r="E24" s="3"/>
      <c r="F24" s="4"/>
    </row>
    <row r="25" spans="1:6" ht="63" customHeight="1" thickBot="1" x14ac:dyDescent="0.35">
      <c r="A25" s="37" t="s">
        <v>28</v>
      </c>
      <c r="B25" s="5"/>
      <c r="C25" s="6"/>
      <c r="D25" s="6"/>
      <c r="E25" s="6"/>
      <c r="F25" s="7"/>
    </row>
    <row r="26" spans="1:6" ht="15.6" x14ac:dyDescent="0.3">
      <c r="A26" s="18"/>
      <c r="B26" s="38"/>
      <c r="C26" s="38"/>
      <c r="D26" s="38"/>
      <c r="E26" s="38"/>
    </row>
  </sheetData>
  <sheetProtection algorithmName="SHA-512" hashValue="Wljdtjf/HyAFpqkae4vFZo1G23E/gGO53sepJbvouunJxpqlgWJOxeIdb89Xfor0qb1gnR0NNUHG/1jniVPg/w==" saltValue="H4dvwDhFHCHmiQ6Zgx+Yyw==" spinCount="100000" sheet="1" objects="1" scenarios="1" selectLockedCells="1"/>
  <protectedRanges>
    <protectedRange sqref="B7:B15" name="Bereik1"/>
  </protectedRanges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2023-02-21T06:59:29Z</dcterms:created>
  <dcterms:modified xsi:type="dcterms:W3CDTF">2023-02-22T19:32:35Z</dcterms:modified>
</cp:coreProperties>
</file>