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unitedqualitybv.sharepoint.com/klanten/Docs/HMS/EA Brandstof 2023 (1104)/06. Bestanden voor publicatie/"/>
    </mc:Choice>
  </mc:AlternateContent>
  <xr:revisionPtr revIDLastSave="2" documentId="8_{A71C5C6F-DCE8-487F-A6FB-7F020E8CD181}" xr6:coauthVersionLast="47" xr6:coauthVersionMax="47" xr10:uidLastSave="{6F4980B8-9FA5-41DC-936A-DA2D42458613}"/>
  <bookViews>
    <workbookView xWindow="14303" yWindow="-7282" windowWidth="28995" windowHeight="15795" tabRatio="909" activeTab="1" xr2:uid="{00000000-000D-0000-FFFF-FFFF00000000}"/>
  </bookViews>
  <sheets>
    <sheet name="Voorblad" sheetId="42" r:id="rId1"/>
    <sheet name="Prijsinvulformulier" sheetId="39" r:id="rId2"/>
  </sheets>
  <definedNames>
    <definedName name="_xlnm.Print_Area" localSheetId="1">Prijsinvulformulier!$A$1:$F$23</definedName>
    <definedName name="_xlnm.Print_Area" localSheetId="0">Voorblad!$A$2:$I$19</definedName>
    <definedName name="_xlnm.Print_Titles" localSheetId="1">Prijsinvulformulier!$1:$1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39" l="1"/>
  <c r="C4" i="39"/>
  <c r="F3" i="39"/>
  <c r="C17" i="39"/>
  <c r="F17" i="39" s="1"/>
  <c r="F4" i="39" l="1"/>
  <c r="C12" i="39" l="1"/>
  <c r="F12" i="39" s="1"/>
  <c r="F19" i="39" s="1"/>
</calcChain>
</file>

<file path=xl/sharedStrings.xml><?xml version="1.0" encoding="utf-8"?>
<sst xmlns="http://schemas.openxmlformats.org/spreadsheetml/2006/main" count="27" uniqueCount="22">
  <si>
    <t>Inhoud:</t>
  </si>
  <si>
    <t>Inschrijfprijs</t>
  </si>
  <si>
    <t>Subtotalen (A-B)xC excl. BTW</t>
  </si>
  <si>
    <t>Naam inschrijver: …………………………………..</t>
  </si>
  <si>
    <t>Velden in te vullen door inschrijver</t>
  </si>
  <si>
    <t>Prijsinvulformulier</t>
  </si>
  <si>
    <t>Prijs per kg CNG</t>
  </si>
  <si>
    <t>Prijs per liter AdBlue</t>
  </si>
  <si>
    <t>AANBESTEDING BRANDSTOFFEN D.M.V. BRANDSTOFPASSEN</t>
  </si>
  <si>
    <t>Prijs per liter B7 diesel</t>
  </si>
  <si>
    <t>Aantal eenheden* (C)</t>
  </si>
  <si>
    <t>Aantal eenheden** (C)</t>
  </si>
  <si>
    <t>Op basis van Gemiddelde Landelijke Adviesprijslijst (GLA) *</t>
  </si>
  <si>
    <t>korting in euro per eenheid (B) **</t>
  </si>
  <si>
    <t>Advies/lijstprijs GLA per eenheid (A) excl. BTW</t>
  </si>
  <si>
    <t>Advies/lijstprijs per eenheid (A) excl. BTW</t>
  </si>
  <si>
    <t>Prijs per liter E5 Euro 95 benzine</t>
  </si>
  <si>
    <t>Op basis van Adviesprijslijst inschrijver</t>
  </si>
  <si>
    <t>Peildatum</t>
  </si>
  <si>
    <t>Gemiddelde advies/lijstprijs CNG over de periode 01-06-2022 t/m 01-03-2023</t>
  </si>
  <si>
    <t>Gemiddelde advies/lijstprijs AdBlue over de periode 01-06-2022 t/m 01-03-2023</t>
  </si>
  <si>
    <t>Alle door inschrijver verstrekte tarieven en prijzen zijn marktconform en realistisch. Indien blijkt dat er niet marktconform of realistisch wordt aangeboden, is opdrachtgever gerechtigd de inschrijving ongeldig te verklaren.  De prijzen zoals ingevuld op het prijsinvulformulier zijn inclusief alle kosten voortkomend uit het programma van eisen en wensen.
* Zoals vastgeteld op basis van de vijf grootste oliemaatschappijen in Nederland. 
** De genoemde aantallen zijn fictief over de gehele looptijd van het contract en er kunnen geen rechten aan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</si>
</sst>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 numFmtId="167" formatCode="_ [$€-413]\ * #,##0.000_ ;_ [$€-413]\ * \-#,##0.000_ ;_ [$€-413]\ * &quot;-&quot;??_ ;_ @_ "/>
  </numFmts>
  <fonts count="37"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b/>
      <sz val="9"/>
      <color indexed="9"/>
      <name val="Century Gothic"/>
      <family val="2"/>
    </font>
    <font>
      <u/>
      <sz val="10"/>
      <color indexed="30"/>
      <name val="Century Gothic"/>
      <family val="2"/>
    </font>
    <font>
      <sz val="10"/>
      <color rgb="FFFF0000"/>
      <name val="Century Gothic"/>
      <family val="2"/>
    </font>
    <font>
      <b/>
      <sz val="14"/>
      <name val="Century Gothic"/>
      <family val="2"/>
    </font>
    <font>
      <b/>
      <sz val="10"/>
      <name val="Arial"/>
      <family val="2"/>
    </font>
    <font>
      <sz val="10"/>
      <color rgb="FFFF0000"/>
      <name val="Arial"/>
      <family val="2"/>
    </font>
    <font>
      <b/>
      <sz val="12"/>
      <color indexed="8"/>
      <name val="Century Gothic"/>
      <family val="2"/>
    </font>
    <font>
      <sz val="9"/>
      <color theme="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67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5"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cellStyleXfs>
  <cellXfs count="66">
    <xf numFmtId="0" fontId="0" fillId="0" borderId="0" xfId="0"/>
    <xf numFmtId="0" fontId="0" fillId="0" borderId="0" xfId="0" applyAlignment="1">
      <alignment vertical="center" wrapText="1"/>
    </xf>
    <xf numFmtId="0" fontId="4" fillId="0" borderId="0" xfId="544" applyFont="1" applyAlignment="1">
      <alignment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7" fillId="0" borderId="0" xfId="0" applyFont="1"/>
    <xf numFmtId="0" fontId="30" fillId="0" borderId="0" xfId="0" applyFont="1"/>
    <xf numFmtId="0" fontId="6" fillId="0" borderId="0" xfId="0" applyFont="1" applyAlignment="1">
      <alignment vertical="top"/>
    </xf>
    <xf numFmtId="0" fontId="27" fillId="0" borderId="0" xfId="0" applyFont="1"/>
    <xf numFmtId="0" fontId="4" fillId="0" borderId="0" xfId="0" applyFont="1" applyAlignment="1">
      <alignment horizontal="center" vertical="center" wrapText="1"/>
    </xf>
    <xf numFmtId="0" fontId="6" fillId="0" borderId="0" xfId="555" applyFont="1" applyAlignment="1">
      <alignment vertical="center" wrapText="1"/>
    </xf>
    <xf numFmtId="0" fontId="29" fillId="24" borderId="19" xfId="555" applyFont="1" applyFill="1" applyBorder="1" applyAlignment="1">
      <alignment horizontal="center" vertical="center" wrapText="1"/>
    </xf>
    <xf numFmtId="14" fontId="6" fillId="0" borderId="10" xfId="555" applyNumberFormat="1" applyFont="1" applyBorder="1" applyAlignment="1">
      <alignment horizontal="center" vertical="center" wrapText="1"/>
    </xf>
    <xf numFmtId="0" fontId="34" fillId="0" borderId="0" xfId="0" applyFont="1" applyAlignment="1">
      <alignment vertical="center" wrapText="1"/>
    </xf>
    <xf numFmtId="0" fontId="31" fillId="0" borderId="0" xfId="0" applyFont="1" applyAlignment="1">
      <alignment horizontal="center" vertical="center" wrapText="1"/>
    </xf>
    <xf numFmtId="0" fontId="6" fillId="0" borderId="0" xfId="0" applyFont="1"/>
    <xf numFmtId="165" fontId="33" fillId="26" borderId="10" xfId="0" applyNumberFormat="1" applyFont="1" applyFill="1" applyBorder="1" applyAlignment="1">
      <alignment vertical="center" wrapText="1"/>
    </xf>
    <xf numFmtId="165" fontId="6" fillId="0" borderId="0" xfId="555" applyNumberFormat="1" applyFont="1" applyAlignment="1">
      <alignment vertical="center" wrapText="1"/>
    </xf>
    <xf numFmtId="0" fontId="6" fillId="0" borderId="0" xfId="555" applyFont="1" applyAlignment="1">
      <alignment horizontal="center" vertical="center" wrapText="1"/>
    </xf>
    <xf numFmtId="0" fontId="29" fillId="24" borderId="10" xfId="555" applyFont="1" applyFill="1" applyBorder="1" applyAlignment="1">
      <alignment horizontal="center" vertical="center" wrapText="1"/>
    </xf>
    <xf numFmtId="165" fontId="6" fillId="0" borderId="10" xfId="555" applyNumberFormat="1" applyFont="1" applyBorder="1" applyAlignment="1">
      <alignment vertical="center" wrapText="1"/>
    </xf>
    <xf numFmtId="166" fontId="6" fillId="0" borderId="10" xfId="555" applyNumberFormat="1" applyFont="1" applyBorder="1" applyAlignment="1">
      <alignment vertical="center" wrapText="1"/>
    </xf>
    <xf numFmtId="0" fontId="28" fillId="0" borderId="0" xfId="555" applyFont="1" applyAlignment="1">
      <alignment horizontal="right" vertical="center" wrapText="1"/>
    </xf>
    <xf numFmtId="167" fontId="6" fillId="0" borderId="10" xfId="555" applyNumberFormat="1" applyFont="1" applyBorder="1" applyAlignment="1">
      <alignment vertical="center" wrapText="1"/>
    </xf>
    <xf numFmtId="0" fontId="4" fillId="0" borderId="10" xfId="555" applyFont="1" applyBorder="1" applyAlignment="1">
      <alignment vertical="center" wrapText="1"/>
    </xf>
    <xf numFmtId="0" fontId="29" fillId="24" borderId="10" xfId="555" applyFont="1" applyFill="1" applyBorder="1" applyAlignment="1">
      <alignment horizontal="left" vertical="center" wrapText="1"/>
    </xf>
    <xf numFmtId="0" fontId="4" fillId="28" borderId="0" xfId="544" applyFont="1" applyFill="1" applyAlignment="1">
      <alignment vertical="center" wrapText="1"/>
    </xf>
    <xf numFmtId="0" fontId="34" fillId="28" borderId="0" xfId="0" applyFont="1" applyFill="1" applyAlignment="1">
      <alignment vertical="center" wrapText="1"/>
    </xf>
    <xf numFmtId="0" fontId="0" fillId="28" borderId="0" xfId="0" applyFill="1" applyAlignment="1">
      <alignment vertical="center" wrapText="1"/>
    </xf>
    <xf numFmtId="0" fontId="4" fillId="28" borderId="0" xfId="0" applyFont="1" applyFill="1" applyAlignment="1">
      <alignment horizontal="center" vertical="center"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xf>
    <xf numFmtId="0" fontId="8" fillId="0" borderId="0" xfId="0" applyFont="1" applyAlignment="1">
      <alignment horizontal="center"/>
    </xf>
    <xf numFmtId="0" fontId="8"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27" fillId="0" borderId="0" xfId="0" applyFont="1" applyAlignment="1">
      <alignment horizontal="left" vertical="top" wrapText="1"/>
    </xf>
    <xf numFmtId="0" fontId="27" fillId="0" borderId="0" xfId="0" applyFont="1" applyAlignment="1">
      <alignment horizontal="left" vertical="top"/>
    </xf>
    <xf numFmtId="0" fontId="28" fillId="27" borderId="0" xfId="543" applyFont="1" applyFill="1" applyAlignment="1">
      <alignment horizontal="center" vertical="center" wrapText="1"/>
    </xf>
    <xf numFmtId="0" fontId="4" fillId="0" borderId="19" xfId="555" applyFont="1" applyBorder="1" applyAlignment="1">
      <alignment horizontal="left" vertical="center" wrapText="1"/>
    </xf>
    <xf numFmtId="0" fontId="4" fillId="0" borderId="24" xfId="555" applyFont="1" applyBorder="1" applyAlignment="1">
      <alignment horizontal="left" vertical="center" wrapText="1"/>
    </xf>
    <xf numFmtId="0" fontId="4" fillId="0" borderId="20" xfId="555" applyFont="1" applyBorder="1" applyAlignment="1">
      <alignment horizontal="left" vertical="center" wrapText="1"/>
    </xf>
    <xf numFmtId="0" fontId="32" fillId="0" borderId="21" xfId="555" applyFont="1" applyBorder="1" applyAlignment="1">
      <alignment horizontal="left" wrapText="1"/>
    </xf>
    <xf numFmtId="0" fontId="32" fillId="0" borderId="23" xfId="555" applyFont="1" applyBorder="1" applyAlignment="1">
      <alignment horizontal="left" wrapText="1"/>
    </xf>
    <xf numFmtId="0" fontId="28" fillId="0" borderId="10" xfId="555" applyFont="1" applyBorder="1" applyAlignment="1">
      <alignment horizontal="right" vertical="center" wrapText="1"/>
    </xf>
    <xf numFmtId="3" fontId="6" fillId="0" borderId="10" xfId="555" applyNumberFormat="1" applyFont="1" applyBorder="1" applyAlignment="1">
      <alignment horizontal="center" vertical="center" wrapText="1"/>
    </xf>
    <xf numFmtId="0" fontId="35" fillId="27" borderId="10" xfId="0" applyFont="1" applyFill="1" applyBorder="1" applyAlignment="1" applyProtection="1">
      <alignment horizontal="left" wrapText="1"/>
      <protection locked="0"/>
    </xf>
    <xf numFmtId="166" fontId="6" fillId="27" borderId="10" xfId="555" applyNumberFormat="1" applyFont="1" applyFill="1" applyBorder="1" applyAlignment="1" applyProtection="1">
      <alignment vertical="center" wrapText="1"/>
      <protection locked="0"/>
    </xf>
    <xf numFmtId="165" fontId="6" fillId="27" borderId="10" xfId="555" applyNumberFormat="1" applyFont="1" applyFill="1" applyBorder="1" applyAlignment="1" applyProtection="1">
      <alignment vertical="center" wrapText="1"/>
      <protection locked="0"/>
    </xf>
    <xf numFmtId="166" fontId="6" fillId="27" borderId="22" xfId="555" applyNumberFormat="1" applyFont="1" applyFill="1" applyBorder="1" applyAlignment="1" applyProtection="1">
      <alignment vertical="center" wrapText="1"/>
      <protection locked="0"/>
    </xf>
    <xf numFmtId="0" fontId="36" fillId="25" borderId="0" xfId="543" applyFont="1" applyFill="1" applyAlignment="1">
      <alignment horizontal="left" vertical="center" wrapText="1"/>
    </xf>
    <xf numFmtId="0" fontId="3" fillId="26" borderId="10" xfId="0" applyFont="1" applyFill="1" applyBorder="1" applyAlignment="1">
      <alignment horizontal="right" vertical="center" wrapText="1"/>
    </xf>
    <xf numFmtId="0" fontId="4" fillId="0" borderId="0" xfId="0" applyFont="1" applyAlignment="1">
      <alignment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847724</xdr:colOff>
      <xdr:row>1</xdr:row>
      <xdr:rowOff>390525</xdr:rowOff>
    </xdr:from>
    <xdr:to>
      <xdr:col>6</xdr:col>
      <xdr:colOff>781049</xdr:colOff>
      <xdr:row>3</xdr:row>
      <xdr:rowOff>49333</xdr:rowOff>
    </xdr:to>
    <xdr:pic>
      <xdr:nvPicPr>
        <xdr:cNvPr id="2" name="Afbeelding 1">
          <a:extLst>
            <a:ext uri="{FF2B5EF4-FFF2-40B4-BE49-F238E27FC236}">
              <a16:creationId xmlns:a16="http://schemas.microsoft.com/office/drawing/2014/main" id="{A64CA014-2690-4F65-B4A1-939EA6285C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0224" y="942975"/>
          <a:ext cx="2619375" cy="15542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9A9A-84B0-4BB2-9F51-E228B929B425}">
  <sheetPr>
    <tabColor rgb="FF00B0F0"/>
    <pageSetUpPr fitToPage="1"/>
  </sheetPr>
  <dimension ref="A1:I23"/>
  <sheetViews>
    <sheetView showGridLines="0" zoomScaleNormal="100" zoomScaleSheetLayoutView="100" workbookViewId="0">
      <selection activeCell="D11" sqref="D11:H11"/>
    </sheetView>
  </sheetViews>
  <sheetFormatPr defaultColWidth="9.140625" defaultRowHeight="13.5" x14ac:dyDescent="0.25"/>
  <cols>
    <col min="1" max="1" width="3.7109375" style="3" customWidth="1"/>
    <col min="2" max="3" width="5.28515625" style="3" customWidth="1"/>
    <col min="4" max="8" width="13.42578125" style="3" customWidth="1"/>
    <col min="9" max="9" width="11.140625" style="3" customWidth="1"/>
    <col min="10" max="10" width="4.42578125" style="3" customWidth="1"/>
    <col min="11" max="11" width="98.140625" style="3" bestFit="1" customWidth="1"/>
    <col min="12" max="16384" width="9.140625" style="3"/>
  </cols>
  <sheetData>
    <row r="1" spans="2:9" ht="43.5" customHeight="1" x14ac:dyDescent="0.25"/>
    <row r="2" spans="2:9" ht="108.75" customHeight="1" x14ac:dyDescent="0.25">
      <c r="B2" s="5"/>
      <c r="C2" s="6"/>
      <c r="D2" s="6"/>
      <c r="E2" s="6"/>
      <c r="F2" s="6"/>
      <c r="G2" s="6"/>
      <c r="H2" s="6"/>
      <c r="I2" s="7"/>
    </row>
    <row r="3" spans="2:9" ht="40.5" customHeight="1" x14ac:dyDescent="0.25">
      <c r="B3" s="8"/>
      <c r="I3" s="9"/>
    </row>
    <row r="4" spans="2:9" ht="168.75" customHeight="1" x14ac:dyDescent="0.25">
      <c r="B4" s="40" t="s">
        <v>8</v>
      </c>
      <c r="C4" s="41"/>
      <c r="D4" s="41"/>
      <c r="E4" s="41"/>
      <c r="F4" s="41"/>
      <c r="G4" s="41"/>
      <c r="H4" s="41"/>
      <c r="I4" s="42"/>
    </row>
    <row r="5" spans="2:9" x14ac:dyDescent="0.25">
      <c r="B5" s="8"/>
      <c r="I5" s="9"/>
    </row>
    <row r="6" spans="2:9" s="15" customFormat="1" ht="25.5" customHeight="1" x14ac:dyDescent="0.3">
      <c r="B6" s="43"/>
      <c r="C6" s="44"/>
      <c r="D6" s="44"/>
      <c r="E6" s="44"/>
      <c r="F6" s="44"/>
      <c r="G6" s="44"/>
      <c r="H6" s="44"/>
      <c r="I6" s="45"/>
    </row>
    <row r="7" spans="2:9" x14ac:dyDescent="0.25">
      <c r="B7" s="46"/>
      <c r="C7" s="47"/>
      <c r="D7" s="47"/>
      <c r="E7" s="47"/>
      <c r="F7" s="47"/>
      <c r="G7" s="47"/>
      <c r="H7" s="47"/>
      <c r="I7" s="48"/>
    </row>
    <row r="8" spans="2:9" ht="14.25" x14ac:dyDescent="0.25">
      <c r="B8" s="10"/>
      <c r="C8" s="4"/>
      <c r="D8" s="17"/>
      <c r="E8" s="17"/>
      <c r="F8" s="17"/>
      <c r="G8" s="17"/>
      <c r="H8" s="17"/>
      <c r="I8" s="11"/>
    </row>
    <row r="9" spans="2:9" ht="22.5" customHeight="1" x14ac:dyDescent="0.25">
      <c r="B9" s="10"/>
      <c r="C9" s="4"/>
      <c r="D9" s="17"/>
      <c r="E9" s="17"/>
      <c r="F9" s="17"/>
      <c r="G9" s="17"/>
      <c r="H9" s="17"/>
      <c r="I9" s="11"/>
    </row>
    <row r="10" spans="2:9" ht="22.5" customHeight="1" x14ac:dyDescent="0.25">
      <c r="B10" s="10"/>
      <c r="C10" s="4"/>
      <c r="D10" s="17"/>
      <c r="E10" s="17"/>
      <c r="F10" s="17"/>
      <c r="G10" s="17"/>
      <c r="H10" s="17"/>
      <c r="I10" s="11"/>
    </row>
    <row r="11" spans="2:9" ht="27.75" customHeight="1" x14ac:dyDescent="0.25">
      <c r="B11" s="10"/>
      <c r="C11" s="4"/>
      <c r="D11" s="49"/>
      <c r="E11" s="50"/>
      <c r="F11" s="50"/>
      <c r="G11" s="50"/>
      <c r="H11" s="50"/>
      <c r="I11" s="11"/>
    </row>
    <row r="12" spans="2:9" ht="45" customHeight="1" x14ac:dyDescent="0.25">
      <c r="B12" s="10"/>
      <c r="D12" s="16" t="s">
        <v>0</v>
      </c>
      <c r="E12" s="4"/>
      <c r="F12" s="4"/>
      <c r="G12" s="4"/>
      <c r="H12" s="4"/>
      <c r="I12" s="11"/>
    </row>
    <row r="13" spans="2:9" ht="29.25" customHeight="1" x14ac:dyDescent="0.3">
      <c r="B13" s="10"/>
      <c r="D13" s="25" t="s">
        <v>5</v>
      </c>
      <c r="E13" s="4"/>
      <c r="F13" s="4"/>
      <c r="G13" s="4"/>
      <c r="H13" s="4"/>
      <c r="I13" s="11"/>
    </row>
    <row r="14" spans="2:9" ht="29.25" customHeight="1" x14ac:dyDescent="0.3">
      <c r="B14" s="10"/>
      <c r="D14" s="25"/>
      <c r="E14" s="4"/>
      <c r="F14" s="4"/>
      <c r="G14" s="4"/>
      <c r="H14" s="4"/>
      <c r="I14" s="11"/>
    </row>
    <row r="15" spans="2:9" ht="29.25" customHeight="1" x14ac:dyDescent="0.3">
      <c r="B15" s="10"/>
      <c r="D15" s="25"/>
      <c r="E15" s="4"/>
      <c r="F15" s="4"/>
      <c r="G15" s="4"/>
      <c r="H15" s="4"/>
      <c r="I15" s="11"/>
    </row>
    <row r="16" spans="2:9" ht="29.25" customHeight="1" x14ac:dyDescent="0.3">
      <c r="B16" s="10"/>
      <c r="D16" s="18"/>
      <c r="E16" s="4"/>
      <c r="F16" s="4"/>
      <c r="G16" s="4"/>
      <c r="H16" s="4"/>
      <c r="I16" s="11"/>
    </row>
    <row r="17" spans="1:9" ht="29.25" customHeight="1" x14ac:dyDescent="0.3">
      <c r="B17" s="10"/>
      <c r="D17" s="18"/>
      <c r="E17" s="4"/>
      <c r="F17" s="4"/>
      <c r="G17" s="4"/>
      <c r="H17" s="4"/>
      <c r="I17" s="11"/>
    </row>
    <row r="18" spans="1:9" ht="102" customHeight="1" x14ac:dyDescent="0.3">
      <c r="B18" s="10"/>
      <c r="D18" s="18"/>
      <c r="E18" s="4"/>
      <c r="F18" s="4"/>
      <c r="G18" s="4"/>
      <c r="H18" s="4"/>
      <c r="I18" s="11"/>
    </row>
    <row r="19" spans="1:9" ht="21.75" customHeight="1" x14ac:dyDescent="0.25">
      <c r="B19" s="12"/>
      <c r="C19" s="13"/>
      <c r="D19" s="13"/>
      <c r="E19" s="13"/>
      <c r="F19" s="13"/>
      <c r="G19" s="13"/>
      <c r="H19" s="13"/>
      <c r="I19" s="14"/>
    </row>
    <row r="23" spans="1:9" ht="409.5" x14ac:dyDescent="0.25">
      <c r="A23" s="65" t="s">
        <v>21</v>
      </c>
    </row>
  </sheetData>
  <mergeCells count="4">
    <mergeCell ref="B4:I4"/>
    <mergeCell ref="B6:I6"/>
    <mergeCell ref="B7:I7"/>
    <mergeCell ref="D11:H11"/>
  </mergeCells>
  <printOptions horizontalCentered="1" verticalCentered="1"/>
  <pageMargins left="0.23622047244094491" right="0.23622047244094491" top="0.74803149606299213" bottom="0.74803149606299213" header="0.31496062992125984" footer="0.31496062992125984"/>
  <pageSetup paperSize="9" scale="98" orientation="portrait" r:id="rId1"/>
  <headerFooter>
    <oddFooter>&amp;L&amp;"Century Gothic,Standaard"&amp;8 05 - HMS Prijsinvulformulier
Afdrukdatum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Y55"/>
  <sheetViews>
    <sheetView showGridLines="0" tabSelected="1" zoomScaleNormal="100" zoomScaleSheetLayoutView="100" workbookViewId="0">
      <pane ySplit="1" topLeftCell="A2" activePane="bottomLeft" state="frozen"/>
      <selection activeCell="B6" sqref="B6:I6"/>
      <selection pane="bottomLeft" activeCell="C15" sqref="C15"/>
    </sheetView>
  </sheetViews>
  <sheetFormatPr defaultColWidth="9.140625" defaultRowHeight="13.5" x14ac:dyDescent="0.2"/>
  <cols>
    <col min="1" max="1" width="69.5703125" style="2" customWidth="1"/>
    <col min="2" max="2" width="11" style="1" customWidth="1"/>
    <col min="3" max="3" width="17.85546875" style="1" customWidth="1"/>
    <col min="4" max="4" width="12.7109375" style="1" customWidth="1"/>
    <col min="5" max="5" width="14.140625" style="2" customWidth="1"/>
    <col min="6" max="6" width="20.28515625" style="2" customWidth="1"/>
    <col min="7" max="7" width="17.7109375" style="36" customWidth="1"/>
    <col min="8" max="51" width="9.140625" style="36"/>
    <col min="52" max="16384" width="9.140625" style="2"/>
  </cols>
  <sheetData>
    <row r="1" spans="1:6" ht="31.5" customHeight="1" x14ac:dyDescent="0.25">
      <c r="A1" s="55" t="s">
        <v>5</v>
      </c>
      <c r="B1" s="56"/>
      <c r="C1" s="59" t="s">
        <v>3</v>
      </c>
      <c r="D1" s="59"/>
      <c r="E1" s="59"/>
      <c r="F1" s="59"/>
    </row>
    <row r="2" spans="1:6" ht="40.5" x14ac:dyDescent="0.2">
      <c r="A2" s="35" t="s">
        <v>12</v>
      </c>
      <c r="B2" s="29" t="s">
        <v>18</v>
      </c>
      <c r="C2" s="29" t="s">
        <v>14</v>
      </c>
      <c r="D2" s="29" t="s">
        <v>13</v>
      </c>
      <c r="E2" s="29" t="s">
        <v>11</v>
      </c>
      <c r="F2" s="29" t="s">
        <v>2</v>
      </c>
    </row>
    <row r="3" spans="1:6" ht="17.25" customHeight="1" x14ac:dyDescent="0.2">
      <c r="A3" s="34" t="s">
        <v>9</v>
      </c>
      <c r="B3" s="22">
        <v>44956</v>
      </c>
      <c r="C3" s="33">
        <f>1.96/1.21</f>
        <v>1.6198347107438016</v>
      </c>
      <c r="D3" s="60">
        <v>0</v>
      </c>
      <c r="E3" s="58">
        <v>980000</v>
      </c>
      <c r="F3" s="30">
        <f>IF(D3,(C3-D3)*E3,0)</f>
        <v>0</v>
      </c>
    </row>
    <row r="4" spans="1:6" ht="17.25" customHeight="1" x14ac:dyDescent="0.2">
      <c r="A4" s="34" t="s">
        <v>16</v>
      </c>
      <c r="B4" s="22">
        <v>44956</v>
      </c>
      <c r="C4" s="33">
        <f>2.009/1.21</f>
        <v>1.6603305785123967</v>
      </c>
      <c r="D4" s="60">
        <v>0</v>
      </c>
      <c r="E4" s="58">
        <v>16000</v>
      </c>
      <c r="F4" s="30">
        <f>IF(D4,(C4-D4)*E4,0)</f>
        <v>0</v>
      </c>
    </row>
    <row r="5" spans="1:6" x14ac:dyDescent="0.2">
      <c r="B5" s="2"/>
      <c r="C5" s="2"/>
      <c r="D5" s="2"/>
    </row>
    <row r="6" spans="1:6" x14ac:dyDescent="0.2">
      <c r="B6" s="2"/>
      <c r="C6" s="2"/>
      <c r="D6" s="2"/>
    </row>
    <row r="7" spans="1:6" ht="40.5" x14ac:dyDescent="0.2">
      <c r="A7" s="35" t="s">
        <v>17</v>
      </c>
      <c r="B7" s="29" t="s">
        <v>18</v>
      </c>
      <c r="C7" s="29" t="s">
        <v>15</v>
      </c>
      <c r="D7" s="21" t="s">
        <v>13</v>
      </c>
      <c r="E7" s="21" t="s">
        <v>10</v>
      </c>
      <c r="F7" s="21" t="s">
        <v>2</v>
      </c>
    </row>
    <row r="8" spans="1:6" ht="17.25" customHeight="1" x14ac:dyDescent="0.2">
      <c r="A8" s="52" t="s">
        <v>6</v>
      </c>
      <c r="B8" s="22">
        <v>44713</v>
      </c>
      <c r="C8" s="61">
        <v>0</v>
      </c>
      <c r="D8" s="27"/>
      <c r="E8" s="28"/>
      <c r="F8" s="20"/>
    </row>
    <row r="9" spans="1:6" ht="17.25" customHeight="1" x14ac:dyDescent="0.2">
      <c r="A9" s="53"/>
      <c r="B9" s="22">
        <v>44805</v>
      </c>
      <c r="C9" s="61">
        <v>0</v>
      </c>
      <c r="D9" s="20"/>
      <c r="E9" s="28"/>
      <c r="F9" s="20"/>
    </row>
    <row r="10" spans="1:6" ht="17.25" customHeight="1" x14ac:dyDescent="0.2">
      <c r="A10" s="53"/>
      <c r="B10" s="22">
        <v>44896</v>
      </c>
      <c r="C10" s="61">
        <v>0</v>
      </c>
      <c r="D10" s="20"/>
      <c r="E10" s="28"/>
      <c r="F10" s="20"/>
    </row>
    <row r="11" spans="1:6" ht="17.25" customHeight="1" x14ac:dyDescent="0.2">
      <c r="A11" s="54"/>
      <c r="B11" s="22">
        <v>44986</v>
      </c>
      <c r="C11" s="61">
        <v>0</v>
      </c>
      <c r="D11" s="20"/>
      <c r="E11" s="28"/>
      <c r="F11" s="20"/>
    </row>
    <row r="12" spans="1:6" ht="17.25" customHeight="1" x14ac:dyDescent="0.2">
      <c r="A12" s="57" t="s">
        <v>19</v>
      </c>
      <c r="B12" s="57"/>
      <c r="C12" s="31">
        <f>SUM(C8:C11)/4</f>
        <v>0</v>
      </c>
      <c r="D12" s="62">
        <v>0</v>
      </c>
      <c r="E12" s="58">
        <v>1000</v>
      </c>
      <c r="F12" s="30">
        <f>(C12-D12)*E12</f>
        <v>0</v>
      </c>
    </row>
    <row r="13" spans="1:6" ht="17.25" customHeight="1" x14ac:dyDescent="0.2">
      <c r="A13" s="52" t="s">
        <v>7</v>
      </c>
      <c r="B13" s="22">
        <v>44713</v>
      </c>
      <c r="C13" s="61">
        <v>0</v>
      </c>
      <c r="D13" s="27"/>
      <c r="E13" s="28"/>
      <c r="F13" s="20"/>
    </row>
    <row r="14" spans="1:6" ht="17.25" customHeight="1" x14ac:dyDescent="0.2">
      <c r="A14" s="53"/>
      <c r="B14" s="22">
        <v>44805</v>
      </c>
      <c r="C14" s="61">
        <v>0</v>
      </c>
      <c r="D14" s="20"/>
      <c r="E14" s="28"/>
      <c r="F14" s="20"/>
    </row>
    <row r="15" spans="1:6" ht="17.25" customHeight="1" x14ac:dyDescent="0.2">
      <c r="A15" s="53"/>
      <c r="B15" s="22">
        <v>44896</v>
      </c>
      <c r="C15" s="61">
        <v>0</v>
      </c>
      <c r="D15" s="20"/>
      <c r="E15" s="28"/>
      <c r="F15" s="20"/>
    </row>
    <row r="16" spans="1:6" ht="17.25" customHeight="1" x14ac:dyDescent="0.2">
      <c r="A16" s="54"/>
      <c r="B16" s="22">
        <v>44986</v>
      </c>
      <c r="C16" s="61">
        <v>0</v>
      </c>
      <c r="D16" s="20"/>
      <c r="E16" s="28"/>
      <c r="F16" s="20"/>
    </row>
    <row r="17" spans="1:6" ht="17.25" customHeight="1" x14ac:dyDescent="0.2">
      <c r="A17" s="57" t="s">
        <v>20</v>
      </c>
      <c r="B17" s="57"/>
      <c r="C17" s="31">
        <f>SUM(C13:C16)/4</f>
        <v>0</v>
      </c>
      <c r="D17" s="62">
        <v>0</v>
      </c>
      <c r="E17" s="58">
        <v>30000</v>
      </c>
      <c r="F17" s="30">
        <f>(C17-D17)*E17</f>
        <v>0</v>
      </c>
    </row>
    <row r="18" spans="1:6" ht="14.25" x14ac:dyDescent="0.2">
      <c r="A18" s="32"/>
      <c r="B18" s="32"/>
      <c r="C18" s="32"/>
      <c r="D18" s="32"/>
      <c r="E18" s="32"/>
      <c r="F18" s="27"/>
    </row>
    <row r="19" spans="1:6" ht="23.25" customHeight="1" x14ac:dyDescent="0.2">
      <c r="A19" s="1"/>
      <c r="C19" s="64" t="s">
        <v>1</v>
      </c>
      <c r="D19" s="64"/>
      <c r="E19" s="64"/>
      <c r="F19" s="26">
        <f>F17+F12+F4+F3</f>
        <v>0</v>
      </c>
    </row>
    <row r="20" spans="1:6" x14ac:dyDescent="0.2">
      <c r="A20" s="23"/>
      <c r="B20" s="23"/>
      <c r="C20" s="23"/>
      <c r="D20" s="23"/>
      <c r="E20" s="24"/>
      <c r="F20" s="23"/>
    </row>
    <row r="21" spans="1:6" ht="14.25" customHeight="1" x14ac:dyDescent="0.2">
      <c r="A21" s="51" t="s">
        <v>4</v>
      </c>
      <c r="B21" s="51"/>
      <c r="C21" s="51"/>
      <c r="D21" s="51"/>
      <c r="E21" s="51"/>
      <c r="F21" s="51"/>
    </row>
    <row r="22" spans="1:6" x14ac:dyDescent="0.2">
      <c r="A22" s="23"/>
      <c r="E22" s="19"/>
      <c r="F22" s="1"/>
    </row>
    <row r="23" spans="1:6" ht="73.5" customHeight="1" x14ac:dyDescent="0.2">
      <c r="A23" s="63" t="s">
        <v>21</v>
      </c>
      <c r="B23" s="63"/>
      <c r="C23" s="63"/>
      <c r="D23" s="63"/>
      <c r="E23" s="63"/>
      <c r="F23" s="63"/>
    </row>
    <row r="24" spans="1:6" s="36" customFormat="1" ht="85.5" customHeight="1" x14ac:dyDescent="0.2">
      <c r="A24" s="37"/>
      <c r="B24" s="38"/>
      <c r="C24" s="38"/>
      <c r="D24" s="38"/>
      <c r="E24" s="39"/>
      <c r="F24" s="38"/>
    </row>
    <row r="25" spans="1:6" s="36" customFormat="1" ht="85.5" customHeight="1" x14ac:dyDescent="0.2">
      <c r="B25" s="38"/>
      <c r="C25" s="38"/>
      <c r="D25" s="38"/>
    </row>
    <row r="26" spans="1:6" s="36" customFormat="1" ht="85.5" customHeight="1" x14ac:dyDescent="0.2">
      <c r="B26" s="38"/>
      <c r="C26" s="38"/>
      <c r="D26" s="38"/>
    </row>
    <row r="27" spans="1:6" s="36" customFormat="1" ht="85.5" customHeight="1" x14ac:dyDescent="0.2">
      <c r="B27" s="38"/>
      <c r="C27" s="38"/>
      <c r="D27" s="38"/>
    </row>
    <row r="28" spans="1:6" s="36" customFormat="1" ht="85.5" customHeight="1" x14ac:dyDescent="0.2">
      <c r="B28" s="38"/>
      <c r="C28" s="38"/>
      <c r="D28" s="38"/>
    </row>
    <row r="29" spans="1:6" s="36" customFormat="1" ht="85.5" customHeight="1" x14ac:dyDescent="0.2">
      <c r="B29" s="38"/>
      <c r="C29" s="38"/>
      <c r="D29" s="38"/>
    </row>
    <row r="30" spans="1:6" s="36" customFormat="1" ht="85.5" customHeight="1" x14ac:dyDescent="0.2">
      <c r="B30" s="38"/>
      <c r="C30" s="38"/>
      <c r="D30" s="38"/>
    </row>
    <row r="31" spans="1:6" s="36" customFormat="1" ht="85.5" customHeight="1" x14ac:dyDescent="0.2">
      <c r="B31" s="38"/>
      <c r="C31" s="38"/>
      <c r="D31" s="38"/>
    </row>
    <row r="32" spans="1:6" s="36" customFormat="1" ht="85.5" customHeight="1" x14ac:dyDescent="0.2">
      <c r="B32" s="38"/>
      <c r="C32" s="38"/>
      <c r="D32" s="38"/>
    </row>
    <row r="33" spans="2:4" s="36" customFormat="1" ht="85.5" customHeight="1" x14ac:dyDescent="0.2">
      <c r="B33" s="38"/>
      <c r="C33" s="38"/>
      <c r="D33" s="38"/>
    </row>
    <row r="34" spans="2:4" s="36" customFormat="1" ht="85.5" customHeight="1" x14ac:dyDescent="0.2">
      <c r="B34" s="38"/>
      <c r="C34" s="38"/>
      <c r="D34" s="38"/>
    </row>
    <row r="35" spans="2:4" s="36" customFormat="1" ht="85.5" customHeight="1" x14ac:dyDescent="0.2">
      <c r="B35" s="38"/>
      <c r="C35" s="38"/>
      <c r="D35" s="38"/>
    </row>
    <row r="36" spans="2:4" s="36" customFormat="1" ht="85.5" customHeight="1" x14ac:dyDescent="0.2">
      <c r="B36" s="38"/>
      <c r="C36" s="38"/>
      <c r="D36" s="38"/>
    </row>
    <row r="37" spans="2:4" s="36" customFormat="1" ht="85.5" customHeight="1" x14ac:dyDescent="0.2">
      <c r="B37" s="38"/>
      <c r="C37" s="38"/>
      <c r="D37" s="38"/>
    </row>
    <row r="38" spans="2:4" s="36" customFormat="1" ht="85.5" customHeight="1" x14ac:dyDescent="0.2">
      <c r="B38" s="38"/>
      <c r="C38" s="38"/>
      <c r="D38" s="38"/>
    </row>
    <row r="39" spans="2:4" s="36" customFormat="1" ht="85.5" customHeight="1" x14ac:dyDescent="0.2">
      <c r="B39" s="38"/>
      <c r="C39" s="38"/>
      <c r="D39" s="38"/>
    </row>
    <row r="40" spans="2:4" s="36" customFormat="1" ht="85.5" customHeight="1" x14ac:dyDescent="0.2">
      <c r="B40" s="38"/>
      <c r="C40" s="38"/>
      <c r="D40" s="38"/>
    </row>
    <row r="41" spans="2:4" s="36" customFormat="1" ht="85.5" customHeight="1" x14ac:dyDescent="0.2">
      <c r="B41" s="38"/>
      <c r="C41" s="38"/>
      <c r="D41" s="38"/>
    </row>
    <row r="42" spans="2:4" s="36" customFormat="1" ht="85.5" customHeight="1" x14ac:dyDescent="0.2">
      <c r="B42" s="38"/>
      <c r="C42" s="38"/>
      <c r="D42" s="38"/>
    </row>
    <row r="43" spans="2:4" s="36" customFormat="1" ht="85.5" customHeight="1" x14ac:dyDescent="0.2">
      <c r="B43" s="38"/>
      <c r="C43" s="38"/>
      <c r="D43" s="38"/>
    </row>
    <row r="44" spans="2:4" s="36" customFormat="1" ht="85.5" customHeight="1" x14ac:dyDescent="0.2">
      <c r="B44" s="38"/>
      <c r="C44" s="38"/>
      <c r="D44" s="38"/>
    </row>
    <row r="45" spans="2:4" s="36" customFormat="1" ht="85.5" customHeight="1" x14ac:dyDescent="0.2">
      <c r="B45" s="38"/>
      <c r="C45" s="38"/>
      <c r="D45" s="38"/>
    </row>
    <row r="46" spans="2:4" s="36" customFormat="1" ht="85.5" customHeight="1" x14ac:dyDescent="0.2">
      <c r="B46" s="38"/>
      <c r="C46" s="38"/>
      <c r="D46" s="38"/>
    </row>
    <row r="47" spans="2:4" s="36" customFormat="1" ht="85.5" customHeight="1" x14ac:dyDescent="0.2">
      <c r="B47" s="38"/>
      <c r="C47" s="38"/>
      <c r="D47" s="38"/>
    </row>
    <row r="48" spans="2:4" s="36" customFormat="1" ht="85.5" customHeight="1" x14ac:dyDescent="0.2">
      <c r="B48" s="38"/>
      <c r="C48" s="38"/>
      <c r="D48" s="38"/>
    </row>
    <row r="49" spans="2:4" s="36" customFormat="1" ht="85.5" customHeight="1" x14ac:dyDescent="0.2">
      <c r="B49" s="38"/>
      <c r="C49" s="38"/>
      <c r="D49" s="38"/>
    </row>
    <row r="50" spans="2:4" s="36" customFormat="1" ht="85.5" customHeight="1" x14ac:dyDescent="0.2">
      <c r="B50" s="38"/>
      <c r="C50" s="38"/>
      <c r="D50" s="38"/>
    </row>
    <row r="51" spans="2:4" s="36" customFormat="1" ht="85.5" customHeight="1" x14ac:dyDescent="0.2">
      <c r="B51" s="38"/>
      <c r="C51" s="38"/>
      <c r="D51" s="38"/>
    </row>
    <row r="52" spans="2:4" s="36" customFormat="1" ht="85.5" customHeight="1" x14ac:dyDescent="0.2">
      <c r="B52" s="38"/>
      <c r="C52" s="38"/>
      <c r="D52" s="38"/>
    </row>
    <row r="53" spans="2:4" s="36" customFormat="1" ht="85.5" customHeight="1" x14ac:dyDescent="0.2">
      <c r="B53" s="38"/>
      <c r="C53" s="38"/>
      <c r="D53" s="38"/>
    </row>
    <row r="54" spans="2:4" s="36" customFormat="1" ht="85.5" customHeight="1" x14ac:dyDescent="0.2">
      <c r="B54" s="38"/>
      <c r="C54" s="38"/>
      <c r="D54" s="38"/>
    </row>
    <row r="55" spans="2:4" s="36" customFormat="1" ht="85.5" customHeight="1" x14ac:dyDescent="0.2">
      <c r="B55" s="38"/>
      <c r="C55" s="38"/>
      <c r="D55" s="38"/>
    </row>
  </sheetData>
  <sheetProtection algorithmName="SHA-512" hashValue="B29LjU2bSvegSRHwc8AQ4NwJmtgkl8EbNiAuMXXhXFyKfLOFlNJFstGRXi3ckFpb2L6jdjOneDUJg6aUh7vGcw==" saltValue="SGn7AqYaaUmyqYy582bK4w==" spinCount="100000" sheet="1" objects="1" scenarios="1" selectLockedCells="1"/>
  <mergeCells count="9">
    <mergeCell ref="A23:F23"/>
    <mergeCell ref="C19:E19"/>
    <mergeCell ref="A13:A16"/>
    <mergeCell ref="A8:A11"/>
    <mergeCell ref="C1:F1"/>
    <mergeCell ref="A1:B1"/>
    <mergeCell ref="A12:B12"/>
    <mergeCell ref="A17:B17"/>
    <mergeCell ref="A21:F21"/>
  </mergeCells>
  <pageMargins left="0.25" right="0.25" top="0.75" bottom="0.75" header="0.3" footer="0.3"/>
  <pageSetup paperSize="9" scale="94" orientation="landscape" r:id="rId1"/>
  <headerFooter alignWithMargins="0">
    <oddFooter>&amp;L&amp;"Century Gothic,Standaard"&amp;8 05 - HMS Prijsinvulformulier
Afdrukdatum: &amp;D
&amp;C&amp;"Century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F93F74-6E49-441C-8FA1-81BF322D3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689B5A-D9D8-4FBF-92A8-A951B4F38449}">
  <ds:schemaRefs>
    <ds:schemaRef ds:uri="http://schemas.microsoft.com/sharepoint/v3/contenttype/forms"/>
  </ds:schemaRefs>
</ds:datastoreItem>
</file>

<file path=customXml/itemProps3.xml><?xml version="1.0" encoding="utf-8"?>
<ds:datastoreItem xmlns:ds="http://schemas.openxmlformats.org/officeDocument/2006/customXml" ds:itemID="{1F2C452E-10B3-472E-81C3-865527E7D71B}">
  <ds:schemaRefs>
    <ds:schemaRef ds:uri="http://schemas.openxmlformats.org/package/2006/metadata/core-properties"/>
    <ds:schemaRef ds:uri="http://purl.org/dc/elements/1.1/"/>
    <ds:schemaRef ds:uri="b77e2b43-37d4-4532-953b-53983e0992e2"/>
    <ds:schemaRef ds:uri="http://schemas.microsoft.com/office/2006/metadata/properties"/>
    <ds:schemaRef ds:uri="http://purl.org/dc/dcmitype/"/>
    <ds:schemaRef ds:uri="http://schemas.microsoft.com/office/2006/documentManagement/types"/>
    <ds:schemaRef ds:uri="962d65e8-ec2e-4f08-b510-02888a857b6e"/>
    <ds:schemaRef ds:uri="http://schemas.microsoft.com/office/infopath/2007/PartnerControls"/>
    <ds:schemaRef ds:uri="40faa72d-7604-4f4d-a488-93cffb7df14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Prijsinvulformulier</vt:lpstr>
      <vt:lpstr>Prijsinvulformulier!Afdrukbereik</vt:lpstr>
      <vt:lpstr>Voorblad!Afdrukbereik</vt:lpstr>
      <vt:lpstr>Prijsinvulformulier!Afdruktitels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2023-01-30T10:30:06Z</cp:lastPrinted>
  <dcterms:created xsi:type="dcterms:W3CDTF">2008-02-01T08:20:49Z</dcterms:created>
  <dcterms:modified xsi:type="dcterms:W3CDTF">2023-01-30T10:30:36Z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MediaServiceImageTags">
    <vt:lpwstr/>
  </property>
</Properties>
</file>