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ntizbeheer.sharepoint.com/sites/Mentizb.v/Gedeelde documenten/General/Gedeelde  documenten/Projecten/GGD'en/OVERIG/VGGM 2022/Medische gassen/Verzend/"/>
    </mc:Choice>
  </mc:AlternateContent>
  <xr:revisionPtr revIDLastSave="111" documentId="8_{4DEABA3C-E6BD-7A4A-B05A-6E585B5F398A}" xr6:coauthVersionLast="47" xr6:coauthVersionMax="47" xr10:uidLastSave="{AA55F3EE-F3BA-F647-B3E0-46A777806B0D}"/>
  <bookViews>
    <workbookView xWindow="-118" yWindow="-118" windowWidth="25370" windowHeight="13667" xr2:uid="{1225D9EB-FEBD-314F-8E89-47AC3C307F27}"/>
  </bookViews>
  <sheets>
    <sheet name="Prijzen invul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F21" i="1"/>
  <c r="F22" i="1"/>
  <c r="F23" i="1"/>
  <c r="F32" i="1"/>
  <c r="F31" i="1"/>
  <c r="F30" i="1"/>
  <c r="F27" i="1"/>
  <c r="F19" i="1"/>
  <c r="F18" i="1"/>
  <c r="F28" i="1" l="1"/>
  <c r="F29" i="1"/>
  <c r="G24" i="1"/>
  <c r="G33" i="1" l="1"/>
  <c r="D35" i="1" s="1"/>
</calcChain>
</file>

<file path=xl/sharedStrings.xml><?xml version="1.0" encoding="utf-8"?>
<sst xmlns="http://schemas.openxmlformats.org/spreadsheetml/2006/main" count="67" uniqueCount="44">
  <si>
    <t>Instructies en voorwaarden</t>
  </si>
  <si>
    <t>Er mogen geen andere kosten in rekening gebracht worden dan de kosten in dit werkblad en de kosten genoemd in het beschrijvend document</t>
  </si>
  <si>
    <t>dienen de prijzen daarvoor in verhouding te staan met de prijzen die in dit werkblad zijn opgenomen.</t>
  </si>
  <si>
    <t>De opgegeven aantallen voor bepaling van de inschrijfprijs zijn indicatief en alleen voor dat doel. Hieraan kunnen geen rechten worden ontleend voor de omvang van de Opdracht</t>
  </si>
  <si>
    <t xml:space="preserve">Inschrijver is (op straffe van uitsluiting) verplicht dit werkblad intact te laten, volledig in te vullen en geen negatieve bedragen en/of nulbedragen in te vullen. </t>
  </si>
  <si>
    <t xml:space="preserve">De prijzen dienen marktconform te zijn en passend op de gevraagde dienst. </t>
  </si>
  <si>
    <t>Wanneer er naar oordeel van de Aanbestedende Dienst sprake is van een zogenaamde manipulatieve inschrijving zal de Inschrijver worden uitgesloten.</t>
  </si>
  <si>
    <t>Alle tarieven zijn exclusief BTW</t>
  </si>
  <si>
    <t>Inschrijver dient alle groen gearceerde cellen in te vullen</t>
  </si>
  <si>
    <t>Ingevuld prijzenblad dient zowel in excel als in PDF te worden opgeleverd. PDF versie dient rechtsgeldig te zijn ondertekend.</t>
  </si>
  <si>
    <t>Tarieven zijn inclusief het op op-en afschalen van locaties.</t>
  </si>
  <si>
    <t>Totale inschrijfprijs</t>
  </si>
  <si>
    <t>Naam Inschrijver</t>
  </si>
  <si>
    <t>Naam ondertekenaar</t>
  </si>
  <si>
    <t>Functie ondertekenaar</t>
  </si>
  <si>
    <t>Datum</t>
  </si>
  <si>
    <t>Handtekening</t>
  </si>
  <si>
    <t>Prijzen kunnen vanaf 1 januari 2025 jaarlijks worden geindexeerd conform de indexen zoals vermeld in het Programma van Eisen</t>
  </si>
  <si>
    <t>Alle tarieven zijn prijspeil 2023/2024 en inclusief (administratie, regie e.d.)</t>
  </si>
  <si>
    <t>Uitstroom</t>
  </si>
  <si>
    <t>Onderdeel 1: Vulling medische gassen inclusief administratiekosten, distributiekosten, en alle overige kosten.</t>
  </si>
  <si>
    <t>Nettoprijs per eenheid excl. BTW</t>
  </si>
  <si>
    <t>Totaalprijs excl. BTW</t>
  </si>
  <si>
    <t>300 bar</t>
  </si>
  <si>
    <t>Medische zuurstof, cilinder 1 liter (event. met PISS)</t>
  </si>
  <si>
    <t>Medische zuurstof, cilinder 2 liter</t>
  </si>
  <si>
    <t>200 bar</t>
  </si>
  <si>
    <t>Medische zuurstof, cilinder 5 liter</t>
  </si>
  <si>
    <t>Medische zuurstof, cilinder 10 liter</t>
  </si>
  <si>
    <t>Medische lucht, cilinder 5 liter</t>
  </si>
  <si>
    <t xml:space="preserve">Medische lucht, cilinder 10 liter </t>
  </si>
  <si>
    <t xml:space="preserve">Totaalprijs </t>
  </si>
  <si>
    <t>Onderdeel 2: Huur per cilinder per dag</t>
  </si>
  <si>
    <t>Netto huurprijs per eenheid excl. BTW</t>
  </si>
  <si>
    <t>Medische lucht, cilinder 10 liter</t>
  </si>
  <si>
    <t>gewicht in gram</t>
  </si>
  <si>
    <t>lengte in mm</t>
  </si>
  <si>
    <t>diameter in mm</t>
  </si>
  <si>
    <t>Medische zuurstof, cilinder 1 liter</t>
  </si>
  <si>
    <t xml:space="preserve">Indien er tijdens de looptijd van de Raamovereenkomst afwijkende cilincers worden uitgevraagd </t>
  </si>
  <si>
    <t>materiaal (composiet, staal, aluminium)</t>
  </si>
  <si>
    <t>Aangeboden cilinders</t>
  </si>
  <si>
    <t>Fictieve aantallen per jaar</t>
  </si>
  <si>
    <t>Totaal fictieve aantal dagen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</si>
</sst>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#,##0_ ;\-#,##0\ 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Verdana"/>
      <family val="2"/>
    </font>
    <font>
      <sz val="9"/>
      <name val="Verdana"/>
      <family val="2"/>
    </font>
    <font>
      <sz val="9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0" xfId="0" applyFont="1"/>
    <xf numFmtId="0" fontId="3" fillId="6" borderId="0" xfId="0" applyFont="1" applyFill="1"/>
    <xf numFmtId="0" fontId="5" fillId="3" borderId="2" xfId="0" applyFont="1" applyFill="1" applyBorder="1" applyAlignment="1">
      <alignment vertical="top"/>
    </xf>
    <xf numFmtId="0" fontId="5" fillId="4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vertical="top" wrapText="1"/>
    </xf>
    <xf numFmtId="0" fontId="5" fillId="3" borderId="11" xfId="0" applyFont="1" applyFill="1" applyBorder="1" applyAlignment="1">
      <alignment horizontal="left" vertical="top" wrapText="1"/>
    </xf>
    <xf numFmtId="0" fontId="5" fillId="3" borderId="14" xfId="0" applyFont="1" applyFill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3" fillId="0" borderId="2" xfId="0" applyFont="1" applyBorder="1"/>
    <xf numFmtId="0" fontId="3" fillId="0" borderId="12" xfId="0" applyFont="1" applyBorder="1" applyAlignment="1">
      <alignment horizontal="left" vertical="top" wrapText="1"/>
    </xf>
    <xf numFmtId="164" fontId="3" fillId="6" borderId="2" xfId="1" applyFont="1" applyFill="1" applyBorder="1" applyAlignment="1" applyProtection="1">
      <alignment vertical="top"/>
      <protection locked="0"/>
    </xf>
    <xf numFmtId="3" fontId="3" fillId="0" borderId="2" xfId="0" applyNumberFormat="1" applyFont="1" applyBorder="1" applyAlignment="1">
      <alignment horizontal="right" vertical="top"/>
    </xf>
    <xf numFmtId="164" fontId="3" fillId="0" borderId="15" xfId="1" applyFont="1" applyBorder="1" applyAlignment="1">
      <alignment vertical="top"/>
    </xf>
    <xf numFmtId="164" fontId="3" fillId="0" borderId="14" xfId="1" applyFont="1" applyFill="1" applyBorder="1" applyAlignment="1" applyProtection="1">
      <alignment vertical="top"/>
      <protection locked="0"/>
    </xf>
    <xf numFmtId="0" fontId="3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/>
    </xf>
    <xf numFmtId="9" fontId="3" fillId="0" borderId="0" xfId="2" applyFont="1" applyFill="1" applyBorder="1" applyAlignment="1" applyProtection="1">
      <alignment vertical="top"/>
    </xf>
    <xf numFmtId="0" fontId="5" fillId="3" borderId="16" xfId="0" applyFont="1" applyFill="1" applyBorder="1" applyAlignment="1">
      <alignment horizontal="left" vertical="top"/>
    </xf>
    <xf numFmtId="44" fontId="4" fillId="0" borderId="13" xfId="0" applyNumberFormat="1" applyFont="1" applyBorder="1" applyAlignment="1">
      <alignment vertical="top"/>
    </xf>
    <xf numFmtId="0" fontId="5" fillId="5" borderId="0" xfId="0" applyFont="1" applyFill="1" applyAlignment="1">
      <alignment horizontal="left" vertical="top"/>
    </xf>
    <xf numFmtId="44" fontId="4" fillId="0" borderId="0" xfId="0" applyNumberFormat="1" applyFont="1" applyAlignment="1">
      <alignment vertical="top"/>
    </xf>
    <xf numFmtId="165" fontId="3" fillId="0" borderId="2" xfId="0" applyNumberFormat="1" applyFont="1" applyBorder="1" applyAlignment="1">
      <alignment horizontal="right" vertical="top"/>
    </xf>
    <xf numFmtId="0" fontId="5" fillId="3" borderId="1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3" borderId="2" xfId="0" applyFont="1" applyFill="1" applyBorder="1" applyAlignment="1">
      <alignment horizontal="left" vertical="top"/>
    </xf>
    <xf numFmtId="0" fontId="3" fillId="6" borderId="2" xfId="0" applyFont="1" applyFill="1" applyBorder="1" applyAlignment="1" applyProtection="1">
      <alignment horizontal="left" vertical="top" wrapText="1"/>
      <protection locked="0"/>
    </xf>
    <xf numFmtId="0" fontId="3" fillId="6" borderId="2" xfId="0" applyFont="1" applyFill="1" applyBorder="1" applyAlignment="1" applyProtection="1">
      <alignment vertical="top"/>
      <protection locked="0"/>
    </xf>
    <xf numFmtId="0" fontId="3" fillId="6" borderId="2" xfId="0" applyFont="1" applyFill="1" applyBorder="1" applyAlignment="1" applyProtection="1">
      <alignment horizontal="left" vertical="top"/>
      <protection locked="0"/>
    </xf>
    <xf numFmtId="0" fontId="3" fillId="0" borderId="3" xfId="0" applyFont="1" applyBorder="1"/>
    <xf numFmtId="0" fontId="3" fillId="0" borderId="6" xfId="0" applyFont="1" applyBorder="1"/>
    <xf numFmtId="0" fontId="3" fillId="0" borderId="8" xfId="0" applyFont="1" applyBorder="1"/>
    <xf numFmtId="44" fontId="4" fillId="2" borderId="13" xfId="0" applyNumberFormat="1" applyFont="1" applyFill="1" applyBorder="1" applyAlignment="1">
      <alignment vertical="top"/>
    </xf>
    <xf numFmtId="0" fontId="3" fillId="6" borderId="9" xfId="0" applyFont="1" applyFill="1" applyBorder="1" applyAlignment="1" applyProtection="1">
      <alignment horizontal="left"/>
      <protection locked="0"/>
    </xf>
    <xf numFmtId="0" fontId="3" fillId="6" borderId="10" xfId="0" applyFont="1" applyFill="1" applyBorder="1" applyAlignment="1" applyProtection="1">
      <alignment horizontal="left"/>
      <protection locked="0"/>
    </xf>
    <xf numFmtId="0" fontId="3" fillId="2" borderId="0" xfId="0" applyFont="1" applyFill="1" applyAlignment="1">
      <alignment horizontal="left"/>
    </xf>
    <xf numFmtId="0" fontId="3" fillId="6" borderId="4" xfId="0" applyFont="1" applyFill="1" applyBorder="1" applyAlignment="1" applyProtection="1">
      <alignment horizontal="left"/>
      <protection locked="0"/>
    </xf>
    <xf numFmtId="0" fontId="3" fillId="6" borderId="5" xfId="0" applyFont="1" applyFill="1" applyBorder="1" applyAlignment="1" applyProtection="1">
      <alignment horizontal="left"/>
      <protection locked="0"/>
    </xf>
    <xf numFmtId="0" fontId="3" fillId="6" borderId="2" xfId="0" applyFont="1" applyFill="1" applyBorder="1" applyAlignment="1" applyProtection="1">
      <alignment horizontal="left"/>
      <protection locked="0"/>
    </xf>
    <xf numFmtId="0" fontId="3" fillId="6" borderId="7" xfId="0" applyFont="1" applyFill="1" applyBorder="1" applyAlignment="1" applyProtection="1">
      <alignment horizontal="left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5041B-1BC2-0141-8EFB-EFA92095AD12}">
  <dimension ref="B1:L51"/>
  <sheetViews>
    <sheetView tabSelected="1" zoomScale="85" zoomScaleNormal="85" workbookViewId="0">
      <selection activeCell="J17" sqref="J17"/>
    </sheetView>
  </sheetViews>
  <sheetFormatPr defaultColWidth="11" defaultRowHeight="11.8" x14ac:dyDescent="0.2"/>
  <cols>
    <col min="1" max="2" width="11" style="1"/>
    <col min="3" max="3" width="41.77734375" style="1" customWidth="1"/>
    <col min="4" max="4" width="32.77734375" style="1" bestFit="1" customWidth="1"/>
    <col min="5" max="5" width="13.6640625" style="1" bestFit="1" customWidth="1"/>
    <col min="6" max="6" width="11.6640625" style="1" bestFit="1" customWidth="1"/>
    <col min="7" max="7" width="13.6640625" style="1" bestFit="1" customWidth="1"/>
    <col min="8" max="16384" width="11" style="1"/>
  </cols>
  <sheetData>
    <row r="1" spans="2:11" x14ac:dyDescent="0.2">
      <c r="B1" s="37" t="s">
        <v>0</v>
      </c>
      <c r="C1" s="37"/>
      <c r="D1" s="37"/>
      <c r="E1" s="37"/>
      <c r="F1" s="37"/>
      <c r="G1" s="37"/>
      <c r="H1" s="37"/>
      <c r="I1" s="37"/>
      <c r="J1" s="37"/>
      <c r="K1" s="37"/>
    </row>
    <row r="2" spans="2:11" x14ac:dyDescent="0.2">
      <c r="B2" s="1">
        <v>1</v>
      </c>
      <c r="C2" s="1" t="s">
        <v>1</v>
      </c>
    </row>
    <row r="3" spans="2:11" x14ac:dyDescent="0.2">
      <c r="B3" s="1">
        <v>2</v>
      </c>
      <c r="C3" s="1" t="s">
        <v>39</v>
      </c>
    </row>
    <row r="4" spans="2:11" x14ac:dyDescent="0.2">
      <c r="C4" s="1" t="s">
        <v>2</v>
      </c>
    </row>
    <row r="5" spans="2:11" x14ac:dyDescent="0.2">
      <c r="B5" s="1">
        <v>3</v>
      </c>
      <c r="C5" s="1" t="s">
        <v>3</v>
      </c>
    </row>
    <row r="6" spans="2:11" x14ac:dyDescent="0.2">
      <c r="B6" s="1">
        <v>4</v>
      </c>
      <c r="C6" s="1" t="s">
        <v>4</v>
      </c>
    </row>
    <row r="7" spans="2:11" x14ac:dyDescent="0.2">
      <c r="B7" s="1">
        <v>5</v>
      </c>
      <c r="C7" s="1" t="s">
        <v>5</v>
      </c>
    </row>
    <row r="8" spans="2:11" x14ac:dyDescent="0.2">
      <c r="C8" s="1" t="s">
        <v>6</v>
      </c>
    </row>
    <row r="9" spans="2:11" x14ac:dyDescent="0.2">
      <c r="B9" s="1">
        <v>6</v>
      </c>
      <c r="C9" s="1" t="s">
        <v>18</v>
      </c>
    </row>
    <row r="10" spans="2:11" x14ac:dyDescent="0.2">
      <c r="B10" s="1">
        <v>7</v>
      </c>
      <c r="C10" s="2" t="s">
        <v>17</v>
      </c>
    </row>
    <row r="11" spans="2:11" x14ac:dyDescent="0.2">
      <c r="B11" s="1">
        <v>8</v>
      </c>
      <c r="C11" s="1" t="s">
        <v>7</v>
      </c>
    </row>
    <row r="12" spans="2:11" x14ac:dyDescent="0.2">
      <c r="B12" s="1">
        <v>9</v>
      </c>
      <c r="C12" s="3" t="s">
        <v>8</v>
      </c>
    </row>
    <row r="13" spans="2:11" x14ac:dyDescent="0.2">
      <c r="B13" s="1">
        <v>10</v>
      </c>
      <c r="C13" s="1" t="s">
        <v>9</v>
      </c>
    </row>
    <row r="14" spans="2:11" x14ac:dyDescent="0.2">
      <c r="B14" s="1">
        <v>11</v>
      </c>
      <c r="C14" s="1" t="s">
        <v>10</v>
      </c>
    </row>
    <row r="17" spans="2:10" ht="35.35" x14ac:dyDescent="0.2">
      <c r="B17" s="4" t="s">
        <v>19</v>
      </c>
      <c r="C17" s="5" t="s">
        <v>20</v>
      </c>
      <c r="D17" s="6" t="s">
        <v>21</v>
      </c>
      <c r="E17" s="7" t="s">
        <v>42</v>
      </c>
      <c r="F17" s="8" t="s">
        <v>22</v>
      </c>
      <c r="G17" s="9"/>
    </row>
    <row r="18" spans="2:10" x14ac:dyDescent="0.2">
      <c r="B18" s="10" t="s">
        <v>26</v>
      </c>
      <c r="C18" s="11" t="s">
        <v>24</v>
      </c>
      <c r="D18" s="12">
        <v>0</v>
      </c>
      <c r="E18" s="13">
        <v>50</v>
      </c>
      <c r="F18" s="14">
        <f t="shared" ref="F18:F23" si="0">D18*E18</f>
        <v>0</v>
      </c>
      <c r="G18" s="15"/>
    </row>
    <row r="19" spans="2:10" x14ac:dyDescent="0.2">
      <c r="B19" s="10" t="s">
        <v>23</v>
      </c>
      <c r="C19" s="11" t="s">
        <v>25</v>
      </c>
      <c r="D19" s="12">
        <v>0</v>
      </c>
      <c r="E19" s="13">
        <v>2000</v>
      </c>
      <c r="F19" s="14">
        <f t="shared" si="0"/>
        <v>0</v>
      </c>
      <c r="G19" s="15"/>
    </row>
    <row r="20" spans="2:10" x14ac:dyDescent="0.2">
      <c r="B20" s="10" t="s">
        <v>26</v>
      </c>
      <c r="C20" s="16" t="s">
        <v>27</v>
      </c>
      <c r="D20" s="12">
        <v>0</v>
      </c>
      <c r="E20" s="13">
        <v>1000</v>
      </c>
      <c r="F20" s="14">
        <f t="shared" si="0"/>
        <v>0</v>
      </c>
      <c r="G20" s="15"/>
    </row>
    <row r="21" spans="2:10" x14ac:dyDescent="0.2">
      <c r="B21" s="10" t="s">
        <v>26</v>
      </c>
      <c r="C21" s="16" t="s">
        <v>28</v>
      </c>
      <c r="D21" s="12">
        <v>0</v>
      </c>
      <c r="E21" s="13">
        <v>50</v>
      </c>
      <c r="F21" s="14">
        <f t="shared" si="0"/>
        <v>0</v>
      </c>
      <c r="G21" s="15"/>
    </row>
    <row r="22" spans="2:10" x14ac:dyDescent="0.2">
      <c r="B22" s="10" t="s">
        <v>26</v>
      </c>
      <c r="C22" s="16" t="s">
        <v>29</v>
      </c>
      <c r="D22" s="12">
        <v>0</v>
      </c>
      <c r="E22" s="13">
        <v>75</v>
      </c>
      <c r="F22" s="14">
        <f t="shared" si="0"/>
        <v>0</v>
      </c>
      <c r="G22" s="15"/>
    </row>
    <row r="23" spans="2:10" ht="12.45" thickBot="1" x14ac:dyDescent="0.25">
      <c r="B23" s="10" t="s">
        <v>26</v>
      </c>
      <c r="C23" s="16" t="s">
        <v>30</v>
      </c>
      <c r="D23" s="12">
        <v>0</v>
      </c>
      <c r="E23" s="13">
        <v>50</v>
      </c>
      <c r="F23" s="14">
        <f t="shared" si="0"/>
        <v>0</v>
      </c>
      <c r="G23" s="15"/>
    </row>
    <row r="24" spans="2:10" ht="12.45" thickBot="1" x14ac:dyDescent="0.25">
      <c r="C24" s="17"/>
      <c r="D24" s="18"/>
      <c r="E24" s="18"/>
      <c r="F24" s="20" t="s">
        <v>31</v>
      </c>
      <c r="G24" s="21">
        <f>SUM(F18:F23)</f>
        <v>0</v>
      </c>
      <c r="H24" s="18"/>
    </row>
    <row r="25" spans="2:10" x14ac:dyDescent="0.2">
      <c r="C25" s="17"/>
      <c r="D25" s="18"/>
      <c r="E25" s="19"/>
      <c r="F25" s="18"/>
      <c r="G25" s="18"/>
      <c r="H25" s="22"/>
      <c r="I25" s="23"/>
      <c r="J25" s="18"/>
    </row>
    <row r="26" spans="2:10" ht="35.35" x14ac:dyDescent="0.2">
      <c r="B26" s="4" t="s">
        <v>19</v>
      </c>
      <c r="C26" s="5" t="s">
        <v>32</v>
      </c>
      <c r="D26" s="6" t="s">
        <v>33</v>
      </c>
      <c r="E26" s="7" t="s">
        <v>43</v>
      </c>
      <c r="F26" s="8" t="s">
        <v>22</v>
      </c>
      <c r="G26" s="9"/>
    </row>
    <row r="27" spans="2:10" x14ac:dyDescent="0.2">
      <c r="B27" s="10" t="s">
        <v>26</v>
      </c>
      <c r="C27" s="11" t="s">
        <v>24</v>
      </c>
      <c r="D27" s="12">
        <v>0</v>
      </c>
      <c r="E27" s="24">
        <v>8500</v>
      </c>
      <c r="F27" s="14">
        <f t="shared" ref="F27:F32" si="1">D27*E27</f>
        <v>0</v>
      </c>
      <c r="G27" s="15"/>
    </row>
    <row r="28" spans="2:10" x14ac:dyDescent="0.2">
      <c r="B28" s="10" t="s">
        <v>23</v>
      </c>
      <c r="C28" s="11" t="s">
        <v>25</v>
      </c>
      <c r="D28" s="12">
        <v>0</v>
      </c>
      <c r="E28" s="24">
        <v>108500</v>
      </c>
      <c r="F28" s="14">
        <f t="shared" si="1"/>
        <v>0</v>
      </c>
      <c r="G28" s="15"/>
    </row>
    <row r="29" spans="2:10" x14ac:dyDescent="0.2">
      <c r="B29" s="10" t="s">
        <v>26</v>
      </c>
      <c r="C29" s="16" t="s">
        <v>27</v>
      </c>
      <c r="D29" s="12">
        <v>0</v>
      </c>
      <c r="E29" s="24">
        <v>55250</v>
      </c>
      <c r="F29" s="14">
        <f t="shared" si="1"/>
        <v>0</v>
      </c>
      <c r="G29" s="15"/>
    </row>
    <row r="30" spans="2:10" x14ac:dyDescent="0.2">
      <c r="B30" s="10" t="s">
        <v>26</v>
      </c>
      <c r="C30" s="16" t="s">
        <v>28</v>
      </c>
      <c r="D30" s="12">
        <v>0</v>
      </c>
      <c r="E30" s="24">
        <v>1500</v>
      </c>
      <c r="F30" s="14">
        <f t="shared" si="1"/>
        <v>0</v>
      </c>
      <c r="G30" s="15"/>
    </row>
    <row r="31" spans="2:10" x14ac:dyDescent="0.2">
      <c r="B31" s="10" t="s">
        <v>26</v>
      </c>
      <c r="C31" s="16" t="s">
        <v>29</v>
      </c>
      <c r="D31" s="12">
        <v>0</v>
      </c>
      <c r="E31" s="24">
        <v>5250</v>
      </c>
      <c r="F31" s="14">
        <f t="shared" si="1"/>
        <v>0</v>
      </c>
      <c r="G31" s="15"/>
    </row>
    <row r="32" spans="2:10" ht="12.45" thickBot="1" x14ac:dyDescent="0.25">
      <c r="B32" s="10" t="s">
        <v>26</v>
      </c>
      <c r="C32" s="16" t="s">
        <v>34</v>
      </c>
      <c r="D32" s="12">
        <v>0</v>
      </c>
      <c r="E32" s="24">
        <v>2250</v>
      </c>
      <c r="F32" s="14">
        <f t="shared" si="1"/>
        <v>0</v>
      </c>
      <c r="G32" s="15"/>
    </row>
    <row r="33" spans="3:12" ht="12.45" thickBot="1" x14ac:dyDescent="0.25">
      <c r="C33" s="17"/>
      <c r="D33" s="17"/>
      <c r="E33" s="18"/>
      <c r="F33" s="25" t="s">
        <v>31</v>
      </c>
      <c r="G33" s="21">
        <f>SUM(F27:F32)</f>
        <v>0</v>
      </c>
      <c r="I33" s="18"/>
    </row>
    <row r="34" spans="3:12" ht="12.45" thickBot="1" x14ac:dyDescent="0.25">
      <c r="C34" s="18"/>
      <c r="D34" s="18"/>
      <c r="E34" s="18"/>
      <c r="F34" s="26"/>
      <c r="G34" s="18"/>
      <c r="H34" s="18"/>
      <c r="I34" s="18"/>
      <c r="J34" s="18"/>
      <c r="K34" s="17"/>
    </row>
    <row r="35" spans="3:12" ht="12.45" thickBot="1" x14ac:dyDescent="0.25">
      <c r="C35" s="25" t="s">
        <v>11</v>
      </c>
      <c r="D35" s="34">
        <f>G33+G24</f>
        <v>0</v>
      </c>
      <c r="E35" s="18"/>
      <c r="F35" s="26"/>
      <c r="G35" s="18"/>
      <c r="H35" s="18"/>
      <c r="I35" s="18"/>
      <c r="J35" s="18"/>
      <c r="K35" s="17"/>
    </row>
    <row r="36" spans="3:12" x14ac:dyDescent="0.2">
      <c r="C36" s="18"/>
      <c r="D36" s="18"/>
      <c r="E36" s="18"/>
      <c r="F36" s="26"/>
      <c r="G36" s="18"/>
      <c r="H36" s="18"/>
      <c r="I36" s="18"/>
      <c r="J36" s="18"/>
      <c r="K36" s="17"/>
    </row>
    <row r="37" spans="3:12" x14ac:dyDescent="0.2">
      <c r="C37" s="18"/>
      <c r="D37" s="18"/>
      <c r="E37" s="18"/>
      <c r="F37" s="26"/>
      <c r="G37" s="18"/>
      <c r="H37" s="18"/>
      <c r="I37" s="18"/>
      <c r="J37" s="18"/>
      <c r="K37" s="17"/>
    </row>
    <row r="38" spans="3:12" x14ac:dyDescent="0.2">
      <c r="C38" s="18"/>
      <c r="D38" s="18"/>
      <c r="E38" s="18"/>
      <c r="F38" s="26"/>
      <c r="G38" s="18"/>
      <c r="H38" s="18"/>
      <c r="I38" s="18"/>
      <c r="J38" s="18"/>
      <c r="K38" s="17"/>
    </row>
    <row r="39" spans="3:12" x14ac:dyDescent="0.2">
      <c r="C39" s="4" t="s">
        <v>41</v>
      </c>
      <c r="D39" s="4" t="s">
        <v>40</v>
      </c>
      <c r="E39" s="4" t="s">
        <v>35</v>
      </c>
      <c r="F39" s="4" t="s">
        <v>36</v>
      </c>
      <c r="G39" s="27" t="s">
        <v>37</v>
      </c>
      <c r="H39" s="18"/>
      <c r="I39" s="18"/>
      <c r="J39" s="18"/>
      <c r="K39" s="18"/>
      <c r="L39" s="17"/>
    </row>
    <row r="40" spans="3:12" x14ac:dyDescent="0.2">
      <c r="C40" s="16" t="s">
        <v>38</v>
      </c>
      <c r="D40" s="28"/>
      <c r="E40" s="28"/>
      <c r="F40" s="29"/>
      <c r="G40" s="30"/>
      <c r="H40" s="18"/>
      <c r="I40" s="18"/>
      <c r="J40" s="18"/>
      <c r="K40" s="18"/>
      <c r="L40" s="17"/>
    </row>
    <row r="41" spans="3:12" x14ac:dyDescent="0.2">
      <c r="C41" s="16" t="s">
        <v>25</v>
      </c>
      <c r="D41" s="28"/>
      <c r="E41" s="28"/>
      <c r="F41" s="29"/>
      <c r="G41" s="30"/>
      <c r="H41" s="18"/>
      <c r="I41" s="18"/>
      <c r="J41" s="18"/>
      <c r="K41" s="18"/>
      <c r="L41" s="17"/>
    </row>
    <row r="42" spans="3:12" x14ac:dyDescent="0.2">
      <c r="C42" s="16" t="s">
        <v>27</v>
      </c>
      <c r="D42" s="28"/>
      <c r="E42" s="28"/>
      <c r="F42" s="29"/>
      <c r="G42" s="30"/>
      <c r="H42" s="18"/>
      <c r="I42" s="18"/>
      <c r="J42" s="18"/>
      <c r="K42" s="18"/>
      <c r="L42" s="17"/>
    </row>
    <row r="43" spans="3:12" x14ac:dyDescent="0.2">
      <c r="C43" s="16" t="s">
        <v>28</v>
      </c>
      <c r="D43" s="28"/>
      <c r="E43" s="28"/>
      <c r="F43" s="29"/>
      <c r="G43" s="30"/>
      <c r="H43" s="18"/>
      <c r="I43" s="18"/>
      <c r="J43" s="18"/>
      <c r="K43" s="18"/>
      <c r="L43" s="17"/>
    </row>
    <row r="44" spans="3:12" x14ac:dyDescent="0.2">
      <c r="C44" s="16" t="s">
        <v>29</v>
      </c>
      <c r="D44" s="28"/>
      <c r="E44" s="28"/>
      <c r="F44" s="29"/>
      <c r="G44" s="30"/>
      <c r="H44" s="18"/>
      <c r="I44" s="18"/>
      <c r="J44" s="18"/>
      <c r="K44" s="18"/>
      <c r="L44" s="17"/>
    </row>
    <row r="45" spans="3:12" x14ac:dyDescent="0.2">
      <c r="C45" s="16" t="s">
        <v>30</v>
      </c>
      <c r="D45" s="28"/>
      <c r="E45" s="28"/>
      <c r="F45" s="29"/>
      <c r="G45" s="30"/>
      <c r="H45" s="18"/>
      <c r="I45" s="18"/>
      <c r="J45" s="18"/>
      <c r="K45" s="18"/>
      <c r="L45" s="17"/>
    </row>
    <row r="46" spans="3:12" ht="12.45" thickBot="1" x14ac:dyDescent="0.25"/>
    <row r="47" spans="3:12" x14ac:dyDescent="0.2">
      <c r="C47" s="31" t="s">
        <v>12</v>
      </c>
      <c r="D47" s="38"/>
      <c r="E47" s="39"/>
    </row>
    <row r="48" spans="3:12" x14ac:dyDescent="0.2">
      <c r="C48" s="32" t="s">
        <v>13</v>
      </c>
      <c r="D48" s="40"/>
      <c r="E48" s="41"/>
    </row>
    <row r="49" spans="3:5" x14ac:dyDescent="0.2">
      <c r="C49" s="32" t="s">
        <v>14</v>
      </c>
      <c r="D49" s="40"/>
      <c r="E49" s="41"/>
    </row>
    <row r="50" spans="3:5" x14ac:dyDescent="0.2">
      <c r="C50" s="32" t="s">
        <v>15</v>
      </c>
      <c r="D50" s="40"/>
      <c r="E50" s="41"/>
    </row>
    <row r="51" spans="3:5" ht="68.099999999999994" customHeight="1" thickBot="1" x14ac:dyDescent="0.25">
      <c r="C51" s="33" t="s">
        <v>16</v>
      </c>
      <c r="D51" s="35"/>
      <c r="E51" s="36"/>
    </row>
  </sheetData>
  <mergeCells count="6">
    <mergeCell ref="D51:E51"/>
    <mergeCell ref="B1:K1"/>
    <mergeCell ref="D47:E47"/>
    <mergeCell ref="D48:E48"/>
    <mergeCell ref="D49:E49"/>
    <mergeCell ref="D50:E50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623c52-c0fd-4b19-af5a-02f369293440" xsi:nil="true"/>
    <lcf76f155ced4ddcb4097134ff3c332f xmlns="b7682fc8-b842-4a58-8a8a-edf1d9d8159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BE315C85891244823193A288565696" ma:contentTypeVersion="15" ma:contentTypeDescription="Een nieuw document maken." ma:contentTypeScope="" ma:versionID="6db7ce99e7d2002c4b98e2446cb394cb">
  <xsd:schema xmlns:xsd="http://www.w3.org/2001/XMLSchema" xmlns:xs="http://www.w3.org/2001/XMLSchema" xmlns:p="http://schemas.microsoft.com/office/2006/metadata/properties" xmlns:ns2="b7682fc8-b842-4a58-8a8a-edf1d9d81592" xmlns:ns3="13623c52-c0fd-4b19-af5a-02f369293440" targetNamespace="http://schemas.microsoft.com/office/2006/metadata/properties" ma:root="true" ma:fieldsID="40880fd3455f7464918845d07c413f3d" ns2:_="" ns3:_="">
    <xsd:import namespace="b7682fc8-b842-4a58-8a8a-edf1d9d81592"/>
    <xsd:import namespace="13623c52-c0fd-4b19-af5a-02f3692934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682fc8-b842-4a58-8a8a-edf1d9d815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cd649d9a-29dd-4290-b16c-d2e94161f7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623c52-c0fd-4b19-af5a-02f369293440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c1f80df8-5360-4705-abf0-d0f7867b8b98}" ma:internalName="TaxCatchAll" ma:showField="CatchAllData" ma:web="13623c52-c0fd-4b19-af5a-02f3692934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3BC022-3CB5-422C-ABEA-AEE9B7D8801A}">
  <ds:schemaRefs>
    <ds:schemaRef ds:uri="83fae821-d6da-4140-9bcf-d22125fcdbdf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73e53eec-ec0e-4434-8495-b41dd2ced38e"/>
    <ds:schemaRef ds:uri="http://www.w3.org/XML/1998/namespace"/>
    <ds:schemaRef ds:uri="http://purl.org/dc/dcmitype/"/>
    <ds:schemaRef ds:uri="http://purl.org/dc/terms/"/>
    <ds:schemaRef ds:uri="13623c52-c0fd-4b19-af5a-02f369293440"/>
    <ds:schemaRef ds:uri="b7682fc8-b842-4a58-8a8a-edf1d9d81592"/>
  </ds:schemaRefs>
</ds:datastoreItem>
</file>

<file path=customXml/itemProps2.xml><?xml version="1.0" encoding="utf-8"?>
<ds:datastoreItem xmlns:ds="http://schemas.openxmlformats.org/officeDocument/2006/customXml" ds:itemID="{A062F020-C70B-4873-9F2F-6E19FBEA5E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682fc8-b842-4a58-8a8a-edf1d9d81592"/>
    <ds:schemaRef ds:uri="13623c52-c0fd-4b19-af5a-02f3692934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0E3BB2-13F6-439A-893B-2A4BC48191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 invulblad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van Dijk</dc:creator>
  <cp:keywords/>
  <dc:description/>
  <cp:lastModifiedBy>Peter Tiesema</cp:lastModifiedBy>
  <cp:revision/>
  <dcterms:created xsi:type="dcterms:W3CDTF">2022-11-18T08:06:43Z</dcterms:created>
  <dcterms:modified xsi:type="dcterms:W3CDTF">2023-03-16T07:42:46Z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0x010100D217D1F71E701749917CB82868426EF4</vt:lpwstr>
  </property>
  <property fmtid="{D5CDD505-2E9C-101B-9397-08002B2CF9AE}" pid="3" name="MediaServiceImageTags">
    <vt:lpwstr/>
  </property>
</Properties>
</file>