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https://hlmr.sharepoint.com/sites/teamsites/Inkoop Wmo woningaanpassingen/Gedeelde documenten/Aanbesteding 2023/2. Publicatie/Inschrijfdocumenten/"/>
    </mc:Choice>
  </mc:AlternateContent>
  <xr:revisionPtr revIDLastSave="2" documentId="8_{9EB47E7D-11BB-4650-A060-F48A51074A5F}" xr6:coauthVersionLast="47" xr6:coauthVersionMax="47" xr10:uidLastSave="{C64B45B5-0377-4907-8013-774A225E816C}"/>
  <bookViews>
    <workbookView xWindow="-120" yWindow="-120" windowWidth="29040" windowHeight="15720" tabRatio="475" xr2:uid="{00000000-000D-0000-FFFF-FFFF00000000}"/>
  </bookViews>
  <sheets>
    <sheet name="Inschrijfdocument B" sheetId="3" r:id="rId1"/>
  </sheets>
  <definedNames>
    <definedName name="_xlnm._FilterDatabase" localSheetId="0" hidden="1">'Inschrijfdocument B'!$B$2:$I$76</definedName>
    <definedName name="_xlnm.Print_Area" localSheetId="0">'Inschrijfdocument B'!$B$2:$I$76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3" l="1"/>
  <c r="I76" i="3"/>
  <c r="I70" i="3" l="1"/>
  <c r="I68" i="3"/>
  <c r="I50" i="3"/>
  <c r="I45" i="3"/>
  <c r="I43" i="3"/>
  <c r="I41" i="3"/>
  <c r="I71" i="3"/>
  <c r="I59" i="3"/>
  <c r="I24" i="3"/>
  <c r="I75" i="3"/>
  <c r="I64" i="3" l="1"/>
  <c r="I40" i="3"/>
  <c r="I30" i="3"/>
  <c r="I35" i="3" l="1"/>
  <c r="I65" i="3" l="1"/>
  <c r="I38" i="3"/>
  <c r="I39" i="3"/>
  <c r="I74" i="3"/>
  <c r="I73" i="3"/>
  <c r="I72" i="3"/>
  <c r="I69" i="3"/>
  <c r="I67" i="3"/>
  <c r="I66" i="3"/>
  <c r="I63" i="3"/>
  <c r="I61" i="3"/>
  <c r="I60" i="3"/>
  <c r="I52" i="3"/>
  <c r="I51" i="3"/>
  <c r="I49" i="3"/>
  <c r="I47" i="3"/>
  <c r="I46" i="3"/>
  <c r="I44" i="3"/>
  <c r="I42" i="3"/>
  <c r="I33" i="3"/>
  <c r="I32" i="3"/>
  <c r="I29" i="3"/>
  <c r="I28" i="3"/>
  <c r="I27" i="3"/>
  <c r="I36" i="3"/>
  <c r="I23" i="3"/>
  <c r="I22" i="3"/>
  <c r="I21" i="3"/>
  <c r="I53" i="3" l="1"/>
</calcChain>
</file>

<file path=xl/sharedStrings.xml><?xml version="1.0" encoding="utf-8"?>
<sst xmlns="http://schemas.openxmlformats.org/spreadsheetml/2006/main" count="185" uniqueCount="134">
  <si>
    <t>Naam inschrijver:</t>
  </si>
  <si>
    <t>Statutaire vestigingsplaats</t>
  </si>
  <si>
    <t>Algemeen mailadres</t>
  </si>
  <si>
    <t>Algemeen telefoonnummer</t>
  </si>
  <si>
    <t>Website</t>
  </si>
  <si>
    <t>KvK nummer</t>
  </si>
  <si>
    <t>IBAN</t>
  </si>
  <si>
    <t>Rechtsgeldige ondertekenaar overeenkomst</t>
  </si>
  <si>
    <t>Inschrijver schrijft in op:</t>
  </si>
  <si>
    <t xml:space="preserve">Nr. </t>
  </si>
  <si>
    <t>Product</t>
  </si>
  <si>
    <t>Merk</t>
  </si>
  <si>
    <t>Model</t>
  </si>
  <si>
    <t>Type</t>
  </si>
  <si>
    <t>1.</t>
  </si>
  <si>
    <t>1.1</t>
  </si>
  <si>
    <t>1.2</t>
  </si>
  <si>
    <t>Opklapbare wandbeugels</t>
  </si>
  <si>
    <t>1.3</t>
  </si>
  <si>
    <t>Papegaai</t>
  </si>
  <si>
    <t>1.4</t>
  </si>
  <si>
    <t xml:space="preserve">Pakpaal  </t>
  </si>
  <si>
    <t xml:space="preserve">Trapspilbeugel  </t>
  </si>
  <si>
    <t>2.</t>
  </si>
  <si>
    <t>2.1</t>
  </si>
  <si>
    <t>Toiletbeugelset</t>
  </si>
  <si>
    <t>2.2</t>
  </si>
  <si>
    <t>Toiletbril met spoel/föhninstallatie</t>
  </si>
  <si>
    <t>2.3</t>
  </si>
  <si>
    <t>Toilet met spoel/föhninstallatie</t>
  </si>
  <si>
    <t>2.4</t>
  </si>
  <si>
    <t>Afstandsbediening voor spoel/föhninstallatie</t>
  </si>
  <si>
    <t>3.</t>
  </si>
  <si>
    <t>3.1</t>
  </si>
  <si>
    <t>Douchezitje</t>
  </si>
  <si>
    <t>3.2</t>
  </si>
  <si>
    <t>Antislipbehandeling in douchehoek, per m2</t>
  </si>
  <si>
    <t>4.</t>
  </si>
  <si>
    <t xml:space="preserve">Wastafel </t>
  </si>
  <si>
    <t>4.1</t>
  </si>
  <si>
    <t xml:space="preserve">Wastafelbeugel </t>
  </si>
  <si>
    <t>4.2</t>
  </si>
  <si>
    <t>Oonderrijdbare wastafel</t>
  </si>
  <si>
    <t xml:space="preserve">5. </t>
  </si>
  <si>
    <t>Drempelhulpen</t>
  </si>
  <si>
    <t>5.1</t>
  </si>
  <si>
    <t>Drempelvervanger</t>
  </si>
  <si>
    <t>5.2</t>
  </si>
  <si>
    <t>Drempelhulp binnen tot en met 6 cm</t>
  </si>
  <si>
    <t>5.3</t>
  </si>
  <si>
    <t>Drempelhulp binnen hoger dan 6 cm</t>
  </si>
  <si>
    <t>5.4</t>
  </si>
  <si>
    <t>Drempelhulp buiten tot en met 8 cm</t>
  </si>
  <si>
    <t>5.5</t>
  </si>
  <si>
    <t>Drempelhulp buiten tussen 8 en 20 cm</t>
  </si>
  <si>
    <t>5.6</t>
  </si>
  <si>
    <t>Drempelhulp buiten hoger dan 20 cm</t>
  </si>
  <si>
    <t>5.7</t>
  </si>
  <si>
    <t>Meerwerk inkorten deur binnen</t>
  </si>
  <si>
    <t>nvt</t>
  </si>
  <si>
    <t>6.</t>
  </si>
  <si>
    <t>Oplaadpunten</t>
  </si>
  <si>
    <t>6.1</t>
  </si>
  <si>
    <t xml:space="preserve">Oplaadpunt </t>
  </si>
  <si>
    <t>6.2</t>
  </si>
  <si>
    <t>Oplaadpunt schuur, max 8 meter</t>
  </si>
  <si>
    <t>6.3</t>
  </si>
  <si>
    <t>Oplaadpunt schuur, vanaf 8 meter</t>
  </si>
  <si>
    <t>7.</t>
  </si>
  <si>
    <t>Badkamer</t>
  </si>
  <si>
    <t>7.1</t>
  </si>
  <si>
    <t>Verwijderen douchebak en inbouwen gelijkvloerse douchehoek</t>
  </si>
  <si>
    <t>7.2</t>
  </si>
  <si>
    <t>Verwijderen bad en inbouwen gelijkvloerse douchehoek</t>
  </si>
  <si>
    <t>8.</t>
  </si>
  <si>
    <t>Toegankelijkheid deur</t>
  </si>
  <si>
    <t>8.1</t>
  </si>
  <si>
    <t>Toegankelijkheidsset</t>
  </si>
  <si>
    <t>8.2</t>
  </si>
  <si>
    <t>Verhogen ballustrade, per meter</t>
  </si>
  <si>
    <t>8.3</t>
  </si>
  <si>
    <t>Verhogen bestaand straatwerk, per m2</t>
  </si>
  <si>
    <t>8.4</t>
  </si>
  <si>
    <t>Verbreden binnendeur tot max 120 cm</t>
  </si>
  <si>
    <t>8.5</t>
  </si>
  <si>
    <t>Verbreden schuurdeur tot max 120 cm</t>
  </si>
  <si>
    <t>8.6</t>
  </si>
  <si>
    <t>Elektrische deuropener binnendeur</t>
  </si>
  <si>
    <t>8.7</t>
  </si>
  <si>
    <t>Elektrische deuropener buitendeur</t>
  </si>
  <si>
    <t>8.8</t>
  </si>
  <si>
    <t>Draadloze afstandsbediening deuropener</t>
  </si>
  <si>
    <t>8.9</t>
  </si>
  <si>
    <t>8.10</t>
  </si>
  <si>
    <t>Afstandsbediening elektrisch slotontsluiter</t>
  </si>
  <si>
    <t>8.11</t>
  </si>
  <si>
    <t>Intercom voordeur met max. 2 toestellen</t>
  </si>
  <si>
    <t>1.3a</t>
  </si>
  <si>
    <t>Accessoires pakpaal</t>
  </si>
  <si>
    <t>Prijs per stuk</t>
  </si>
  <si>
    <t xml:space="preserve">Wegingsfactor </t>
  </si>
  <si>
    <t>Gewogen prijs per stuk</t>
  </si>
  <si>
    <t>Levertijd in werkdagen</t>
  </si>
  <si>
    <t>Beugels en steunen</t>
  </si>
  <si>
    <t>Toilet</t>
  </si>
  <si>
    <t>Douche</t>
  </si>
  <si>
    <t>nee</t>
  </si>
  <si>
    <t>Inschrijver</t>
  </si>
  <si>
    <t>Totaal Prijzen Perceel Kleine woningaanpassingen</t>
  </si>
  <si>
    <t>Prijzen Perceel Grote woningaanpassingen</t>
  </si>
  <si>
    <t>Totaal Prijzen Perceel Grote woningaanpassingen</t>
  </si>
  <si>
    <t>Bijlage B - Prijzenblad</t>
  </si>
  <si>
    <t>U hoeft voor deze keuze hieronder niks in te vullen</t>
  </si>
  <si>
    <t>Vul hieronder onder perceel Grote woningaanpassingen bij ALLE items uw prijzen</t>
  </si>
  <si>
    <t>Vul hieronder onder perceel Kleine woningaanpassingen bij ALLE items uw prijzen</t>
  </si>
  <si>
    <t>Prijzen Perceel 1 Kleine woningaanpassingen</t>
  </si>
  <si>
    <t>1. Kleine woningaanpassingen</t>
  </si>
  <si>
    <t>2. Grote woningaanpassingen</t>
  </si>
  <si>
    <t>3. Zorgunits</t>
  </si>
  <si>
    <t>Verwijderen douchebak op bestaande tegelvloer</t>
  </si>
  <si>
    <t>7.3</t>
  </si>
  <si>
    <t>Motorslot voordeur</t>
  </si>
  <si>
    <t>5.4a</t>
  </si>
  <si>
    <t>Drempelhulp buiten tot en met 8 cm - herverstrekking</t>
  </si>
  <si>
    <t>Drempelhulp buiten tussen 8 en 20 cm - herverstrekking</t>
  </si>
  <si>
    <t>Drempelhulp buiten hoger dan 20 cm - herverstrekking</t>
  </si>
  <si>
    <t>5.5a</t>
  </si>
  <si>
    <t>5.6a</t>
  </si>
  <si>
    <t>Tussenmeter</t>
  </si>
  <si>
    <t>6.4</t>
  </si>
  <si>
    <t>8.6a</t>
  </si>
  <si>
    <t>8.7a</t>
  </si>
  <si>
    <t>Elektrische deuropener binnendeur - herverstrekking</t>
  </si>
  <si>
    <t>Elektrische deuropener buitendeur - herverstrekking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</si>
</sst>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24" x14ac:knownFonts="1">
    <font>
      <sz val="10"/>
      <name val="Arial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9"/>
      <color theme="1"/>
      <name val="Arial"/>
      <family val="2"/>
    </font>
    <font>
      <b/>
      <i/>
      <sz val="9"/>
      <name val="Arial"/>
      <family val="2"/>
    </font>
    <font>
      <b/>
      <u/>
      <sz val="2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2" borderId="28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vertical="center" wrapText="1"/>
    </xf>
    <xf numFmtId="0" fontId="7" fillId="2" borderId="3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64" fontId="7" fillId="4" borderId="8" xfId="0" applyNumberFormat="1" applyFont="1" applyFill="1" applyBorder="1" applyAlignment="1" applyProtection="1">
      <alignment horizontal="right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164" fontId="7" fillId="4" borderId="30" xfId="0" applyNumberFormat="1" applyFont="1" applyFill="1" applyBorder="1" applyAlignment="1" applyProtection="1">
      <alignment horizontal="right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164" fontId="7" fillId="4" borderId="36" xfId="0" applyNumberFormat="1" applyFont="1" applyFill="1" applyBorder="1" applyAlignment="1" applyProtection="1">
      <alignment horizontal="right" vertical="center"/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164" fontId="7" fillId="4" borderId="8" xfId="0" applyNumberFormat="1" applyFont="1" applyFill="1" applyBorder="1" applyAlignment="1">
      <alignment horizontal="right" vertical="center"/>
    </xf>
    <xf numFmtId="164" fontId="7" fillId="4" borderId="29" xfId="0" applyNumberFormat="1" applyFont="1" applyFill="1" applyBorder="1" applyAlignment="1">
      <alignment horizontal="right" vertical="center"/>
    </xf>
    <xf numFmtId="164" fontId="7" fillId="4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 wrapText="1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164" fontId="7" fillId="0" borderId="16" xfId="0" applyNumberFormat="1" applyFont="1" applyFill="1" applyBorder="1" applyAlignment="1" applyProtection="1">
      <alignment horizontal="right" vertical="center"/>
      <protection locked="0"/>
    </xf>
    <xf numFmtId="0" fontId="10" fillId="0" borderId="16" xfId="0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right" vertical="center"/>
    </xf>
    <xf numFmtId="0" fontId="7" fillId="2" borderId="29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vertical="center" wrapText="1"/>
    </xf>
    <xf numFmtId="0" fontId="17" fillId="6" borderId="26" xfId="0" applyFont="1" applyFill="1" applyBorder="1" applyAlignment="1">
      <alignment vertical="center" wrapText="1"/>
    </xf>
    <xf numFmtId="0" fontId="17" fillId="6" borderId="26" xfId="0" applyFont="1" applyFill="1" applyBorder="1" applyAlignment="1">
      <alignment wrapText="1"/>
    </xf>
    <xf numFmtId="0" fontId="18" fillId="6" borderId="27" xfId="0" applyFont="1" applyFill="1" applyBorder="1" applyAlignment="1">
      <alignment horizontal="right" vertical="top"/>
    </xf>
    <xf numFmtId="0" fontId="6" fillId="6" borderId="24" xfId="0" applyFont="1" applyFill="1" applyBorder="1" applyAlignment="1">
      <alignment horizontal="center"/>
    </xf>
    <xf numFmtId="0" fontId="14" fillId="6" borderId="24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/>
    <xf numFmtId="0" fontId="18" fillId="7" borderId="25" xfId="0" applyFont="1" applyFill="1" applyBorder="1" applyAlignment="1">
      <alignment horizontal="right" vertical="top"/>
    </xf>
    <xf numFmtId="0" fontId="19" fillId="7" borderId="24" xfId="0" applyFont="1" applyFill="1" applyBorder="1" applyAlignment="1">
      <alignment horizontal="center"/>
    </xf>
    <xf numFmtId="0" fontId="17" fillId="6" borderId="25" xfId="0" applyFont="1" applyFill="1" applyBorder="1" applyAlignment="1">
      <alignment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center" vertical="center"/>
    </xf>
    <xf numFmtId="164" fontId="8" fillId="6" borderId="25" xfId="0" applyNumberFormat="1" applyFont="1" applyFill="1" applyBorder="1" applyAlignment="1">
      <alignment horizontal="right" vertical="center"/>
    </xf>
    <xf numFmtId="0" fontId="6" fillId="6" borderId="26" xfId="0" applyFont="1" applyFill="1" applyBorder="1" applyAlignment="1">
      <alignment vertical="center" textRotation="90" wrapText="1"/>
    </xf>
    <xf numFmtId="0" fontId="5" fillId="0" borderId="27" xfId="0" applyFont="1" applyFill="1" applyBorder="1" applyAlignment="1">
      <alignment horizontal="center" vertical="top" wrapText="1"/>
    </xf>
    <xf numFmtId="0" fontId="17" fillId="7" borderId="27" xfId="0" applyFont="1" applyFill="1" applyBorder="1" applyAlignment="1">
      <alignment horizontal="center" vertical="center"/>
    </xf>
    <xf numFmtId="0" fontId="17" fillId="7" borderId="27" xfId="0" applyFont="1" applyFill="1" applyBorder="1" applyAlignment="1">
      <alignment vertical="center"/>
    </xf>
    <xf numFmtId="0" fontId="17" fillId="7" borderId="27" xfId="0" applyFont="1" applyFill="1" applyBorder="1" applyAlignment="1">
      <alignment horizontal="left" vertical="center"/>
    </xf>
    <xf numFmtId="0" fontId="18" fillId="7" borderId="27" xfId="0" applyFont="1" applyFill="1" applyBorder="1" applyAlignment="1">
      <alignment horizontal="right" vertical="center"/>
    </xf>
    <xf numFmtId="0" fontId="18" fillId="7" borderId="27" xfId="0" applyFont="1" applyFill="1" applyBorder="1" applyAlignment="1">
      <alignment horizontal="center" vertical="center" wrapText="1"/>
    </xf>
    <xf numFmtId="164" fontId="18" fillId="7" borderId="27" xfId="0" applyNumberFormat="1" applyFont="1" applyFill="1" applyBorder="1" applyAlignment="1">
      <alignment horizontal="right" vertical="center" wrapText="1"/>
    </xf>
    <xf numFmtId="0" fontId="17" fillId="7" borderId="27" xfId="0" applyFont="1" applyFill="1" applyBorder="1" applyAlignment="1">
      <alignment vertical="center" wrapText="1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18" xfId="0" applyFont="1" applyFill="1" applyBorder="1" applyAlignment="1" applyProtection="1">
      <alignment horizontal="center" vertical="center"/>
      <protection locked="0"/>
    </xf>
    <xf numFmtId="0" fontId="7" fillId="8" borderId="19" xfId="0" applyFont="1" applyFill="1" applyBorder="1" applyAlignment="1" applyProtection="1">
      <alignment horizontal="center" vertical="center"/>
      <protection locked="0"/>
    </xf>
    <xf numFmtId="164" fontId="7" fillId="8" borderId="10" xfId="0" applyNumberFormat="1" applyFont="1" applyFill="1" applyBorder="1" applyAlignment="1" applyProtection="1">
      <alignment horizontal="right" vertic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164" fontId="7" fillId="8" borderId="8" xfId="0" applyNumberFormat="1" applyFont="1" applyFill="1" applyBorder="1" applyAlignment="1" applyProtection="1">
      <alignment horizontal="right" vertical="center"/>
      <protection locked="0"/>
    </xf>
    <xf numFmtId="164" fontId="7" fillId="8" borderId="9" xfId="0" applyNumberFormat="1" applyFont="1" applyFill="1" applyBorder="1" applyAlignment="1" applyProtection="1">
      <alignment horizontal="right" vertical="center"/>
      <protection locked="0"/>
    </xf>
    <xf numFmtId="0" fontId="7" fillId="8" borderId="23" xfId="0" applyFont="1" applyFill="1" applyBorder="1" applyAlignment="1" applyProtection="1">
      <alignment horizontal="center" vertical="center"/>
      <protection locked="0"/>
    </xf>
    <xf numFmtId="0" fontId="7" fillId="8" borderId="33" xfId="0" applyFont="1" applyFill="1" applyBorder="1" applyAlignment="1" applyProtection="1">
      <alignment horizontal="center" vertical="center"/>
      <protection locked="0"/>
    </xf>
    <xf numFmtId="0" fontId="7" fillId="8" borderId="34" xfId="0" applyFont="1" applyFill="1" applyBorder="1" applyAlignment="1" applyProtection="1">
      <alignment horizontal="center" vertical="center"/>
      <protection locked="0"/>
    </xf>
    <xf numFmtId="164" fontId="7" fillId="8" borderId="29" xfId="0" applyNumberFormat="1" applyFont="1" applyFill="1" applyBorder="1" applyAlignment="1" applyProtection="1">
      <alignment horizontal="right" vertical="center"/>
      <protection locked="0"/>
    </xf>
    <xf numFmtId="0" fontId="7" fillId="8" borderId="4" xfId="0" applyFont="1" applyFill="1" applyBorder="1" applyAlignment="1" applyProtection="1">
      <alignment horizontal="center" vertical="center"/>
      <protection locked="0"/>
    </xf>
    <xf numFmtId="0" fontId="7" fillId="8" borderId="5" xfId="0" applyFont="1" applyFill="1" applyBorder="1" applyAlignment="1" applyProtection="1">
      <alignment horizontal="center" vertical="center"/>
      <protection locked="0"/>
    </xf>
    <xf numFmtId="0" fontId="7" fillId="8" borderId="6" xfId="0" applyFont="1" applyFill="1" applyBorder="1" applyAlignment="1" applyProtection="1">
      <alignment horizontal="center" vertical="center"/>
      <protection locked="0"/>
    </xf>
    <xf numFmtId="164" fontId="7" fillId="8" borderId="32" xfId="0" applyNumberFormat="1" applyFont="1" applyFill="1" applyBorder="1" applyAlignment="1" applyProtection="1">
      <alignment horizontal="right" vertical="center"/>
      <protection locked="0"/>
    </xf>
    <xf numFmtId="0" fontId="11" fillId="8" borderId="14" xfId="0" applyFont="1" applyFill="1" applyBorder="1" applyAlignment="1" applyProtection="1">
      <alignment horizontal="center" vertical="center"/>
      <protection locked="0"/>
    </xf>
    <xf numFmtId="0" fontId="11" fillId="8" borderId="18" xfId="0" applyFont="1" applyFill="1" applyBorder="1" applyAlignment="1" applyProtection="1">
      <alignment horizontal="center" vertical="center"/>
      <protection locked="0"/>
    </xf>
    <xf numFmtId="0" fontId="11" fillId="8" borderId="19" xfId="0" applyFont="1" applyFill="1" applyBorder="1" applyAlignment="1" applyProtection="1">
      <alignment horizontal="center" vertical="center"/>
      <protection locked="0"/>
    </xf>
    <xf numFmtId="164" fontId="7" fillId="8" borderId="36" xfId="0" applyNumberFormat="1" applyFont="1" applyFill="1" applyBorder="1" applyAlignment="1">
      <alignment horizontal="right" vertical="center"/>
    </xf>
    <xf numFmtId="164" fontId="7" fillId="8" borderId="32" xfId="0" applyNumberFormat="1" applyFont="1" applyFill="1" applyBorder="1" applyAlignment="1">
      <alignment horizontal="right" vertical="center"/>
    </xf>
    <xf numFmtId="164" fontId="7" fillId="8" borderId="10" xfId="0" applyNumberFormat="1" applyFont="1" applyFill="1" applyBorder="1" applyAlignment="1">
      <alignment horizontal="right" vertical="center"/>
    </xf>
    <xf numFmtId="164" fontId="7" fillId="8" borderId="8" xfId="0" applyNumberFormat="1" applyFont="1" applyFill="1" applyBorder="1" applyAlignment="1">
      <alignment horizontal="right" vertical="center"/>
    </xf>
    <xf numFmtId="164" fontId="7" fillId="8" borderId="20" xfId="0" applyNumberFormat="1" applyFont="1" applyFill="1" applyBorder="1" applyAlignment="1">
      <alignment horizontal="right" vertical="center"/>
    </xf>
    <xf numFmtId="164" fontId="7" fillId="8" borderId="29" xfId="0" applyNumberFormat="1" applyFont="1" applyFill="1" applyBorder="1" applyAlignment="1">
      <alignment horizontal="right" vertical="center"/>
    </xf>
    <xf numFmtId="164" fontId="7" fillId="8" borderId="15" xfId="0" applyNumberFormat="1" applyFont="1" applyFill="1" applyBorder="1" applyAlignment="1">
      <alignment horizontal="right" vertical="center"/>
    </xf>
    <xf numFmtId="164" fontId="7" fillId="8" borderId="12" xfId="0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0" fontId="7" fillId="6" borderId="26" xfId="0" applyFont="1" applyFill="1" applyBorder="1" applyAlignment="1" applyProtection="1">
      <alignment horizontal="center" vertical="center"/>
      <protection locked="0"/>
    </xf>
    <xf numFmtId="164" fontId="7" fillId="6" borderId="26" xfId="0" applyNumberFormat="1" applyFont="1" applyFill="1" applyBorder="1" applyAlignment="1" applyProtection="1">
      <alignment horizontal="right" vertical="center"/>
      <protection locked="0"/>
    </xf>
    <xf numFmtId="0" fontId="10" fillId="6" borderId="27" xfId="0" applyFont="1" applyFill="1" applyBorder="1" applyAlignment="1">
      <alignment horizontal="center" vertical="center"/>
    </xf>
    <xf numFmtId="164" fontId="7" fillId="6" borderId="27" xfId="0" applyNumberFormat="1" applyFont="1" applyFill="1" applyBorder="1" applyAlignment="1">
      <alignment horizontal="right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39" xfId="0" applyFont="1" applyFill="1" applyBorder="1" applyAlignment="1" applyProtection="1">
      <alignment horizontal="center" vertical="center"/>
      <protection locked="0"/>
    </xf>
    <xf numFmtId="0" fontId="7" fillId="6" borderId="37" xfId="0" applyFont="1" applyFill="1" applyBorder="1" applyAlignment="1" applyProtection="1">
      <alignment horizontal="center" vertical="center"/>
      <protection locked="0"/>
    </xf>
    <xf numFmtId="0" fontId="7" fillId="6" borderId="38" xfId="0" applyFont="1" applyFill="1" applyBorder="1" applyAlignment="1" applyProtection="1">
      <alignment horizontal="center" vertical="center"/>
      <protection locked="0"/>
    </xf>
    <xf numFmtId="164" fontId="7" fillId="6" borderId="27" xfId="0" applyNumberFormat="1" applyFont="1" applyFill="1" applyBorder="1" applyAlignment="1" applyProtection="1">
      <alignment horizontal="right" vertical="center"/>
      <protection locked="0"/>
    </xf>
    <xf numFmtId="0" fontId="15" fillId="0" borderId="22" xfId="0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/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center"/>
    </xf>
    <xf numFmtId="164" fontId="1" fillId="0" borderId="16" xfId="0" applyNumberFormat="1" applyFont="1" applyBorder="1" applyAlignment="1">
      <alignment horizontal="right"/>
    </xf>
    <xf numFmtId="0" fontId="3" fillId="0" borderId="16" xfId="0" applyFont="1" applyBorder="1"/>
    <xf numFmtId="0" fontId="22" fillId="0" borderId="0" xfId="0" applyFont="1"/>
    <xf numFmtId="164" fontId="21" fillId="3" borderId="27" xfId="0" applyNumberFormat="1" applyFont="1" applyFill="1" applyBorder="1" applyAlignment="1">
      <alignment horizontal="right" vertical="center"/>
    </xf>
    <xf numFmtId="0" fontId="22" fillId="0" borderId="22" xfId="0" applyFont="1" applyFill="1" applyBorder="1" applyAlignment="1">
      <alignment horizontal="center" vertical="center"/>
    </xf>
    <xf numFmtId="164" fontId="21" fillId="5" borderId="27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1" fillId="7" borderId="24" xfId="0" applyFont="1" applyFill="1" applyBorder="1" applyAlignment="1">
      <alignment horizontal="left" vertical="center"/>
    </xf>
    <xf numFmtId="0" fontId="23" fillId="7" borderId="25" xfId="0" applyFont="1" applyFill="1" applyBorder="1" applyAlignment="1">
      <alignment horizontal="left" vertical="center"/>
    </xf>
    <xf numFmtId="0" fontId="20" fillId="7" borderId="25" xfId="0" applyFont="1" applyFill="1" applyBorder="1" applyAlignment="1">
      <alignment horizontal="left" vertical="center"/>
    </xf>
    <xf numFmtId="0" fontId="23" fillId="7" borderId="26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1" fillId="3" borderId="21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horizontal="left" vertical="center"/>
    </xf>
    <xf numFmtId="0" fontId="21" fillId="3" borderId="17" xfId="0" applyFont="1" applyFill="1" applyBorder="1" applyAlignment="1">
      <alignment horizontal="left" vertical="center"/>
    </xf>
    <xf numFmtId="0" fontId="21" fillId="5" borderId="27" xfId="0" applyFont="1" applyFill="1" applyBorder="1" applyAlignment="1">
      <alignment horizontal="right" vertical="center"/>
    </xf>
    <xf numFmtId="0" fontId="21" fillId="5" borderId="27" xfId="0" applyFont="1" applyFill="1" applyBorder="1" applyAlignment="1">
      <alignment horizontal="left" vertical="center"/>
    </xf>
    <xf numFmtId="0" fontId="21" fillId="3" borderId="27" xfId="0" applyFont="1" applyFill="1" applyBorder="1" applyAlignment="1">
      <alignment horizontal="right" vertical="center"/>
    </xf>
    <xf numFmtId="0" fontId="4" fillId="0" borderId="27" xfId="0" applyFont="1" applyFill="1" applyBorder="1" applyAlignment="1">
      <alignment horizontal="left" vertical="top" wrapText="1"/>
    </xf>
    <xf numFmtId="0" fontId="18" fillId="9" borderId="24" xfId="0" applyFont="1" applyFill="1" applyBorder="1" applyAlignment="1">
      <alignment horizontal="left" vertical="top" wrapText="1"/>
    </xf>
    <xf numFmtId="0" fontId="18" fillId="9" borderId="25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left" vertical="top" wrapText="1"/>
    </xf>
    <xf numFmtId="0" fontId="18" fillId="3" borderId="25" xfId="0" applyFont="1" applyFill="1" applyBorder="1" applyAlignment="1">
      <alignment horizontal="left" vertical="top" wrapText="1"/>
    </xf>
    <xf numFmtId="0" fontId="18" fillId="10" borderId="24" xfId="0" applyFont="1" applyFill="1" applyBorder="1" applyAlignment="1">
      <alignment horizontal="left" vertical="top" wrapText="1"/>
    </xf>
    <xf numFmtId="0" fontId="18" fillId="10" borderId="25" xfId="0" applyFont="1" applyFill="1" applyBorder="1" applyAlignment="1">
      <alignment horizontal="left" vertical="top" wrapText="1"/>
    </xf>
    <xf numFmtId="0" fontId="18" fillId="9" borderId="26" xfId="0" applyFont="1" applyFill="1" applyBorder="1" applyAlignment="1">
      <alignment horizontal="left" vertical="top" wrapText="1"/>
    </xf>
    <xf numFmtId="0" fontId="18" fillId="3" borderId="26" xfId="0" applyFont="1" applyFill="1" applyBorder="1" applyAlignment="1">
      <alignment horizontal="left" vertical="top" wrapText="1"/>
    </xf>
    <xf numFmtId="0" fontId="18" fillId="10" borderId="26" xfId="0" applyFont="1" applyFill="1" applyBorder="1" applyAlignment="1">
      <alignment horizontal="left" vertical="top" wrapText="1"/>
    </xf>
  </cellXfs>
  <cellStyles count="1">
    <cellStyle name="Standaard" xfId="0" builtinId="0"/>
  </cellStyles>
  <dxfs count="8">
    <dxf>
      <font>
        <color theme="9"/>
      </font>
    </dxf>
    <dxf>
      <font>
        <b/>
        <i val="0"/>
        <color theme="1"/>
      </font>
      <fill>
        <patternFill>
          <bgColor rgb="FFFFFF00"/>
        </patternFill>
      </fill>
    </dxf>
    <dxf>
      <font>
        <color theme="7"/>
      </font>
    </dxf>
    <dxf>
      <font>
        <b/>
        <i val="0"/>
        <color theme="1"/>
      </font>
      <fill>
        <patternFill>
          <bgColor rgb="FFFFFF00"/>
        </patternFill>
      </fill>
    </dxf>
    <dxf>
      <font>
        <color rgb="FF9BBB59"/>
      </font>
    </dxf>
    <dxf>
      <font>
        <b/>
        <i val="0"/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85</xdr:row>
      <xdr:rowOff>0</xdr:rowOff>
    </xdr:from>
    <xdr:to>
      <xdr:col>3</xdr:col>
      <xdr:colOff>0</xdr:colOff>
      <xdr:row>85</xdr:row>
      <xdr:rowOff>0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8725" y="16935450"/>
          <a:ext cx="2371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8"/>
  <sheetViews>
    <sheetView showGridLines="0" tabSelected="1" topLeftCell="A43" zoomScaleNormal="100" workbookViewId="0">
      <selection activeCell="I76" sqref="I76"/>
    </sheetView>
  </sheetViews>
  <sheetFormatPr defaultColWidth="9.140625" defaultRowHeight="15" x14ac:dyDescent="0.25"/>
  <cols>
    <col min="1" max="1" width="9.140625" style="1"/>
    <col min="2" max="2" width="4.42578125" style="29" bestFit="1" customWidth="1"/>
    <col min="3" max="3" width="57.7109375" style="1" customWidth="1"/>
    <col min="4" max="5" width="10.28515625" style="1" customWidth="1"/>
    <col min="6" max="6" width="10.5703125" style="1" customWidth="1"/>
    <col min="7" max="7" width="12.5703125" style="7" customWidth="1"/>
    <col min="8" max="8" width="14.140625" style="8" bestFit="1" customWidth="1"/>
    <col min="9" max="9" width="22.28515625" style="6" bestFit="1" customWidth="1"/>
    <col min="10" max="10" width="41.85546875" style="3" customWidth="1"/>
    <col min="11" max="16384" width="9.140625" style="1"/>
  </cols>
  <sheetData>
    <row r="2" spans="2:10" ht="30" customHeight="1" x14ac:dyDescent="0.2">
      <c r="B2" s="152" t="s">
        <v>111</v>
      </c>
      <c r="C2" s="152"/>
      <c r="D2" s="67"/>
      <c r="E2" s="68"/>
      <c r="F2" s="68"/>
      <c r="G2" s="69"/>
      <c r="H2" s="69"/>
      <c r="I2" s="69"/>
      <c r="J2" s="1"/>
    </row>
    <row r="3" spans="2:10" ht="30" customHeight="1" x14ac:dyDescent="0.2">
      <c r="B3" s="146"/>
      <c r="C3" s="146"/>
      <c r="D3" s="67"/>
      <c r="E3" s="68"/>
      <c r="F3" s="68"/>
      <c r="G3" s="69"/>
      <c r="H3" s="69"/>
      <c r="I3" s="69"/>
      <c r="J3" s="1"/>
    </row>
    <row r="4" spans="2:10" s="147" customFormat="1" ht="30" customHeight="1" x14ac:dyDescent="0.2">
      <c r="B4" s="148" t="s">
        <v>107</v>
      </c>
      <c r="C4" s="149"/>
      <c r="D4" s="149"/>
      <c r="E4" s="149"/>
      <c r="F4" s="150"/>
      <c r="G4" s="149"/>
      <c r="H4" s="149"/>
      <c r="I4" s="149"/>
      <c r="J4" s="151"/>
    </row>
    <row r="5" spans="2:10" ht="15.75" customHeight="1" x14ac:dyDescent="0.2">
      <c r="B5" s="65"/>
      <c r="C5" s="64" t="s">
        <v>0</v>
      </c>
      <c r="D5" s="159"/>
      <c r="E5" s="159"/>
      <c r="F5" s="159"/>
      <c r="G5" s="159"/>
      <c r="H5" s="159"/>
      <c r="I5" s="159"/>
      <c r="J5" s="159"/>
    </row>
    <row r="6" spans="2:10" ht="16.5" customHeight="1" x14ac:dyDescent="0.2">
      <c r="B6" s="66"/>
      <c r="C6" s="64" t="s">
        <v>1</v>
      </c>
      <c r="D6" s="159"/>
      <c r="E6" s="159"/>
      <c r="F6" s="159"/>
      <c r="G6" s="159"/>
      <c r="H6" s="159"/>
      <c r="I6" s="159"/>
      <c r="J6" s="159"/>
    </row>
    <row r="7" spans="2:10" ht="16.5" customHeight="1" x14ac:dyDescent="0.2">
      <c r="B7" s="66"/>
      <c r="C7" s="64" t="s">
        <v>2</v>
      </c>
      <c r="D7" s="159"/>
      <c r="E7" s="159"/>
      <c r="F7" s="159"/>
      <c r="G7" s="159"/>
      <c r="H7" s="159"/>
      <c r="I7" s="159"/>
      <c r="J7" s="159"/>
    </row>
    <row r="8" spans="2:10" ht="16.5" customHeight="1" x14ac:dyDescent="0.2">
      <c r="B8" s="66"/>
      <c r="C8" s="64" t="s">
        <v>3</v>
      </c>
      <c r="D8" s="159"/>
      <c r="E8" s="159"/>
      <c r="F8" s="159"/>
      <c r="G8" s="159"/>
      <c r="H8" s="159"/>
      <c r="I8" s="159"/>
      <c r="J8" s="159"/>
    </row>
    <row r="9" spans="2:10" ht="16.5" customHeight="1" x14ac:dyDescent="0.2">
      <c r="B9" s="66"/>
      <c r="C9" s="64" t="s">
        <v>4</v>
      </c>
      <c r="D9" s="159"/>
      <c r="E9" s="159"/>
      <c r="F9" s="159"/>
      <c r="G9" s="159"/>
      <c r="H9" s="159"/>
      <c r="I9" s="159"/>
      <c r="J9" s="159"/>
    </row>
    <row r="10" spans="2:10" ht="16.5" customHeight="1" x14ac:dyDescent="0.2">
      <c r="B10" s="66"/>
      <c r="C10" s="64" t="s">
        <v>5</v>
      </c>
      <c r="D10" s="159"/>
      <c r="E10" s="159"/>
      <c r="F10" s="159"/>
      <c r="G10" s="159"/>
      <c r="H10" s="159"/>
      <c r="I10" s="159"/>
      <c r="J10" s="159"/>
    </row>
    <row r="11" spans="2:10" ht="16.5" customHeight="1" x14ac:dyDescent="0.2">
      <c r="B11" s="66"/>
      <c r="C11" s="64" t="s">
        <v>6</v>
      </c>
      <c r="D11" s="159"/>
      <c r="E11" s="159"/>
      <c r="F11" s="159"/>
      <c r="G11" s="159"/>
      <c r="H11" s="159"/>
      <c r="I11" s="159"/>
      <c r="J11" s="159"/>
    </row>
    <row r="12" spans="2:10" ht="16.5" customHeight="1" x14ac:dyDescent="0.2">
      <c r="B12" s="66"/>
      <c r="C12" s="64" t="s">
        <v>7</v>
      </c>
      <c r="D12" s="159"/>
      <c r="E12" s="159"/>
      <c r="F12" s="159"/>
      <c r="G12" s="159"/>
      <c r="H12" s="159"/>
      <c r="I12" s="159"/>
      <c r="J12" s="159"/>
    </row>
    <row r="13" spans="2:10" ht="15.75" customHeight="1" x14ac:dyDescent="0.2">
      <c r="B13" s="71"/>
      <c r="C13" s="70" t="s">
        <v>8</v>
      </c>
      <c r="D13" s="79" t="s">
        <v>106</v>
      </c>
      <c r="E13" s="160" t="s">
        <v>116</v>
      </c>
      <c r="F13" s="161"/>
      <c r="G13" s="161"/>
      <c r="H13" s="161" t="s">
        <v>114</v>
      </c>
      <c r="I13" s="161"/>
      <c r="J13" s="166"/>
    </row>
    <row r="14" spans="2:10" ht="14.25" customHeight="1" x14ac:dyDescent="0.2">
      <c r="B14" s="71"/>
      <c r="C14" s="70" t="s">
        <v>8</v>
      </c>
      <c r="D14" s="79" t="s">
        <v>106</v>
      </c>
      <c r="E14" s="162" t="s">
        <v>117</v>
      </c>
      <c r="F14" s="163"/>
      <c r="G14" s="163"/>
      <c r="H14" s="163" t="s">
        <v>113</v>
      </c>
      <c r="I14" s="163"/>
      <c r="J14" s="167"/>
    </row>
    <row r="15" spans="2:10" ht="14.25" customHeight="1" x14ac:dyDescent="0.2">
      <c r="B15" s="71"/>
      <c r="C15" s="70" t="s">
        <v>8</v>
      </c>
      <c r="D15" s="79" t="s">
        <v>106</v>
      </c>
      <c r="E15" s="164" t="s">
        <v>118</v>
      </c>
      <c r="F15" s="165"/>
      <c r="G15" s="165"/>
      <c r="H15" s="165" t="s">
        <v>112</v>
      </c>
      <c r="I15" s="165"/>
      <c r="J15" s="168"/>
    </row>
    <row r="16" spans="2:10" ht="14.25" customHeight="1" x14ac:dyDescent="0.2">
      <c r="B16" s="134"/>
      <c r="C16" s="134"/>
      <c r="D16" s="135"/>
      <c r="E16" s="135"/>
      <c r="F16" s="135"/>
      <c r="G16" s="136"/>
      <c r="H16" s="136"/>
      <c r="I16" s="136"/>
      <c r="J16" s="136"/>
    </row>
    <row r="17" spans="2:10" x14ac:dyDescent="0.25">
      <c r="C17" s="137"/>
      <c r="D17" s="137"/>
      <c r="E17" s="137"/>
      <c r="F17" s="137"/>
      <c r="G17" s="138"/>
      <c r="H17" s="139"/>
      <c r="I17" s="140"/>
      <c r="J17" s="141"/>
    </row>
    <row r="18" spans="2:10" ht="30" customHeight="1" x14ac:dyDescent="0.2">
      <c r="B18" s="157" t="s">
        <v>115</v>
      </c>
      <c r="C18" s="157"/>
      <c r="D18" s="157"/>
      <c r="E18" s="157"/>
      <c r="F18" s="157"/>
      <c r="G18" s="157"/>
      <c r="H18" s="157"/>
      <c r="I18" s="157"/>
      <c r="J18" s="157"/>
    </row>
    <row r="19" spans="2:10" ht="14.25" x14ac:dyDescent="0.2">
      <c r="B19" s="80" t="s">
        <v>9</v>
      </c>
      <c r="C19" s="81" t="s">
        <v>10</v>
      </c>
      <c r="D19" s="82" t="s">
        <v>11</v>
      </c>
      <c r="E19" s="82" t="s">
        <v>12</v>
      </c>
      <c r="F19" s="82" t="s">
        <v>13</v>
      </c>
      <c r="G19" s="83" t="s">
        <v>99</v>
      </c>
      <c r="H19" s="84" t="s">
        <v>100</v>
      </c>
      <c r="I19" s="85" t="s">
        <v>101</v>
      </c>
      <c r="J19" s="86" t="s">
        <v>102</v>
      </c>
    </row>
    <row r="20" spans="2:10" s="2" customFormat="1" ht="14.25" x14ac:dyDescent="0.2">
      <c r="B20" s="60" t="s">
        <v>14</v>
      </c>
      <c r="C20" s="61" t="s">
        <v>103</v>
      </c>
      <c r="D20" s="73"/>
      <c r="E20" s="74"/>
      <c r="F20" s="74"/>
      <c r="G20" s="75"/>
      <c r="H20" s="76"/>
      <c r="I20" s="77"/>
      <c r="J20" s="78"/>
    </row>
    <row r="21" spans="2:10" ht="15.75" customHeight="1" x14ac:dyDescent="0.2">
      <c r="B21" s="22" t="s">
        <v>15</v>
      </c>
      <c r="C21" s="12" t="s">
        <v>17</v>
      </c>
      <c r="D21" s="87"/>
      <c r="E21" s="88"/>
      <c r="F21" s="89"/>
      <c r="G21" s="90">
        <v>0</v>
      </c>
      <c r="H21" s="10">
        <v>6</v>
      </c>
      <c r="I21" s="107">
        <f t="shared" ref="I21:I24" si="0">G21*H21</f>
        <v>0</v>
      </c>
      <c r="J21" s="22"/>
    </row>
    <row r="22" spans="2:10" ht="15" customHeight="1" x14ac:dyDescent="0.2">
      <c r="B22" s="23" t="s">
        <v>16</v>
      </c>
      <c r="C22" s="12" t="s">
        <v>19</v>
      </c>
      <c r="D22" s="91"/>
      <c r="E22" s="92"/>
      <c r="F22" s="93"/>
      <c r="G22" s="94">
        <v>0</v>
      </c>
      <c r="H22" s="9">
        <v>6</v>
      </c>
      <c r="I22" s="108">
        <f t="shared" si="0"/>
        <v>0</v>
      </c>
      <c r="J22" s="23"/>
    </row>
    <row r="23" spans="2:10" ht="15" customHeight="1" x14ac:dyDescent="0.2">
      <c r="B23" s="23" t="s">
        <v>18</v>
      </c>
      <c r="C23" s="12" t="s">
        <v>98</v>
      </c>
      <c r="D23" s="91"/>
      <c r="E23" s="92"/>
      <c r="F23" s="93"/>
      <c r="G23" s="94">
        <v>0</v>
      </c>
      <c r="H23" s="9">
        <v>1</v>
      </c>
      <c r="I23" s="108">
        <f t="shared" si="0"/>
        <v>0</v>
      </c>
      <c r="J23" s="23"/>
    </row>
    <row r="24" spans="2:10" ht="15" customHeight="1" x14ac:dyDescent="0.2">
      <c r="B24" s="23" t="s">
        <v>97</v>
      </c>
      <c r="C24" s="12" t="s">
        <v>21</v>
      </c>
      <c r="D24" s="91"/>
      <c r="E24" s="92"/>
      <c r="F24" s="93"/>
      <c r="G24" s="94">
        <v>0</v>
      </c>
      <c r="H24" s="9">
        <v>1</v>
      </c>
      <c r="I24" s="108">
        <f t="shared" si="0"/>
        <v>0</v>
      </c>
      <c r="J24" s="23"/>
    </row>
    <row r="25" spans="2:10" ht="15" customHeight="1" x14ac:dyDescent="0.2">
      <c r="B25" s="23" t="s">
        <v>20</v>
      </c>
      <c r="C25" s="13" t="s">
        <v>22</v>
      </c>
      <c r="D25" s="91"/>
      <c r="E25" s="92"/>
      <c r="F25" s="93"/>
      <c r="G25" s="95">
        <v>0</v>
      </c>
      <c r="H25" s="9">
        <v>2</v>
      </c>
      <c r="I25" s="108">
        <f>G25*H25</f>
        <v>0</v>
      </c>
      <c r="J25" s="23"/>
    </row>
    <row r="26" spans="2:10" ht="14.25" x14ac:dyDescent="0.2">
      <c r="B26" s="60" t="s">
        <v>23</v>
      </c>
      <c r="C26" s="61" t="s">
        <v>104</v>
      </c>
      <c r="D26" s="73"/>
      <c r="E26" s="74"/>
      <c r="F26" s="74"/>
      <c r="G26" s="75"/>
      <c r="H26" s="76"/>
      <c r="I26" s="77"/>
      <c r="J26" s="78"/>
    </row>
    <row r="27" spans="2:10" ht="15" customHeight="1" x14ac:dyDescent="0.2">
      <c r="B27" s="22" t="s">
        <v>24</v>
      </c>
      <c r="C27" s="28" t="s">
        <v>25</v>
      </c>
      <c r="D27" s="87"/>
      <c r="E27" s="88"/>
      <c r="F27" s="89"/>
      <c r="G27" s="90">
        <v>0</v>
      </c>
      <c r="H27" s="10">
        <v>6</v>
      </c>
      <c r="I27" s="109">
        <f>H27*G27</f>
        <v>0</v>
      </c>
      <c r="J27" s="22"/>
    </row>
    <row r="28" spans="2:10" ht="15" customHeight="1" x14ac:dyDescent="0.2">
      <c r="B28" s="23" t="s">
        <v>26</v>
      </c>
      <c r="C28" s="14" t="s">
        <v>27</v>
      </c>
      <c r="D28" s="91"/>
      <c r="E28" s="92"/>
      <c r="F28" s="93"/>
      <c r="G28" s="94">
        <v>0</v>
      </c>
      <c r="H28" s="9">
        <v>8</v>
      </c>
      <c r="I28" s="110">
        <f t="shared" ref="I28:I30" si="1">H28*G28</f>
        <v>0</v>
      </c>
      <c r="J28" s="23"/>
    </row>
    <row r="29" spans="2:10" ht="15" customHeight="1" x14ac:dyDescent="0.2">
      <c r="B29" s="23" t="s">
        <v>28</v>
      </c>
      <c r="C29" s="14" t="s">
        <v>29</v>
      </c>
      <c r="D29" s="87"/>
      <c r="E29" s="88"/>
      <c r="F29" s="89"/>
      <c r="G29" s="94">
        <v>0</v>
      </c>
      <c r="H29" s="9">
        <v>2</v>
      </c>
      <c r="I29" s="110">
        <f t="shared" si="1"/>
        <v>0</v>
      </c>
      <c r="J29" s="23"/>
    </row>
    <row r="30" spans="2:10" ht="15" customHeight="1" x14ac:dyDescent="0.2">
      <c r="B30" s="24" t="s">
        <v>30</v>
      </c>
      <c r="C30" s="15" t="s">
        <v>31</v>
      </c>
      <c r="D30" s="96"/>
      <c r="E30" s="97"/>
      <c r="F30" s="98"/>
      <c r="G30" s="99">
        <v>0</v>
      </c>
      <c r="H30" s="21">
        <v>3</v>
      </c>
      <c r="I30" s="111">
        <f t="shared" si="1"/>
        <v>0</v>
      </c>
      <c r="J30" s="25"/>
    </row>
    <row r="31" spans="2:10" ht="15" customHeight="1" x14ac:dyDescent="0.2">
      <c r="B31" s="60" t="s">
        <v>32</v>
      </c>
      <c r="C31" s="61" t="s">
        <v>105</v>
      </c>
      <c r="D31" s="73"/>
      <c r="E31" s="74"/>
      <c r="F31" s="74"/>
      <c r="G31" s="75"/>
      <c r="H31" s="76"/>
      <c r="I31" s="77"/>
      <c r="J31" s="78"/>
    </row>
    <row r="32" spans="2:10" ht="14.25" x14ac:dyDescent="0.2">
      <c r="B32" s="22" t="s">
        <v>33</v>
      </c>
      <c r="C32" s="19" t="s">
        <v>34</v>
      </c>
      <c r="D32" s="87"/>
      <c r="E32" s="88"/>
      <c r="F32" s="89"/>
      <c r="G32" s="90">
        <v>0</v>
      </c>
      <c r="H32" s="10">
        <v>10</v>
      </c>
      <c r="I32" s="109">
        <f t="shared" ref="I32:I33" si="2">G32*H32</f>
        <v>0</v>
      </c>
      <c r="J32" s="22"/>
    </row>
    <row r="33" spans="2:10" ht="14.25" x14ac:dyDescent="0.2">
      <c r="B33" s="24" t="s">
        <v>35</v>
      </c>
      <c r="C33" s="16" t="s">
        <v>36</v>
      </c>
      <c r="D33" s="100"/>
      <c r="E33" s="101"/>
      <c r="F33" s="102"/>
      <c r="G33" s="99">
        <v>0</v>
      </c>
      <c r="H33" s="20">
        <v>2</v>
      </c>
      <c r="I33" s="112">
        <f t="shared" si="2"/>
        <v>0</v>
      </c>
      <c r="J33" s="24"/>
    </row>
    <row r="34" spans="2:10" ht="15" customHeight="1" x14ac:dyDescent="0.2">
      <c r="B34" s="60" t="s">
        <v>37</v>
      </c>
      <c r="C34" s="62" t="s">
        <v>38</v>
      </c>
      <c r="D34" s="73"/>
      <c r="E34" s="74"/>
      <c r="F34" s="74"/>
      <c r="G34" s="75"/>
      <c r="H34" s="76"/>
      <c r="I34" s="77"/>
      <c r="J34" s="78"/>
    </row>
    <row r="35" spans="2:10" ht="15" customHeight="1" x14ac:dyDescent="0.2">
      <c r="B35" s="22" t="s">
        <v>39</v>
      </c>
      <c r="C35" s="19" t="s">
        <v>40</v>
      </c>
      <c r="D35" s="87"/>
      <c r="E35" s="88"/>
      <c r="F35" s="89"/>
      <c r="G35" s="90">
        <v>0</v>
      </c>
      <c r="H35" s="10">
        <v>2</v>
      </c>
      <c r="I35" s="109">
        <f t="shared" ref="I35:I40" si="3">G35*H35</f>
        <v>0</v>
      </c>
      <c r="J35" s="18"/>
    </row>
    <row r="36" spans="2:10" ht="15" customHeight="1" x14ac:dyDescent="0.2">
      <c r="B36" s="24" t="s">
        <v>41</v>
      </c>
      <c r="C36" s="17" t="s">
        <v>42</v>
      </c>
      <c r="D36" s="96"/>
      <c r="E36" s="97"/>
      <c r="F36" s="98"/>
      <c r="G36" s="99">
        <v>0</v>
      </c>
      <c r="H36" s="20">
        <v>1</v>
      </c>
      <c r="I36" s="112">
        <f>G36*H36</f>
        <v>0</v>
      </c>
      <c r="J36" s="24"/>
    </row>
    <row r="37" spans="2:10" ht="15" customHeight="1" x14ac:dyDescent="0.2">
      <c r="B37" s="60" t="s">
        <v>43</v>
      </c>
      <c r="C37" s="63" t="s">
        <v>44</v>
      </c>
      <c r="D37" s="73"/>
      <c r="E37" s="74"/>
      <c r="F37" s="74"/>
      <c r="G37" s="75"/>
      <c r="H37" s="76"/>
      <c r="I37" s="77"/>
      <c r="J37" s="78"/>
    </row>
    <row r="38" spans="2:10" ht="15" customHeight="1" x14ac:dyDescent="0.2">
      <c r="B38" s="26" t="s">
        <v>45</v>
      </c>
      <c r="C38" s="121" t="s">
        <v>46</v>
      </c>
      <c r="D38" s="87"/>
      <c r="E38" s="88"/>
      <c r="F38" s="89"/>
      <c r="G38" s="90">
        <v>0</v>
      </c>
      <c r="H38" s="115">
        <v>6</v>
      </c>
      <c r="I38" s="114">
        <f t="shared" si="3"/>
        <v>0</v>
      </c>
      <c r="J38" s="22"/>
    </row>
    <row r="39" spans="2:10" ht="14.25" x14ac:dyDescent="0.2">
      <c r="B39" s="23" t="s">
        <v>47</v>
      </c>
      <c r="C39" s="119" t="s">
        <v>48</v>
      </c>
      <c r="D39" s="87"/>
      <c r="E39" s="88"/>
      <c r="F39" s="89"/>
      <c r="G39" s="103">
        <v>0</v>
      </c>
      <c r="H39" s="9">
        <v>4</v>
      </c>
      <c r="I39" s="113">
        <f t="shared" si="3"/>
        <v>0</v>
      </c>
      <c r="J39" s="23"/>
    </row>
    <row r="40" spans="2:10" ht="14.25" x14ac:dyDescent="0.2">
      <c r="B40" s="23" t="s">
        <v>49</v>
      </c>
      <c r="C40" s="122" t="s">
        <v>50</v>
      </c>
      <c r="D40" s="104"/>
      <c r="E40" s="105"/>
      <c r="F40" s="106"/>
      <c r="G40" s="94">
        <v>0</v>
      </c>
      <c r="H40" s="116">
        <v>2</v>
      </c>
      <c r="I40" s="109">
        <f t="shared" si="3"/>
        <v>0</v>
      </c>
      <c r="J40" s="11"/>
    </row>
    <row r="41" spans="2:10" ht="14.25" x14ac:dyDescent="0.2">
      <c r="B41" s="23" t="s">
        <v>51</v>
      </c>
      <c r="C41" s="14" t="s">
        <v>52</v>
      </c>
      <c r="D41" s="91"/>
      <c r="E41" s="92"/>
      <c r="F41" s="93"/>
      <c r="G41" s="94">
        <v>0</v>
      </c>
      <c r="H41" s="9">
        <v>20</v>
      </c>
      <c r="I41" s="110">
        <f>G41*H41</f>
        <v>0</v>
      </c>
      <c r="J41" s="23"/>
    </row>
    <row r="42" spans="2:10" ht="14.25" x14ac:dyDescent="0.2">
      <c r="B42" s="23" t="s">
        <v>122</v>
      </c>
      <c r="C42" s="14" t="s">
        <v>123</v>
      </c>
      <c r="D42" s="91"/>
      <c r="E42" s="92"/>
      <c r="F42" s="93"/>
      <c r="G42" s="94">
        <v>0</v>
      </c>
      <c r="H42" s="9">
        <v>5</v>
      </c>
      <c r="I42" s="110">
        <f>G42*H42</f>
        <v>0</v>
      </c>
      <c r="J42" s="23"/>
    </row>
    <row r="43" spans="2:10" ht="14.25" x14ac:dyDescent="0.2">
      <c r="B43" s="23" t="s">
        <v>53</v>
      </c>
      <c r="C43" s="14" t="s">
        <v>54</v>
      </c>
      <c r="D43" s="91"/>
      <c r="E43" s="92"/>
      <c r="F43" s="93"/>
      <c r="G43" s="94">
        <v>0</v>
      </c>
      <c r="H43" s="9">
        <v>18</v>
      </c>
      <c r="I43" s="110">
        <f t="shared" ref="I43" si="4">G43*H43</f>
        <v>0</v>
      </c>
      <c r="J43" s="23"/>
    </row>
    <row r="44" spans="2:10" ht="14.25" x14ac:dyDescent="0.2">
      <c r="B44" s="23" t="s">
        <v>126</v>
      </c>
      <c r="C44" s="14" t="s">
        <v>124</v>
      </c>
      <c r="D44" s="91"/>
      <c r="E44" s="92"/>
      <c r="F44" s="93"/>
      <c r="G44" s="94">
        <v>0</v>
      </c>
      <c r="H44" s="9">
        <v>4</v>
      </c>
      <c r="I44" s="110">
        <f t="shared" ref="I44:I64" si="5">G44*H44</f>
        <v>0</v>
      </c>
      <c r="J44" s="23"/>
    </row>
    <row r="45" spans="2:10" ht="15" customHeight="1" x14ac:dyDescent="0.2">
      <c r="B45" s="23" t="s">
        <v>55</v>
      </c>
      <c r="C45" s="14" t="s">
        <v>56</v>
      </c>
      <c r="D45" s="91"/>
      <c r="E45" s="92"/>
      <c r="F45" s="93"/>
      <c r="G45" s="94">
        <v>0</v>
      </c>
      <c r="H45" s="9">
        <v>7</v>
      </c>
      <c r="I45" s="110">
        <f t="shared" ref="I45" si="6">G45*H45</f>
        <v>0</v>
      </c>
      <c r="J45" s="23"/>
    </row>
    <row r="46" spans="2:10" ht="15" customHeight="1" x14ac:dyDescent="0.2">
      <c r="B46" s="23" t="s">
        <v>127</v>
      </c>
      <c r="C46" s="14" t="s">
        <v>125</v>
      </c>
      <c r="D46" s="91"/>
      <c r="E46" s="92"/>
      <c r="F46" s="93"/>
      <c r="G46" s="94">
        <v>0</v>
      </c>
      <c r="H46" s="9">
        <v>2</v>
      </c>
      <c r="I46" s="110">
        <f t="shared" si="5"/>
        <v>0</v>
      </c>
      <c r="J46" s="23"/>
    </row>
    <row r="47" spans="2:10" ht="15" customHeight="1" x14ac:dyDescent="0.2">
      <c r="B47" s="23" t="s">
        <v>57</v>
      </c>
      <c r="C47" s="14" t="s">
        <v>58</v>
      </c>
      <c r="D47" s="91" t="s">
        <v>59</v>
      </c>
      <c r="E47" s="92" t="s">
        <v>59</v>
      </c>
      <c r="F47" s="93" t="s">
        <v>59</v>
      </c>
      <c r="G47" s="94">
        <v>0</v>
      </c>
      <c r="H47" s="9">
        <v>1</v>
      </c>
      <c r="I47" s="110">
        <f t="shared" si="5"/>
        <v>0</v>
      </c>
      <c r="J47" s="23"/>
    </row>
    <row r="48" spans="2:10" ht="14.25" x14ac:dyDescent="0.2">
      <c r="B48" s="60" t="s">
        <v>60</v>
      </c>
      <c r="C48" s="62" t="s">
        <v>61</v>
      </c>
      <c r="D48" s="73"/>
      <c r="E48" s="74"/>
      <c r="F48" s="74"/>
      <c r="G48" s="75"/>
      <c r="H48" s="76"/>
      <c r="I48" s="77"/>
      <c r="J48" s="78"/>
    </row>
    <row r="49" spans="2:10" ht="14.25" x14ac:dyDescent="0.2">
      <c r="B49" s="23" t="s">
        <v>62</v>
      </c>
      <c r="C49" s="12" t="s">
        <v>63</v>
      </c>
      <c r="D49" s="91" t="s">
        <v>59</v>
      </c>
      <c r="E49" s="92" t="s">
        <v>59</v>
      </c>
      <c r="F49" s="93" t="s">
        <v>59</v>
      </c>
      <c r="G49" s="94">
        <v>0</v>
      </c>
      <c r="H49" s="9">
        <v>4</v>
      </c>
      <c r="I49" s="110">
        <f t="shared" si="5"/>
        <v>0</v>
      </c>
      <c r="J49" s="23"/>
    </row>
    <row r="50" spans="2:10" ht="14.25" x14ac:dyDescent="0.2">
      <c r="B50" s="23" t="s">
        <v>64</v>
      </c>
      <c r="C50" s="12" t="s">
        <v>128</v>
      </c>
      <c r="D50" s="91" t="s">
        <v>59</v>
      </c>
      <c r="E50" s="92" t="s">
        <v>59</v>
      </c>
      <c r="F50" s="93" t="s">
        <v>59</v>
      </c>
      <c r="G50" s="94">
        <v>0</v>
      </c>
      <c r="H50" s="9">
        <v>1</v>
      </c>
      <c r="I50" s="110">
        <f t="shared" ref="I50" si="7">G50*H50</f>
        <v>0</v>
      </c>
      <c r="J50" s="23"/>
    </row>
    <row r="51" spans="2:10" ht="14.25" x14ac:dyDescent="0.2">
      <c r="B51" s="23" t="s">
        <v>66</v>
      </c>
      <c r="C51" s="12" t="s">
        <v>65</v>
      </c>
      <c r="D51" s="91" t="s">
        <v>59</v>
      </c>
      <c r="E51" s="92" t="s">
        <v>59</v>
      </c>
      <c r="F51" s="93" t="s">
        <v>59</v>
      </c>
      <c r="G51" s="94">
        <v>0</v>
      </c>
      <c r="H51" s="9">
        <v>2</v>
      </c>
      <c r="I51" s="110">
        <f t="shared" si="5"/>
        <v>0</v>
      </c>
      <c r="J51" s="23"/>
    </row>
    <row r="52" spans="2:10" ht="14.25" x14ac:dyDescent="0.2">
      <c r="B52" s="24" t="s">
        <v>129</v>
      </c>
      <c r="C52" s="57" t="s">
        <v>67</v>
      </c>
      <c r="D52" s="100" t="s">
        <v>59</v>
      </c>
      <c r="E52" s="101" t="s">
        <v>59</v>
      </c>
      <c r="F52" s="102" t="s">
        <v>59</v>
      </c>
      <c r="G52" s="99">
        <v>0</v>
      </c>
      <c r="H52" s="20">
        <v>1</v>
      </c>
      <c r="I52" s="112">
        <f t="shared" si="5"/>
        <v>0</v>
      </c>
      <c r="J52" s="24"/>
    </row>
    <row r="53" spans="2:10" ht="30" customHeight="1" x14ac:dyDescent="0.2">
      <c r="B53" s="156" t="s">
        <v>108</v>
      </c>
      <c r="C53" s="156"/>
      <c r="D53" s="156"/>
      <c r="E53" s="156"/>
      <c r="F53" s="156"/>
      <c r="G53" s="156"/>
      <c r="H53" s="156"/>
      <c r="I53" s="145">
        <f>SUM(I21:I52)</f>
        <v>0</v>
      </c>
      <c r="J53" s="58"/>
    </row>
    <row r="54" spans="2:10" ht="14.25" x14ac:dyDescent="0.2">
      <c r="B54" s="58"/>
      <c r="C54" s="46"/>
      <c r="D54" s="47"/>
      <c r="E54" s="47"/>
      <c r="F54" s="47"/>
      <c r="G54" s="48"/>
      <c r="H54" s="49"/>
      <c r="I54" s="50"/>
      <c r="J54" s="51"/>
    </row>
    <row r="55" spans="2:10" ht="14.25" x14ac:dyDescent="0.2">
      <c r="B55" s="51"/>
      <c r="C55" s="46"/>
      <c r="D55" s="47"/>
      <c r="E55" s="47"/>
      <c r="F55" s="47"/>
      <c r="G55" s="48"/>
      <c r="H55" s="49"/>
      <c r="I55" s="50"/>
      <c r="J55" s="51"/>
    </row>
    <row r="56" spans="2:10" ht="14.25" x14ac:dyDescent="0.2">
      <c r="B56" s="59"/>
      <c r="C56" s="52"/>
      <c r="D56" s="53"/>
      <c r="E56" s="53"/>
      <c r="F56" s="53"/>
      <c r="G56" s="54"/>
      <c r="H56" s="55"/>
      <c r="I56" s="56"/>
      <c r="J56" s="59"/>
    </row>
    <row r="57" spans="2:10" s="142" customFormat="1" ht="30" customHeight="1" x14ac:dyDescent="0.25">
      <c r="B57" s="153" t="s">
        <v>109</v>
      </c>
      <c r="C57" s="154"/>
      <c r="D57" s="154"/>
      <c r="E57" s="154"/>
      <c r="F57" s="154"/>
      <c r="G57" s="154"/>
      <c r="H57" s="154"/>
      <c r="I57" s="154"/>
      <c r="J57" s="155"/>
    </row>
    <row r="58" spans="2:10" ht="14.25" x14ac:dyDescent="0.2">
      <c r="B58" s="60" t="s">
        <v>68</v>
      </c>
      <c r="C58" s="72" t="s">
        <v>69</v>
      </c>
      <c r="D58" s="123"/>
      <c r="E58" s="124"/>
      <c r="F58" s="125"/>
      <c r="G58" s="126"/>
      <c r="H58" s="127"/>
      <c r="I58" s="128"/>
      <c r="J58" s="129"/>
    </row>
    <row r="59" spans="2:10" ht="14.25" x14ac:dyDescent="0.2">
      <c r="B59" s="23" t="s">
        <v>70</v>
      </c>
      <c r="C59" s="12" t="s">
        <v>119</v>
      </c>
      <c r="D59" s="30" t="s">
        <v>59</v>
      </c>
      <c r="E59" s="31" t="s">
        <v>59</v>
      </c>
      <c r="F59" s="32" t="s">
        <v>59</v>
      </c>
      <c r="G59" s="33">
        <v>0</v>
      </c>
      <c r="H59" s="9">
        <v>1</v>
      </c>
      <c r="I59" s="43">
        <f t="shared" ref="I59" si="8">G59*H59</f>
        <v>0</v>
      </c>
      <c r="J59" s="23"/>
    </row>
    <row r="60" spans="2:10" ht="14.25" x14ac:dyDescent="0.2">
      <c r="B60" s="23" t="s">
        <v>72</v>
      </c>
      <c r="C60" s="12" t="s">
        <v>71</v>
      </c>
      <c r="D60" s="30" t="s">
        <v>59</v>
      </c>
      <c r="E60" s="31" t="s">
        <v>59</v>
      </c>
      <c r="F60" s="32" t="s">
        <v>59</v>
      </c>
      <c r="G60" s="33">
        <v>0</v>
      </c>
      <c r="H60" s="9">
        <v>1</v>
      </c>
      <c r="I60" s="43">
        <f t="shared" si="5"/>
        <v>0</v>
      </c>
      <c r="J60" s="23"/>
    </row>
    <row r="61" spans="2:10" ht="14.25" x14ac:dyDescent="0.2">
      <c r="B61" s="24" t="s">
        <v>120</v>
      </c>
      <c r="C61" s="27" t="s">
        <v>73</v>
      </c>
      <c r="D61" s="34" t="s">
        <v>59</v>
      </c>
      <c r="E61" s="35" t="s">
        <v>59</v>
      </c>
      <c r="F61" s="36" t="s">
        <v>59</v>
      </c>
      <c r="G61" s="37">
        <v>0</v>
      </c>
      <c r="H61" s="20">
        <v>5</v>
      </c>
      <c r="I61" s="44">
        <f t="shared" si="5"/>
        <v>0</v>
      </c>
      <c r="J61" s="24"/>
    </row>
    <row r="62" spans="2:10" ht="14.25" x14ac:dyDescent="0.2">
      <c r="B62" s="60" t="s">
        <v>74</v>
      </c>
      <c r="C62" s="62" t="s">
        <v>75</v>
      </c>
      <c r="D62" s="130"/>
      <c r="E62" s="131"/>
      <c r="F62" s="132"/>
      <c r="G62" s="133"/>
      <c r="H62" s="127"/>
      <c r="I62" s="128"/>
      <c r="J62" s="129"/>
    </row>
    <row r="63" spans="2:10" ht="14.25" x14ac:dyDescent="0.2">
      <c r="B63" s="26" t="s">
        <v>76</v>
      </c>
      <c r="C63" s="118" t="s">
        <v>77</v>
      </c>
      <c r="D63" s="38" t="s">
        <v>59</v>
      </c>
      <c r="E63" s="39" t="s">
        <v>59</v>
      </c>
      <c r="F63" s="40" t="s">
        <v>59</v>
      </c>
      <c r="G63" s="41">
        <v>0</v>
      </c>
      <c r="H63" s="115">
        <v>8</v>
      </c>
      <c r="I63" s="45">
        <f t="shared" si="5"/>
        <v>0</v>
      </c>
      <c r="J63" s="26"/>
    </row>
    <row r="64" spans="2:10" ht="14.25" x14ac:dyDescent="0.2">
      <c r="B64" s="23" t="s">
        <v>78</v>
      </c>
      <c r="C64" s="119" t="s">
        <v>79</v>
      </c>
      <c r="D64" s="38" t="s">
        <v>59</v>
      </c>
      <c r="E64" s="39" t="s">
        <v>59</v>
      </c>
      <c r="F64" s="40" t="s">
        <v>59</v>
      </c>
      <c r="G64" s="33">
        <v>0</v>
      </c>
      <c r="H64" s="116">
        <v>2</v>
      </c>
      <c r="I64" s="45">
        <f t="shared" si="5"/>
        <v>0</v>
      </c>
      <c r="J64" s="117"/>
    </row>
    <row r="65" spans="1:10" ht="15" customHeight="1" x14ac:dyDescent="0.2">
      <c r="B65" s="23" t="s">
        <v>80</v>
      </c>
      <c r="C65" s="119" t="s">
        <v>81</v>
      </c>
      <c r="D65" s="42" t="s">
        <v>59</v>
      </c>
      <c r="E65" s="31" t="s">
        <v>59</v>
      </c>
      <c r="F65" s="32" t="s">
        <v>59</v>
      </c>
      <c r="G65" s="33">
        <v>0</v>
      </c>
      <c r="H65" s="9">
        <v>8</v>
      </c>
      <c r="I65" s="43">
        <f>G65*H65</f>
        <v>0</v>
      </c>
      <c r="J65" s="23"/>
    </row>
    <row r="66" spans="1:10" ht="14.25" x14ac:dyDescent="0.2">
      <c r="B66" s="23" t="s">
        <v>82</v>
      </c>
      <c r="C66" s="119" t="s">
        <v>83</v>
      </c>
      <c r="D66" s="42" t="s">
        <v>59</v>
      </c>
      <c r="E66" s="31" t="s">
        <v>59</v>
      </c>
      <c r="F66" s="32" t="s">
        <v>59</v>
      </c>
      <c r="G66" s="33">
        <v>0</v>
      </c>
      <c r="H66" s="9">
        <v>2</v>
      </c>
      <c r="I66" s="43">
        <f t="shared" ref="I66:I75" si="9">G66*H66</f>
        <v>0</v>
      </c>
      <c r="J66" s="23"/>
    </row>
    <row r="67" spans="1:10" ht="14.25" x14ac:dyDescent="0.2">
      <c r="B67" s="23" t="s">
        <v>84</v>
      </c>
      <c r="C67" s="119" t="s">
        <v>85</v>
      </c>
      <c r="D67" s="42" t="s">
        <v>59</v>
      </c>
      <c r="E67" s="31" t="s">
        <v>59</v>
      </c>
      <c r="F67" s="32" t="s">
        <v>59</v>
      </c>
      <c r="G67" s="33">
        <v>0</v>
      </c>
      <c r="H67" s="9">
        <v>2</v>
      </c>
      <c r="I67" s="43">
        <f t="shared" si="9"/>
        <v>0</v>
      </c>
      <c r="J67" s="23"/>
    </row>
    <row r="68" spans="1:10" ht="14.25" x14ac:dyDescent="0.2">
      <c r="B68" s="23" t="s">
        <v>86</v>
      </c>
      <c r="C68" s="119" t="s">
        <v>87</v>
      </c>
      <c r="D68" s="42"/>
      <c r="E68" s="31"/>
      <c r="F68" s="32"/>
      <c r="G68" s="33">
        <v>0</v>
      </c>
      <c r="H68" s="9">
        <v>5</v>
      </c>
      <c r="I68" s="43">
        <f t="shared" ref="I68" si="10">G68*H68</f>
        <v>0</v>
      </c>
      <c r="J68" s="23"/>
    </row>
    <row r="69" spans="1:10" ht="14.25" x14ac:dyDescent="0.2">
      <c r="B69" s="23" t="s">
        <v>130</v>
      </c>
      <c r="C69" s="119" t="s">
        <v>132</v>
      </c>
      <c r="D69" s="42"/>
      <c r="E69" s="31"/>
      <c r="F69" s="32"/>
      <c r="G69" s="33">
        <v>0</v>
      </c>
      <c r="H69" s="9">
        <v>1</v>
      </c>
      <c r="I69" s="43">
        <f t="shared" si="9"/>
        <v>0</v>
      </c>
      <c r="J69" s="23"/>
    </row>
    <row r="70" spans="1:10" ht="14.25" x14ac:dyDescent="0.2">
      <c r="B70" s="23" t="s">
        <v>88</v>
      </c>
      <c r="C70" s="119" t="s">
        <v>89</v>
      </c>
      <c r="D70" s="42"/>
      <c r="E70" s="31"/>
      <c r="F70" s="32"/>
      <c r="G70" s="33">
        <v>0</v>
      </c>
      <c r="H70" s="9">
        <v>2</v>
      </c>
      <c r="I70" s="43">
        <f t="shared" si="9"/>
        <v>0</v>
      </c>
      <c r="J70" s="23"/>
    </row>
    <row r="71" spans="1:10" ht="14.25" x14ac:dyDescent="0.2">
      <c r="B71" s="23" t="s">
        <v>131</v>
      </c>
      <c r="C71" s="119" t="s">
        <v>133</v>
      </c>
      <c r="D71" s="42"/>
      <c r="E71" s="31"/>
      <c r="F71" s="32"/>
      <c r="G71" s="33">
        <v>0</v>
      </c>
      <c r="H71" s="9">
        <v>1</v>
      </c>
      <c r="I71" s="43">
        <f t="shared" ref="I71" si="11">G71*H71</f>
        <v>0</v>
      </c>
      <c r="J71" s="23"/>
    </row>
    <row r="72" spans="1:10" ht="14.25" x14ac:dyDescent="0.2">
      <c r="B72" s="23" t="s">
        <v>90</v>
      </c>
      <c r="C72" s="119" t="s">
        <v>91</v>
      </c>
      <c r="D72" s="42" t="s">
        <v>59</v>
      </c>
      <c r="E72" s="31" t="s">
        <v>59</v>
      </c>
      <c r="F72" s="32" t="s">
        <v>59</v>
      </c>
      <c r="G72" s="33">
        <v>0</v>
      </c>
      <c r="H72" s="9">
        <v>4</v>
      </c>
      <c r="I72" s="43">
        <f t="shared" si="9"/>
        <v>0</v>
      </c>
      <c r="J72" s="23"/>
    </row>
    <row r="73" spans="1:10" ht="14.25" x14ac:dyDescent="0.2">
      <c r="B73" s="23" t="s">
        <v>92</v>
      </c>
      <c r="C73" s="119" t="s">
        <v>121</v>
      </c>
      <c r="D73" s="42" t="s">
        <v>59</v>
      </c>
      <c r="E73" s="31" t="s">
        <v>59</v>
      </c>
      <c r="F73" s="32" t="s">
        <v>59</v>
      </c>
      <c r="G73" s="33">
        <v>0</v>
      </c>
      <c r="H73" s="9">
        <v>5</v>
      </c>
      <c r="I73" s="43">
        <f t="shared" si="9"/>
        <v>0</v>
      </c>
      <c r="J73" s="23"/>
    </row>
    <row r="74" spans="1:10" ht="14.25" x14ac:dyDescent="0.2">
      <c r="B74" s="23" t="s">
        <v>93</v>
      </c>
      <c r="C74" s="119" t="s">
        <v>94</v>
      </c>
      <c r="D74" s="42" t="s">
        <v>59</v>
      </c>
      <c r="E74" s="31" t="s">
        <v>59</v>
      </c>
      <c r="F74" s="32" t="s">
        <v>59</v>
      </c>
      <c r="G74" s="33">
        <v>0</v>
      </c>
      <c r="H74" s="9">
        <v>2</v>
      </c>
      <c r="I74" s="43">
        <f t="shared" si="9"/>
        <v>0</v>
      </c>
      <c r="J74" s="23"/>
    </row>
    <row r="75" spans="1:10" ht="14.25" x14ac:dyDescent="0.2">
      <c r="B75" s="23" t="s">
        <v>95</v>
      </c>
      <c r="C75" s="120" t="s">
        <v>96</v>
      </c>
      <c r="D75" s="42"/>
      <c r="E75" s="31"/>
      <c r="F75" s="32"/>
      <c r="G75" s="33">
        <v>0</v>
      </c>
      <c r="H75" s="20">
        <v>1</v>
      </c>
      <c r="I75" s="43">
        <f t="shared" si="9"/>
        <v>0</v>
      </c>
      <c r="J75" s="23"/>
    </row>
    <row r="76" spans="1:10" s="142" customFormat="1" ht="30" customHeight="1" x14ac:dyDescent="0.25">
      <c r="B76" s="158" t="s">
        <v>110</v>
      </c>
      <c r="C76" s="158"/>
      <c r="D76" s="158"/>
      <c r="E76" s="158"/>
      <c r="F76" s="158"/>
      <c r="G76" s="158"/>
      <c r="H76" s="158"/>
      <c r="I76" s="143">
        <f>SUM(I59:I75)</f>
        <v>0</v>
      </c>
      <c r="J76" s="144"/>
    </row>
    <row r="77" spans="1:10" s="4" customFormat="1" ht="14.25" x14ac:dyDescent="0.2">
      <c r="A77" s="1"/>
      <c r="B77" s="29"/>
      <c r="C77" s="1"/>
      <c r="D77" s="1"/>
      <c r="E77" s="1"/>
      <c r="F77" s="1"/>
      <c r="G77" s="7"/>
      <c r="H77" s="8"/>
      <c r="I77" s="6"/>
      <c r="J77" s="5"/>
    </row>
    <row r="78" spans="1:10" s="4" customFormat="1" ht="14.25" x14ac:dyDescent="0.2">
      <c r="A78" s="1"/>
      <c r="B78" s="29"/>
      <c r="C78" s="1"/>
      <c r="D78" s="1"/>
      <c r="E78" s="1"/>
      <c r="F78" s="1"/>
      <c r="G78" s="7"/>
      <c r="H78" s="8"/>
      <c r="I78" s="6"/>
      <c r="J78" s="5"/>
    </row>
  </sheetData>
  <mergeCells count="19">
    <mergeCell ref="H13:J13"/>
    <mergeCell ref="H14:J14"/>
    <mergeCell ref="H15:J15"/>
    <mergeCell ref="B2:C2"/>
    <mergeCell ref="B57:J57"/>
    <mergeCell ref="B53:H53"/>
    <mergeCell ref="B18:J18"/>
    <mergeCell ref="B76:H76"/>
    <mergeCell ref="D5:J5"/>
    <mergeCell ref="D6:J6"/>
    <mergeCell ref="D7:J7"/>
    <mergeCell ref="D8:J8"/>
    <mergeCell ref="D9:J9"/>
    <mergeCell ref="D10:J10"/>
    <mergeCell ref="D11:J11"/>
    <mergeCell ref="D12:J12"/>
    <mergeCell ref="E13:G13"/>
    <mergeCell ref="E14:G14"/>
    <mergeCell ref="E15:G15"/>
  </mergeCells>
  <conditionalFormatting sqref="D13:D15">
    <cfRule type="expression" dxfId="7" priority="11">
      <formula>$D13="nee"</formula>
    </cfRule>
  </conditionalFormatting>
  <conditionalFormatting sqref="D13:D15">
    <cfRule type="expression" dxfId="6" priority="9">
      <formula>$D13="ja"</formula>
    </cfRule>
  </conditionalFormatting>
  <conditionalFormatting sqref="H13:J13">
    <cfRule type="expression" dxfId="5" priority="7">
      <formula>$D13="ja"</formula>
    </cfRule>
    <cfRule type="expression" dxfId="4" priority="8">
      <formula>$D13="nee"</formula>
    </cfRule>
  </conditionalFormatting>
  <conditionalFormatting sqref="H14:J14">
    <cfRule type="expression" dxfId="3" priority="3">
      <formula>$D$14="ja"</formula>
    </cfRule>
    <cfRule type="expression" dxfId="2" priority="4">
      <formula>$D$14="nee"</formula>
    </cfRule>
  </conditionalFormatting>
  <conditionalFormatting sqref="H15:J15">
    <cfRule type="expression" dxfId="1" priority="1">
      <formula>$D$15="ja"</formula>
    </cfRule>
    <cfRule type="expression" dxfId="0" priority="2">
      <formula>$D$15="nee"</formula>
    </cfRule>
  </conditionalFormatting>
  <dataValidations count="1">
    <dataValidation type="list" allowBlank="1" showInputMessage="1" showErrorMessage="1" sqref="D13:D15" xr:uid="{10DCFD08-B344-4586-B9AB-903FD4B2428F}">
      <formula1>"ja,nee"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8BDA49FB2B94E8D7CB04A30E9EA53" ma:contentTypeVersion="5" ma:contentTypeDescription="Een nieuw document maken." ma:contentTypeScope="" ma:versionID="2eba0a16b95e743e2f45baf670084bd3">
  <xsd:schema xmlns:xsd="http://www.w3.org/2001/XMLSchema" xmlns:xs="http://www.w3.org/2001/XMLSchema" xmlns:p="http://schemas.microsoft.com/office/2006/metadata/properties" xmlns:ns2="4746ef10-7315-4667-8ef3-9a2b57944718" xmlns:ns3="120f132c-5301-49a1-b34f-cdb38e861aa4" targetNamespace="http://schemas.microsoft.com/office/2006/metadata/properties" ma:root="true" ma:fieldsID="470f1e8c20afbc8d3bb5cf8ee6e0e160" ns2:_="" ns3:_="">
    <xsd:import namespace="4746ef10-7315-4667-8ef3-9a2b57944718"/>
    <xsd:import namespace="120f132c-5301-49a1-b34f-cdb38e861a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f132c-5301-49a1-b34f-cdb38e861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KEN3FMN5XDHW-1320099866-341</_dlc_DocId>
    <_dlc_DocIdUrl xmlns="4746ef10-7315-4667-8ef3-9a2b57944718">
      <Url>https://hlmr.sharepoint.com/sites/teamsites/Inkoop Wmo woningaanpassingen/_layouts/15/DocIdRedir.aspx?ID=KEN3FMN5XDHW-1320099866-341</Url>
      <Description>KEN3FMN5XDHW-1320099866-341</Description>
    </_dlc_DocIdUrl>
    <SharedWithUsers xmlns="4746ef10-7315-4667-8ef3-9a2b57944718">
      <UserInfo>
        <DisplayName>Oosterbaan - Dol, Marian</DisplayName>
        <AccountId>117</AccountId>
        <AccountType/>
      </UserInfo>
      <UserInfo>
        <DisplayName>Jansen, Eric</DisplayName>
        <AccountId>25447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4A6C08-74A9-453F-A0CA-29C668A007A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26871AD-4712-4ED3-9A4A-70A19EEF3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6ef10-7315-4667-8ef3-9a2b57944718"/>
    <ds:schemaRef ds:uri="120f132c-5301-49a1-b34f-cdb38e861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C082B-4F9B-4D70-B58B-053C251BED7F}">
  <ds:schemaRefs>
    <ds:schemaRef ds:uri="http://schemas.microsoft.com/office/infopath/2007/PartnerControls"/>
    <ds:schemaRef ds:uri="http://purl.org/dc/elements/1.1/"/>
    <ds:schemaRef ds:uri="4746ef10-7315-4667-8ef3-9a2b57944718"/>
    <ds:schemaRef ds:uri="http://schemas.microsoft.com/office/2006/metadata/properties"/>
    <ds:schemaRef ds:uri="http://purl.org/dc/terms/"/>
    <ds:schemaRef ds:uri="http://schemas.microsoft.com/office/2006/documentManagement/types"/>
    <ds:schemaRef ds:uri="120f132c-5301-49a1-b34f-cdb38e861aa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7B1FBD4-4342-452C-BE5A-EAC00B1F19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Inschrijfdocument B</vt:lpstr>
      <vt:lpstr>'Inschrijfdocument B'!Afdrukbereik</vt:lpstr>
    </vt:vector>
  </TitlesOfParts>
  <Manager/>
  <Company>Ripmeester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standaardwoningaanpassingen</dc:title>
  <dc:subject/>
  <dc:creator>E.C.Ripmeester</dc:creator>
  <cp:keywords/>
  <dc:description/>
  <cp:lastModifiedBy>Bosma, Rob</cp:lastModifiedBy>
  <cp:revision/>
  <cp:lastPrinted>2023-07-18T12:55:10Z</cp:lastPrinted>
  <dcterms:created xsi:type="dcterms:W3CDTF">2004-05-17T14:40:06Z</dcterms:created>
  <dcterms:modified xsi:type="dcterms:W3CDTF">2023-10-11T15:41:00Z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0x01010078D8BDA49FB2B94E8D7CB04A30E9EA53</vt:lpwstr>
  </property>
  <property fmtid="{D5CDD505-2E9C-101B-9397-08002B2CF9AE}" pid="3" name="_dlc_DocIdItemGuid">
    <vt:lpwstr>a255ba6f-9d65-47c0-b89f-dfe2af1e56a6</vt:lpwstr>
  </property>
</Properties>
</file>