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gpo\Aanb_team\Projecten\PROJECTEN LEVERINGEN\31186880 Leveren en onderhouden van e-componenten t.b.v. drijvende vaarwegmarkering\00 Concepten\"/>
    </mc:Choice>
  </mc:AlternateContent>
  <bookViews>
    <workbookView xWindow="0" yWindow="0" windowWidth="28800" windowHeight="12345"/>
  </bookViews>
  <sheets>
    <sheet name="E-componenten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4" i="2" l="1"/>
  <c r="F83" i="2"/>
  <c r="F80" i="2"/>
  <c r="F79" i="2"/>
  <c r="F76" i="2"/>
  <c r="F75" i="2"/>
  <c r="F74" i="2"/>
  <c r="F73" i="2"/>
  <c r="F72" i="2"/>
  <c r="F71" i="2"/>
  <c r="F70" i="2"/>
  <c r="F69" i="2"/>
  <c r="F68" i="2"/>
  <c r="F65" i="2"/>
  <c r="F64" i="2"/>
  <c r="F63" i="2"/>
  <c r="F62" i="2"/>
  <c r="F61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28" i="2"/>
  <c r="F27" i="2"/>
  <c r="F26" i="2"/>
  <c r="F8" i="2"/>
  <c r="F9" i="2"/>
  <c r="F10" i="2"/>
  <c r="F85" i="2" s="1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7" i="2"/>
</calcChain>
</file>

<file path=xl/sharedStrings.xml><?xml version="1.0" encoding="utf-8"?>
<sst xmlns="http://schemas.openxmlformats.org/spreadsheetml/2006/main" count="187" uniqueCount="76">
  <si>
    <t>*Prognose aantallen leveranties zijn gebaseerd op ervaringscijfers van behoeftes van de afgelopen jaren.</t>
  </si>
  <si>
    <t>De werkelijke aantallen kunnen afwijken</t>
  </si>
  <si>
    <t>Alle prijzen zijn in Euro's, exclusief BTW, franco op afleveradres</t>
  </si>
  <si>
    <t>Voor algemene leveringsvoorwaarden en indexeringsregeling wordt verwezen naar het raamcontract gestelde</t>
  </si>
  <si>
    <t>Bijlage I Inschrijvingsbiljet</t>
  </si>
  <si>
    <t>Aantallen</t>
  </si>
  <si>
    <t>Product</t>
  </si>
  <si>
    <t>complete lichtunit/lantaarn/raconkaap incl eventuele montagering; vaste prijs</t>
  </si>
  <si>
    <t>stuks</t>
  </si>
  <si>
    <t>13self-A, incl eventuele tussenring</t>
  </si>
  <si>
    <t>zonder synchronisatie</t>
  </si>
  <si>
    <t>selfcontained</t>
  </si>
  <si>
    <t>meerprijs synchronisatie</t>
  </si>
  <si>
    <t>13self-B, incl eventuele tussenring</t>
  </si>
  <si>
    <t>13self-C, incl eventuele tussenring</t>
  </si>
  <si>
    <t>13self-D, incl eventuele tussenring</t>
  </si>
  <si>
    <t>13self-E, incl eventuele tussenring</t>
  </si>
  <si>
    <t>35self, incl eventuele tussenring</t>
  </si>
  <si>
    <t>35lan, incl eventuele tussenring</t>
  </si>
  <si>
    <t>lantaarn</t>
  </si>
  <si>
    <t>raconkaap voor kunststof raconboei</t>
  </si>
  <si>
    <t>inclusief compleet zonne-energiesysteem en kist</t>
  </si>
  <si>
    <t>raconkaap voor stalen raconboei</t>
  </si>
  <si>
    <t>inclusief zonne-energiesysteem, ex accurek</t>
  </si>
  <si>
    <t>accurek voor stalen raconboei</t>
  </si>
  <si>
    <t>inclusief 6 accu's van 100Ah</t>
  </si>
  <si>
    <t>inclusief 8 accu's van 100Ah</t>
  </si>
  <si>
    <t>afstandbediening t.b.v.; vaste prijs</t>
  </si>
  <si>
    <t>alle nieuwe lichtunits en lantaarns</t>
  </si>
  <si>
    <t>draadloos</t>
  </si>
  <si>
    <t>alle huidige lichtunits en lantaarns</t>
  </si>
  <si>
    <t>accu t.b.v. onderhoud aan; vaste prijs</t>
  </si>
  <si>
    <t>13self-A</t>
  </si>
  <si>
    <t>13self-B</t>
  </si>
  <si>
    <t>13self-C</t>
  </si>
  <si>
    <t>13self-D</t>
  </si>
  <si>
    <t>13self-E</t>
  </si>
  <si>
    <t>35self</t>
  </si>
  <si>
    <t>raconkaap kunststof raconboei</t>
  </si>
  <si>
    <t>thans in gebruik bij OG</t>
  </si>
  <si>
    <t>LiFeYPo4 12V90Ah</t>
  </si>
  <si>
    <t>raconkaap stalen raconboei</t>
  </si>
  <si>
    <t>AGM 12V 100Ah</t>
  </si>
  <si>
    <t>ITO SPB3</t>
  </si>
  <si>
    <t>lichtgewicht</t>
  </si>
  <si>
    <t>ITO SPB30 en SPB85</t>
  </si>
  <si>
    <t>ITO SPB70</t>
  </si>
  <si>
    <t>ITO SPB300(BT) en Mobilis PS313</t>
  </si>
  <si>
    <t>CPL 100-12</t>
  </si>
  <si>
    <t>zonnepaneel t.b.v. onderhoud aan; vaste prijs</t>
  </si>
  <si>
    <t xml:space="preserve">raconkaap </t>
  </si>
  <si>
    <t>incl montageplaat</t>
  </si>
  <si>
    <t>ITO SPB30</t>
  </si>
  <si>
    <t>ITO SPB85</t>
  </si>
  <si>
    <t>diverse los leverbare onderdelen; vaste prijs</t>
  </si>
  <si>
    <t>RVS ID plaatjes</t>
  </si>
  <si>
    <t>eventuele benodigde tussenring t.b.v. montage lichtunit met een bereik van 1 tot 3 NM</t>
  </si>
  <si>
    <t>eventuele benodigde tussenring t.b.v. montage lichtunit met een bereik van 3 tot 5 NM</t>
  </si>
  <si>
    <t>eventuele benodigde tussenring t.b.v. montage lantaarn</t>
  </si>
  <si>
    <t>standaard all-in prijs reparatie, exclusief accu's en zonnepanelen; vaste prijs</t>
  </si>
  <si>
    <t>lichtunit met een bereik van 1 tot 3 NM</t>
  </si>
  <si>
    <t>nieuwe types</t>
  </si>
  <si>
    <t>lichtunit met een bereik van 3 tot 5 NM</t>
  </si>
  <si>
    <t>lantaarn met een bereik van 3 tot 5 NM</t>
  </si>
  <si>
    <t>huidige types</t>
  </si>
  <si>
    <t>werkzaamheden op locatie Opdrachtgever</t>
  </si>
  <si>
    <t>starttarief</t>
  </si>
  <si>
    <t>uur</t>
  </si>
  <si>
    <t>reparaties raconkapen en accurekken; op offertebasis</t>
  </si>
  <si>
    <t>reparaties incl transport, onderzoek, conservering, klein materiaal, adm</t>
  </si>
  <si>
    <t>reparaties niet benoemde E-componenten; op offertebasis</t>
  </si>
  <si>
    <t xml:space="preserve">reparaties niet benoemde E-componenten </t>
  </si>
  <si>
    <t>Stuksprijs (excl.BTW)</t>
  </si>
  <si>
    <t>Leveringen en reparaties E-componenten (zaaknummer 31186880)</t>
  </si>
  <si>
    <t>Prijs (excl. BTW)</t>
  </si>
  <si>
    <t>Totaalprijs (excl. BTW)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</si>
</sst>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 &quot;€&quot;\ * #,##0.00_ ;_ &quot;€&quot;\ * \-#,##0.00_ ;_ &quot;€&quot;\ * &quot;-&quot;??_ ;_ @_ "/>
  </numFmts>
  <fonts count="4" x14ac:knownFonts="1"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2"/>
      <color theme="1"/>
      <name val="Verdana"/>
      <family val="2"/>
    </font>
    <font>
      <b/>
      <sz val="10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1" xfId="0" applyBorder="1"/>
    <xf numFmtId="0" fontId="0" fillId="2" borderId="1" xfId="0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0" fontId="0" fillId="0" borderId="1" xfId="0" applyFont="1" applyFill="1" applyBorder="1" applyAlignment="1">
      <alignment horizontal="left" vertical="center" wrapText="1"/>
    </xf>
    <xf numFmtId="16" fontId="0" fillId="0" borderId="1" xfId="0" applyNumberFormat="1" applyFont="1" applyFill="1" applyBorder="1" applyAlignment="1">
      <alignment horizontal="left" vertical="center" wrapText="1"/>
    </xf>
    <xf numFmtId="16" fontId="0" fillId="0" borderId="1" xfId="0" applyNumberFormat="1" applyFont="1" applyFill="1" applyBorder="1" applyAlignment="1">
      <alignment vertical="center" wrapText="1"/>
    </xf>
    <xf numFmtId="0" fontId="0" fillId="0" borderId="10" xfId="0" applyBorder="1" applyAlignment="1">
      <alignment horizontal="left"/>
    </xf>
    <xf numFmtId="0" fontId="0" fillId="3" borderId="5" xfId="0" applyFill="1" applyBorder="1" applyAlignment="1">
      <alignment horizontal="right"/>
    </xf>
    <xf numFmtId="0" fontId="1" fillId="2" borderId="7" xfId="0" applyFont="1" applyFill="1" applyBorder="1" applyAlignment="1">
      <alignment horizontal="right"/>
    </xf>
    <xf numFmtId="16" fontId="0" fillId="0" borderId="10" xfId="0" applyNumberFormat="1" applyFont="1" applyFill="1" applyBorder="1" applyAlignment="1">
      <alignment vertical="center" wrapText="1"/>
    </xf>
    <xf numFmtId="16" fontId="0" fillId="0" borderId="10" xfId="0" applyNumberFormat="1" applyFont="1" applyFill="1" applyBorder="1" applyAlignment="1">
      <alignment horizontal="left" vertical="center" wrapText="1"/>
    </xf>
    <xf numFmtId="0" fontId="0" fillId="0" borderId="10" xfId="0" applyFont="1" applyFill="1" applyBorder="1" applyAlignment="1">
      <alignment horizontal="left" vertical="center" wrapText="1"/>
    </xf>
    <xf numFmtId="0" fontId="0" fillId="0" borderId="10" xfId="0" applyFill="1" applyBorder="1" applyAlignment="1">
      <alignment horizontal="right"/>
    </xf>
    <xf numFmtId="16" fontId="0" fillId="0" borderId="12" xfId="0" applyNumberFormat="1" applyFont="1" applyFill="1" applyBorder="1" applyAlignment="1">
      <alignment horizontal="left" vertical="center" wrapText="1"/>
    </xf>
    <xf numFmtId="0" fontId="0" fillId="0" borderId="12" xfId="0" applyFill="1" applyBorder="1" applyAlignment="1">
      <alignment horizontal="right"/>
    </xf>
    <xf numFmtId="44" fontId="1" fillId="0" borderId="13" xfId="0" applyNumberFormat="1" applyFont="1" applyFill="1" applyBorder="1" applyAlignment="1">
      <alignment horizontal="center"/>
    </xf>
    <xf numFmtId="44" fontId="1" fillId="0" borderId="8" xfId="0" applyNumberFormat="1" applyFont="1" applyBorder="1"/>
    <xf numFmtId="44" fontId="0" fillId="3" borderId="0" xfId="0" applyNumberFormat="1" applyFill="1"/>
    <xf numFmtId="44" fontId="0" fillId="0" borderId="0" xfId="0" applyNumberFormat="1"/>
    <xf numFmtId="44" fontId="1" fillId="0" borderId="8" xfId="0" applyNumberFormat="1" applyFont="1" applyFill="1" applyBorder="1" applyAlignment="1">
      <alignment horizontal="center"/>
    </xf>
    <xf numFmtId="44" fontId="3" fillId="0" borderId="6" xfId="0" applyNumberFormat="1" applyFont="1" applyBorder="1"/>
    <xf numFmtId="44" fontId="0" fillId="0" borderId="8" xfId="0" applyNumberFormat="1" applyBorder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2" fillId="0" borderId="0" xfId="0" applyFont="1" applyAlignment="1">
      <alignment wrapText="1"/>
    </xf>
    <xf numFmtId="0" fontId="0" fillId="0" borderId="11" xfId="0" applyFont="1" applyFill="1" applyBorder="1" applyAlignment="1">
      <alignment horizontal="left" vertical="center" wrapText="1"/>
    </xf>
    <xf numFmtId="0" fontId="0" fillId="0" borderId="9" xfId="0" applyFont="1" applyFill="1" applyBorder="1" applyAlignment="1">
      <alignment horizontal="left" vertical="center" wrapText="1"/>
    </xf>
    <xf numFmtId="0" fontId="0" fillId="3" borderId="11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9" xfId="0" applyBorder="1" applyAlignment="1">
      <alignment horizontal="left"/>
    </xf>
    <xf numFmtId="16" fontId="0" fillId="0" borderId="1" xfId="0" applyNumberFormat="1" applyFont="1" applyFill="1" applyBorder="1" applyAlignment="1">
      <alignment horizontal="left" vertical="center" wrapText="1"/>
    </xf>
    <xf numFmtId="0" fontId="0" fillId="3" borderId="5" xfId="0" applyFont="1" applyFill="1" applyBorder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tabSelected="1" workbookViewId="0">
      <selection activeCell="F5" sqref="F5"/>
    </sheetView>
  </sheetViews>
  <sheetFormatPr defaultRowHeight="11.25" x14ac:dyDescent="0.15"/>
  <cols>
    <col min="1" max="1" width="30.75" customWidth="1"/>
    <col min="2" max="2" width="22.375" customWidth="1"/>
    <col min="3" max="3" width="17.75" customWidth="1"/>
    <col min="4" max="4" width="9.375" customWidth="1"/>
    <col min="5" max="5" width="22.375" customWidth="1"/>
    <col min="6" max="6" width="17.375" customWidth="1"/>
    <col min="7" max="7" width="95.75" customWidth="1"/>
  </cols>
  <sheetData>
    <row r="1" spans="1:7" x14ac:dyDescent="0.15">
      <c r="A1" t="s">
        <v>4</v>
      </c>
    </row>
    <row r="2" spans="1:7" ht="33.75" customHeight="1" x14ac:dyDescent="0.2">
      <c r="A2" s="30" t="s">
        <v>73</v>
      </c>
      <c r="B2" s="30"/>
      <c r="C2" s="30"/>
      <c r="D2" s="30"/>
      <c r="E2" s="30"/>
      <c r="F2" s="30"/>
    </row>
    <row r="4" spans="1:7" ht="12" thickBot="1" x14ac:dyDescent="0.2"/>
    <row r="5" spans="1:7" ht="12" thickBot="1" x14ac:dyDescent="0.2">
      <c r="A5" s="26" t="s">
        <v>6</v>
      </c>
      <c r="B5" s="27"/>
      <c r="C5" s="27"/>
      <c r="D5" s="12" t="s">
        <v>5</v>
      </c>
      <c r="E5" s="19" t="s">
        <v>72</v>
      </c>
      <c r="F5" s="20" t="s">
        <v>74</v>
      </c>
      <c r="G5" s="1" t="s">
        <v>0</v>
      </c>
    </row>
    <row r="6" spans="1:7" x14ac:dyDescent="0.15">
      <c r="A6" s="40" t="s">
        <v>7</v>
      </c>
      <c r="B6" s="40"/>
      <c r="C6" s="40"/>
      <c r="D6" s="11" t="s">
        <v>8</v>
      </c>
      <c r="E6" s="21"/>
      <c r="F6" s="21"/>
      <c r="G6" s="2" t="s">
        <v>1</v>
      </c>
    </row>
    <row r="7" spans="1:7" x14ac:dyDescent="0.15">
      <c r="A7" s="7" t="s">
        <v>9</v>
      </c>
      <c r="B7" s="8" t="s">
        <v>10</v>
      </c>
      <c r="C7" s="8" t="s">
        <v>11</v>
      </c>
      <c r="D7" s="5">
        <v>50</v>
      </c>
      <c r="E7" s="22"/>
      <c r="F7" s="22">
        <f>D7*E7</f>
        <v>0</v>
      </c>
      <c r="G7" s="2" t="s">
        <v>2</v>
      </c>
    </row>
    <row r="8" spans="1:7" ht="12" thickBot="1" x14ac:dyDescent="0.2">
      <c r="A8" s="7" t="s">
        <v>9</v>
      </c>
      <c r="B8" s="8" t="s">
        <v>12</v>
      </c>
      <c r="C8" s="8" t="s">
        <v>11</v>
      </c>
      <c r="D8" s="5">
        <v>20</v>
      </c>
      <c r="E8" s="22"/>
      <c r="F8" s="22">
        <f t="shared" ref="F8:F23" si="0">D8*E8</f>
        <v>0</v>
      </c>
      <c r="G8" s="3" t="s">
        <v>3</v>
      </c>
    </row>
    <row r="9" spans="1:7" x14ac:dyDescent="0.15">
      <c r="A9" s="8" t="s">
        <v>13</v>
      </c>
      <c r="B9" s="8" t="s">
        <v>10</v>
      </c>
      <c r="C9" s="8" t="s">
        <v>11</v>
      </c>
      <c r="D9" s="5">
        <v>300</v>
      </c>
      <c r="E9" s="22"/>
      <c r="F9" s="22">
        <f t="shared" si="0"/>
        <v>0</v>
      </c>
    </row>
    <row r="10" spans="1:7" x14ac:dyDescent="0.15">
      <c r="A10" s="8" t="s">
        <v>14</v>
      </c>
      <c r="B10" s="8" t="s">
        <v>10</v>
      </c>
      <c r="C10" s="8" t="s">
        <v>11</v>
      </c>
      <c r="D10" s="5">
        <v>100</v>
      </c>
      <c r="E10" s="22"/>
      <c r="F10" s="22">
        <f t="shared" si="0"/>
        <v>0</v>
      </c>
    </row>
    <row r="11" spans="1:7" x14ac:dyDescent="0.15">
      <c r="A11" s="8" t="s">
        <v>14</v>
      </c>
      <c r="B11" s="8" t="s">
        <v>12</v>
      </c>
      <c r="C11" s="8" t="s">
        <v>11</v>
      </c>
      <c r="D11" s="5">
        <v>25</v>
      </c>
      <c r="E11" s="22"/>
      <c r="F11" s="22">
        <f t="shared" si="0"/>
        <v>0</v>
      </c>
    </row>
    <row r="12" spans="1:7" x14ac:dyDescent="0.15">
      <c r="A12" s="8" t="s">
        <v>15</v>
      </c>
      <c r="B12" s="8" t="s">
        <v>10</v>
      </c>
      <c r="C12" s="8" t="s">
        <v>11</v>
      </c>
      <c r="D12" s="5">
        <v>400</v>
      </c>
      <c r="E12" s="22"/>
      <c r="F12" s="22">
        <f t="shared" si="0"/>
        <v>0</v>
      </c>
    </row>
    <row r="13" spans="1:7" x14ac:dyDescent="0.15">
      <c r="A13" s="8" t="s">
        <v>16</v>
      </c>
      <c r="B13" s="8" t="s">
        <v>10</v>
      </c>
      <c r="C13" s="8" t="s">
        <v>11</v>
      </c>
      <c r="D13" s="5">
        <v>50</v>
      </c>
      <c r="E13" s="22"/>
      <c r="F13" s="22">
        <f t="shared" si="0"/>
        <v>0</v>
      </c>
    </row>
    <row r="14" spans="1:7" x14ac:dyDescent="0.15">
      <c r="A14" s="8" t="s">
        <v>16</v>
      </c>
      <c r="B14" s="8" t="s">
        <v>12</v>
      </c>
      <c r="C14" s="8" t="s">
        <v>11</v>
      </c>
      <c r="D14" s="5">
        <v>25</v>
      </c>
      <c r="E14" s="22"/>
      <c r="F14" s="22">
        <f t="shared" si="0"/>
        <v>0</v>
      </c>
    </row>
    <row r="15" spans="1:7" x14ac:dyDescent="0.15">
      <c r="A15" s="7" t="s">
        <v>17</v>
      </c>
      <c r="B15" s="8" t="s">
        <v>10</v>
      </c>
      <c r="C15" s="8" t="s">
        <v>11</v>
      </c>
      <c r="D15" s="5">
        <v>250</v>
      </c>
      <c r="E15" s="22"/>
      <c r="F15" s="22">
        <f t="shared" si="0"/>
        <v>0</v>
      </c>
    </row>
    <row r="16" spans="1:7" x14ac:dyDescent="0.15">
      <c r="A16" s="7" t="s">
        <v>17</v>
      </c>
      <c r="B16" s="8" t="s">
        <v>12</v>
      </c>
      <c r="C16" s="8" t="s">
        <v>11</v>
      </c>
      <c r="D16" s="5">
        <v>50</v>
      </c>
      <c r="E16" s="22"/>
      <c r="F16" s="22">
        <f t="shared" si="0"/>
        <v>0</v>
      </c>
    </row>
    <row r="17" spans="1:6" x14ac:dyDescent="0.15">
      <c r="A17" s="7" t="s">
        <v>18</v>
      </c>
      <c r="B17" s="8" t="s">
        <v>10</v>
      </c>
      <c r="C17" s="8" t="s">
        <v>19</v>
      </c>
      <c r="D17" s="5">
        <v>50</v>
      </c>
      <c r="E17" s="22"/>
      <c r="F17" s="22">
        <f t="shared" si="0"/>
        <v>0</v>
      </c>
    </row>
    <row r="18" spans="1:6" x14ac:dyDescent="0.15">
      <c r="A18" s="7" t="s">
        <v>18</v>
      </c>
      <c r="B18" s="8" t="s">
        <v>12</v>
      </c>
      <c r="C18" s="8" t="s">
        <v>19</v>
      </c>
      <c r="D18" s="5">
        <v>20</v>
      </c>
      <c r="E18" s="22"/>
      <c r="F18" s="22">
        <f t="shared" si="0"/>
        <v>0</v>
      </c>
    </row>
    <row r="19" spans="1:6" x14ac:dyDescent="0.15">
      <c r="A19" s="9" t="s">
        <v>20</v>
      </c>
      <c r="B19" s="39" t="s">
        <v>21</v>
      </c>
      <c r="C19" s="39"/>
      <c r="D19" s="5">
        <v>4</v>
      </c>
      <c r="E19" s="22"/>
      <c r="F19" s="22">
        <f t="shared" si="0"/>
        <v>0</v>
      </c>
    </row>
    <row r="20" spans="1:6" x14ac:dyDescent="0.15">
      <c r="A20" s="9" t="s">
        <v>22</v>
      </c>
      <c r="B20" s="39" t="s">
        <v>23</v>
      </c>
      <c r="C20" s="39"/>
      <c r="D20" s="5">
        <v>2</v>
      </c>
      <c r="E20" s="22"/>
      <c r="F20" s="22">
        <f t="shared" si="0"/>
        <v>0</v>
      </c>
    </row>
    <row r="21" spans="1:6" x14ac:dyDescent="0.15">
      <c r="A21" s="9" t="s">
        <v>24</v>
      </c>
      <c r="B21" s="39" t="s">
        <v>25</v>
      </c>
      <c r="C21" s="39"/>
      <c r="D21" s="5">
        <v>2</v>
      </c>
      <c r="E21" s="22"/>
      <c r="F21" s="22">
        <f t="shared" si="0"/>
        <v>0</v>
      </c>
    </row>
    <row r="22" spans="1:6" x14ac:dyDescent="0.15">
      <c r="A22" s="9" t="s">
        <v>24</v>
      </c>
      <c r="B22" s="39" t="s">
        <v>26</v>
      </c>
      <c r="C22" s="39"/>
      <c r="D22" s="5">
        <v>2</v>
      </c>
      <c r="E22" s="22"/>
      <c r="F22" s="22">
        <f t="shared" si="0"/>
        <v>0</v>
      </c>
    </row>
    <row r="23" spans="1:6" ht="12" thickBot="1" x14ac:dyDescent="0.2">
      <c r="B23" s="17"/>
      <c r="C23" s="17"/>
      <c r="D23" s="18"/>
      <c r="E23" s="22"/>
      <c r="F23" s="22">
        <f t="shared" si="0"/>
        <v>0</v>
      </c>
    </row>
    <row r="24" spans="1:6" ht="12" thickBot="1" x14ac:dyDescent="0.2">
      <c r="A24" s="26" t="s">
        <v>6</v>
      </c>
      <c r="B24" s="27"/>
      <c r="C24" s="27"/>
      <c r="D24" s="12" t="s">
        <v>5</v>
      </c>
      <c r="E24" s="23" t="s">
        <v>72</v>
      </c>
      <c r="F24" s="20" t="s">
        <v>74</v>
      </c>
    </row>
    <row r="25" spans="1:6" x14ac:dyDescent="0.15">
      <c r="A25" s="28" t="s">
        <v>27</v>
      </c>
      <c r="B25" s="28"/>
      <c r="C25" s="28"/>
      <c r="D25" s="6" t="s">
        <v>8</v>
      </c>
      <c r="E25" s="21"/>
      <c r="F25" s="21"/>
    </row>
    <row r="26" spans="1:6" x14ac:dyDescent="0.15">
      <c r="A26" s="7" t="s">
        <v>28</v>
      </c>
      <c r="B26" s="8" t="s">
        <v>29</v>
      </c>
      <c r="C26" s="8" t="s">
        <v>11</v>
      </c>
      <c r="D26" s="5">
        <v>40</v>
      </c>
      <c r="E26" s="22"/>
      <c r="F26" s="22">
        <f t="shared" ref="F26:F28" si="1">D26*E26</f>
        <v>0</v>
      </c>
    </row>
    <row r="27" spans="1:6" x14ac:dyDescent="0.15">
      <c r="A27" s="8" t="s">
        <v>30</v>
      </c>
      <c r="B27" s="8" t="s">
        <v>29</v>
      </c>
      <c r="C27" s="8" t="s">
        <v>11</v>
      </c>
      <c r="D27" s="5">
        <v>20</v>
      </c>
      <c r="E27" s="22"/>
      <c r="F27" s="22">
        <f t="shared" si="1"/>
        <v>0</v>
      </c>
    </row>
    <row r="28" spans="1:6" ht="12" thickBot="1" x14ac:dyDescent="0.2">
      <c r="A28" s="14"/>
      <c r="B28" s="14"/>
      <c r="C28" s="14"/>
      <c r="D28" s="16"/>
      <c r="E28" s="22"/>
      <c r="F28" s="22">
        <f t="shared" si="1"/>
        <v>0</v>
      </c>
    </row>
    <row r="29" spans="1:6" ht="12" thickBot="1" x14ac:dyDescent="0.2">
      <c r="A29" s="26" t="s">
        <v>6</v>
      </c>
      <c r="B29" s="27"/>
      <c r="C29" s="27"/>
      <c r="D29" s="12" t="s">
        <v>5</v>
      </c>
      <c r="E29" s="23" t="s">
        <v>72</v>
      </c>
      <c r="F29" s="20" t="s">
        <v>74</v>
      </c>
    </row>
    <row r="30" spans="1:6" x14ac:dyDescent="0.15">
      <c r="A30" s="28" t="s">
        <v>31</v>
      </c>
      <c r="B30" s="28"/>
      <c r="C30" s="28"/>
      <c r="D30" s="6" t="s">
        <v>8</v>
      </c>
      <c r="E30" s="21"/>
      <c r="F30" s="21"/>
    </row>
    <row r="31" spans="1:6" x14ac:dyDescent="0.15">
      <c r="A31" s="7" t="s">
        <v>32</v>
      </c>
      <c r="B31" s="8"/>
      <c r="C31" s="8" t="s">
        <v>11</v>
      </c>
      <c r="D31" s="5">
        <v>4</v>
      </c>
      <c r="E31" s="22"/>
      <c r="F31" s="22">
        <f t="shared" ref="F31:F43" si="2">D31*E31</f>
        <v>0</v>
      </c>
    </row>
    <row r="32" spans="1:6" x14ac:dyDescent="0.15">
      <c r="A32" s="8" t="s">
        <v>33</v>
      </c>
      <c r="B32" s="8"/>
      <c r="C32" s="8" t="s">
        <v>11</v>
      </c>
      <c r="D32" s="5">
        <v>4</v>
      </c>
      <c r="E32" s="22"/>
      <c r="F32" s="22">
        <f t="shared" si="2"/>
        <v>0</v>
      </c>
    </row>
    <row r="33" spans="1:6" x14ac:dyDescent="0.15">
      <c r="A33" s="8" t="s">
        <v>34</v>
      </c>
      <c r="B33" s="8"/>
      <c r="C33" s="8" t="s">
        <v>11</v>
      </c>
      <c r="D33" s="5">
        <v>4</v>
      </c>
      <c r="E33" s="22"/>
      <c r="F33" s="22">
        <f t="shared" si="2"/>
        <v>0</v>
      </c>
    </row>
    <row r="34" spans="1:6" x14ac:dyDescent="0.15">
      <c r="A34" s="8" t="s">
        <v>35</v>
      </c>
      <c r="B34" s="8"/>
      <c r="C34" s="8" t="s">
        <v>11</v>
      </c>
      <c r="D34" s="5">
        <v>4</v>
      </c>
      <c r="E34" s="22"/>
      <c r="F34" s="22">
        <f t="shared" si="2"/>
        <v>0</v>
      </c>
    </row>
    <row r="35" spans="1:6" x14ac:dyDescent="0.15">
      <c r="A35" s="8" t="s">
        <v>36</v>
      </c>
      <c r="B35" s="8"/>
      <c r="C35" s="8" t="s">
        <v>11</v>
      </c>
      <c r="D35" s="5">
        <v>4</v>
      </c>
      <c r="E35" s="22"/>
      <c r="F35" s="22">
        <f t="shared" si="2"/>
        <v>0</v>
      </c>
    </row>
    <row r="36" spans="1:6" x14ac:dyDescent="0.15">
      <c r="A36" s="7" t="s">
        <v>37</v>
      </c>
      <c r="B36" s="8"/>
      <c r="C36" s="8" t="s">
        <v>11</v>
      </c>
      <c r="D36" s="5">
        <v>4</v>
      </c>
      <c r="E36" s="22"/>
      <c r="F36" s="22">
        <f t="shared" si="2"/>
        <v>0</v>
      </c>
    </row>
    <row r="37" spans="1:6" x14ac:dyDescent="0.15">
      <c r="A37" s="9" t="s">
        <v>38</v>
      </c>
      <c r="B37" s="9" t="s">
        <v>39</v>
      </c>
      <c r="C37" s="8" t="s">
        <v>40</v>
      </c>
      <c r="D37" s="5">
        <v>100</v>
      </c>
      <c r="E37" s="22"/>
      <c r="F37" s="22">
        <f t="shared" si="2"/>
        <v>0</v>
      </c>
    </row>
    <row r="38" spans="1:6" x14ac:dyDescent="0.15">
      <c r="A38" s="9" t="s">
        <v>41</v>
      </c>
      <c r="B38" s="9" t="s">
        <v>39</v>
      </c>
      <c r="C38" s="8" t="s">
        <v>42</v>
      </c>
      <c r="D38" s="5">
        <v>100</v>
      </c>
      <c r="E38" s="22"/>
      <c r="F38" s="22">
        <f t="shared" si="2"/>
        <v>0</v>
      </c>
    </row>
    <row r="39" spans="1:6" x14ac:dyDescent="0.15">
      <c r="A39" s="8" t="s">
        <v>43</v>
      </c>
      <c r="B39" s="9" t="s">
        <v>39</v>
      </c>
      <c r="C39" s="9" t="s">
        <v>44</v>
      </c>
      <c r="D39" s="5">
        <v>60</v>
      </c>
      <c r="E39" s="22"/>
      <c r="F39" s="22">
        <f t="shared" si="2"/>
        <v>0</v>
      </c>
    </row>
    <row r="40" spans="1:6" x14ac:dyDescent="0.15">
      <c r="A40" s="8" t="s">
        <v>45</v>
      </c>
      <c r="B40" s="9" t="s">
        <v>39</v>
      </c>
      <c r="C40" s="9" t="s">
        <v>44</v>
      </c>
      <c r="D40" s="5">
        <v>350</v>
      </c>
      <c r="E40" s="22"/>
      <c r="F40" s="22">
        <f t="shared" si="2"/>
        <v>0</v>
      </c>
    </row>
    <row r="41" spans="1:6" x14ac:dyDescent="0.15">
      <c r="A41" s="8" t="s">
        <v>46</v>
      </c>
      <c r="B41" s="9" t="s">
        <v>39</v>
      </c>
      <c r="C41" s="9" t="s">
        <v>44</v>
      </c>
      <c r="D41" s="5">
        <v>150</v>
      </c>
      <c r="E41" s="22"/>
      <c r="F41" s="22">
        <f t="shared" si="2"/>
        <v>0</v>
      </c>
    </row>
    <row r="42" spans="1:6" x14ac:dyDescent="0.15">
      <c r="A42" s="8" t="s">
        <v>47</v>
      </c>
      <c r="B42" s="9" t="s">
        <v>39</v>
      </c>
      <c r="C42" s="9" t="s">
        <v>48</v>
      </c>
      <c r="D42" s="5">
        <v>2000</v>
      </c>
      <c r="E42" s="22"/>
      <c r="F42" s="22">
        <f t="shared" si="2"/>
        <v>0</v>
      </c>
    </row>
    <row r="43" spans="1:6" ht="12" thickBot="1" x14ac:dyDescent="0.2">
      <c r="A43" s="14"/>
      <c r="B43" s="13"/>
      <c r="C43" s="13"/>
      <c r="D43" s="16"/>
      <c r="E43" s="22"/>
      <c r="F43" s="22">
        <f t="shared" si="2"/>
        <v>0</v>
      </c>
    </row>
    <row r="44" spans="1:6" ht="12" thickBot="1" x14ac:dyDescent="0.2">
      <c r="A44" s="26" t="s">
        <v>6</v>
      </c>
      <c r="B44" s="27"/>
      <c r="C44" s="27"/>
      <c r="D44" s="12" t="s">
        <v>5</v>
      </c>
      <c r="E44" s="23" t="s">
        <v>72</v>
      </c>
      <c r="F44" s="20" t="s">
        <v>74</v>
      </c>
    </row>
    <row r="45" spans="1:6" x14ac:dyDescent="0.15">
      <c r="A45" s="33" t="s">
        <v>49</v>
      </c>
      <c r="B45" s="34"/>
      <c r="C45" s="35"/>
      <c r="D45" s="6" t="s">
        <v>8</v>
      </c>
      <c r="E45" s="21"/>
      <c r="F45" s="21"/>
    </row>
    <row r="46" spans="1:6" x14ac:dyDescent="0.15">
      <c r="A46" s="7" t="s">
        <v>32</v>
      </c>
      <c r="B46" s="8"/>
      <c r="C46" s="8" t="s">
        <v>11</v>
      </c>
      <c r="D46" s="5">
        <v>4</v>
      </c>
      <c r="E46" s="22"/>
      <c r="F46" s="22">
        <f t="shared" ref="F46:F58" si="3">D46*E46</f>
        <v>0</v>
      </c>
    </row>
    <row r="47" spans="1:6" x14ac:dyDescent="0.15">
      <c r="A47" s="8" t="s">
        <v>33</v>
      </c>
      <c r="B47" s="8"/>
      <c r="C47" s="8" t="s">
        <v>11</v>
      </c>
      <c r="D47" s="5">
        <v>4</v>
      </c>
      <c r="E47" s="22"/>
      <c r="F47" s="22">
        <f t="shared" si="3"/>
        <v>0</v>
      </c>
    </row>
    <row r="48" spans="1:6" x14ac:dyDescent="0.15">
      <c r="A48" s="8" t="s">
        <v>34</v>
      </c>
      <c r="B48" s="8"/>
      <c r="C48" s="8" t="s">
        <v>11</v>
      </c>
      <c r="D48" s="5">
        <v>4</v>
      </c>
      <c r="E48" s="22"/>
      <c r="F48" s="22">
        <f t="shared" si="3"/>
        <v>0</v>
      </c>
    </row>
    <row r="49" spans="1:6" x14ac:dyDescent="0.15">
      <c r="A49" s="8" t="s">
        <v>35</v>
      </c>
      <c r="B49" s="8"/>
      <c r="C49" s="8" t="s">
        <v>11</v>
      </c>
      <c r="D49" s="5">
        <v>4</v>
      </c>
      <c r="E49" s="22"/>
      <c r="F49" s="22">
        <f t="shared" si="3"/>
        <v>0</v>
      </c>
    </row>
    <row r="50" spans="1:6" x14ac:dyDescent="0.15">
      <c r="A50" s="8" t="s">
        <v>36</v>
      </c>
      <c r="B50" s="8"/>
      <c r="C50" s="8" t="s">
        <v>11</v>
      </c>
      <c r="D50" s="5">
        <v>4</v>
      </c>
      <c r="E50" s="22"/>
      <c r="F50" s="22">
        <f t="shared" si="3"/>
        <v>0</v>
      </c>
    </row>
    <row r="51" spans="1:6" x14ac:dyDescent="0.15">
      <c r="A51" s="7" t="s">
        <v>37</v>
      </c>
      <c r="B51" s="8"/>
      <c r="C51" s="8" t="s">
        <v>11</v>
      </c>
      <c r="D51" s="5">
        <v>4</v>
      </c>
      <c r="E51" s="22"/>
      <c r="F51" s="22">
        <f t="shared" si="3"/>
        <v>0</v>
      </c>
    </row>
    <row r="52" spans="1:6" x14ac:dyDescent="0.15">
      <c r="A52" s="9" t="s">
        <v>50</v>
      </c>
      <c r="B52" s="9" t="s">
        <v>39</v>
      </c>
      <c r="C52" s="8" t="s">
        <v>51</v>
      </c>
      <c r="D52" s="5">
        <v>80</v>
      </c>
      <c r="E52" s="22"/>
      <c r="F52" s="22">
        <f t="shared" si="3"/>
        <v>0</v>
      </c>
    </row>
    <row r="53" spans="1:6" x14ac:dyDescent="0.15">
      <c r="A53" s="8" t="s">
        <v>43</v>
      </c>
      <c r="B53" s="9" t="s">
        <v>39</v>
      </c>
      <c r="C53" s="9" t="s">
        <v>11</v>
      </c>
      <c r="D53" s="5">
        <v>40</v>
      </c>
      <c r="E53" s="22"/>
      <c r="F53" s="22">
        <f t="shared" si="3"/>
        <v>0</v>
      </c>
    </row>
    <row r="54" spans="1:6" x14ac:dyDescent="0.15">
      <c r="A54" s="8" t="s">
        <v>52</v>
      </c>
      <c r="B54" s="9" t="s">
        <v>39</v>
      </c>
      <c r="C54" s="9" t="s">
        <v>11</v>
      </c>
      <c r="D54" s="5">
        <v>200</v>
      </c>
      <c r="E54" s="22"/>
      <c r="F54" s="22">
        <f t="shared" si="3"/>
        <v>0</v>
      </c>
    </row>
    <row r="55" spans="1:6" x14ac:dyDescent="0.15">
      <c r="A55" s="8" t="s">
        <v>46</v>
      </c>
      <c r="B55" s="9" t="s">
        <v>39</v>
      </c>
      <c r="C55" s="9" t="s">
        <v>11</v>
      </c>
      <c r="D55" s="5">
        <v>100</v>
      </c>
      <c r="E55" s="22"/>
      <c r="F55" s="22">
        <f t="shared" si="3"/>
        <v>0</v>
      </c>
    </row>
    <row r="56" spans="1:6" x14ac:dyDescent="0.15">
      <c r="A56" s="8" t="s">
        <v>53</v>
      </c>
      <c r="B56" s="9" t="s">
        <v>39</v>
      </c>
      <c r="C56" s="9" t="s">
        <v>11</v>
      </c>
      <c r="D56" s="5">
        <v>600</v>
      </c>
      <c r="E56" s="22"/>
      <c r="F56" s="22">
        <f t="shared" si="3"/>
        <v>0</v>
      </c>
    </row>
    <row r="57" spans="1:6" x14ac:dyDescent="0.15">
      <c r="A57" s="8" t="s">
        <v>47</v>
      </c>
      <c r="B57" s="9" t="s">
        <v>39</v>
      </c>
      <c r="C57" s="9" t="s">
        <v>11</v>
      </c>
      <c r="D57" s="5">
        <v>600</v>
      </c>
      <c r="E57" s="22"/>
      <c r="F57" s="22">
        <f t="shared" si="3"/>
        <v>0</v>
      </c>
    </row>
    <row r="58" spans="1:6" ht="12" thickBot="1" x14ac:dyDescent="0.2">
      <c r="A58" s="14"/>
      <c r="B58" s="13"/>
      <c r="C58" s="13"/>
      <c r="D58" s="16"/>
      <c r="E58" s="22"/>
      <c r="F58" s="22">
        <f t="shared" si="3"/>
        <v>0</v>
      </c>
    </row>
    <row r="59" spans="1:6" ht="12" thickBot="1" x14ac:dyDescent="0.2">
      <c r="A59" s="26" t="s">
        <v>6</v>
      </c>
      <c r="B59" s="27"/>
      <c r="C59" s="27"/>
      <c r="D59" s="12" t="s">
        <v>5</v>
      </c>
      <c r="E59" s="23" t="s">
        <v>72</v>
      </c>
      <c r="F59" s="20" t="s">
        <v>74</v>
      </c>
    </row>
    <row r="60" spans="1:6" x14ac:dyDescent="0.15">
      <c r="A60" s="33" t="s">
        <v>54</v>
      </c>
      <c r="B60" s="34"/>
      <c r="C60" s="35"/>
      <c r="D60" s="6" t="s">
        <v>8</v>
      </c>
      <c r="E60" s="21"/>
      <c r="F60" s="21"/>
    </row>
    <row r="61" spans="1:6" x14ac:dyDescent="0.15">
      <c r="A61" s="4" t="s">
        <v>55</v>
      </c>
      <c r="B61" s="4"/>
      <c r="C61" s="4"/>
      <c r="D61" s="5">
        <v>600</v>
      </c>
      <c r="E61" s="22"/>
      <c r="F61" s="22">
        <f t="shared" ref="F61:F65" si="4">D61*E61</f>
        <v>0</v>
      </c>
    </row>
    <row r="62" spans="1:6" x14ac:dyDescent="0.15">
      <c r="A62" s="36" t="s">
        <v>56</v>
      </c>
      <c r="B62" s="37"/>
      <c r="C62" s="38"/>
      <c r="D62" s="5">
        <v>300</v>
      </c>
      <c r="E62" s="22"/>
      <c r="F62" s="22">
        <f t="shared" si="4"/>
        <v>0</v>
      </c>
    </row>
    <row r="63" spans="1:6" x14ac:dyDescent="0.15">
      <c r="A63" s="36" t="s">
        <v>57</v>
      </c>
      <c r="B63" s="37"/>
      <c r="C63" s="38"/>
      <c r="D63" s="5">
        <v>300</v>
      </c>
      <c r="E63" s="22"/>
      <c r="F63" s="22">
        <f t="shared" si="4"/>
        <v>0</v>
      </c>
    </row>
    <row r="64" spans="1:6" x14ac:dyDescent="0.15">
      <c r="A64" s="36" t="s">
        <v>58</v>
      </c>
      <c r="B64" s="37"/>
      <c r="C64" s="38"/>
      <c r="D64" s="5">
        <v>100</v>
      </c>
      <c r="E64" s="22"/>
      <c r="F64" s="22">
        <f t="shared" si="4"/>
        <v>0</v>
      </c>
    </row>
    <row r="65" spans="1:6" ht="12" thickBot="1" x14ac:dyDescent="0.2">
      <c r="A65" s="10"/>
      <c r="B65" s="10"/>
      <c r="C65" s="10"/>
      <c r="D65" s="16"/>
      <c r="E65" s="22"/>
      <c r="F65" s="22">
        <f t="shared" si="4"/>
        <v>0</v>
      </c>
    </row>
    <row r="66" spans="1:6" ht="12" thickBot="1" x14ac:dyDescent="0.2">
      <c r="A66" s="26" t="s">
        <v>6</v>
      </c>
      <c r="B66" s="27"/>
      <c r="C66" s="27"/>
      <c r="D66" s="12" t="s">
        <v>5</v>
      </c>
      <c r="E66" s="23" t="s">
        <v>72</v>
      </c>
      <c r="F66" s="20" t="s">
        <v>74</v>
      </c>
    </row>
    <row r="67" spans="1:6" x14ac:dyDescent="0.15">
      <c r="A67" s="33" t="s">
        <v>59</v>
      </c>
      <c r="B67" s="34"/>
      <c r="C67" s="35"/>
      <c r="D67" s="6" t="s">
        <v>8</v>
      </c>
      <c r="E67" s="21"/>
      <c r="F67" s="21"/>
    </row>
    <row r="68" spans="1:6" x14ac:dyDescent="0.15">
      <c r="A68" s="31" t="s">
        <v>60</v>
      </c>
      <c r="B68" s="32"/>
      <c r="C68" s="8" t="s">
        <v>61</v>
      </c>
      <c r="D68" s="5">
        <v>4</v>
      </c>
      <c r="E68" s="22"/>
      <c r="F68" s="22">
        <f t="shared" ref="F68:F76" si="5">D68*E68</f>
        <v>0</v>
      </c>
    </row>
    <row r="69" spans="1:6" x14ac:dyDescent="0.15">
      <c r="A69" s="31" t="s">
        <v>62</v>
      </c>
      <c r="B69" s="32"/>
      <c r="C69" s="8" t="s">
        <v>61</v>
      </c>
      <c r="D69" s="5">
        <v>4</v>
      </c>
      <c r="E69" s="22"/>
      <c r="F69" s="22">
        <f t="shared" si="5"/>
        <v>0</v>
      </c>
    </row>
    <row r="70" spans="1:6" x14ac:dyDescent="0.15">
      <c r="A70" s="31" t="s">
        <v>63</v>
      </c>
      <c r="B70" s="32"/>
      <c r="C70" s="8" t="s">
        <v>61</v>
      </c>
      <c r="D70" s="5">
        <v>4</v>
      </c>
      <c r="E70" s="22"/>
      <c r="F70" s="22">
        <f t="shared" si="5"/>
        <v>0</v>
      </c>
    </row>
    <row r="71" spans="1:6" x14ac:dyDescent="0.15">
      <c r="A71" s="31" t="s">
        <v>60</v>
      </c>
      <c r="B71" s="32"/>
      <c r="C71" s="8" t="s">
        <v>64</v>
      </c>
      <c r="D71" s="5">
        <v>400</v>
      </c>
      <c r="E71" s="22"/>
      <c r="F71" s="22">
        <f t="shared" si="5"/>
        <v>0</v>
      </c>
    </row>
    <row r="72" spans="1:6" x14ac:dyDescent="0.15">
      <c r="A72" s="31" t="s">
        <v>62</v>
      </c>
      <c r="B72" s="32"/>
      <c r="C72" s="8" t="s">
        <v>64</v>
      </c>
      <c r="D72" s="5">
        <v>1400</v>
      </c>
      <c r="E72" s="22"/>
      <c r="F72" s="22">
        <f t="shared" si="5"/>
        <v>0</v>
      </c>
    </row>
    <row r="73" spans="1:6" x14ac:dyDescent="0.15">
      <c r="A73" s="31" t="s">
        <v>63</v>
      </c>
      <c r="B73" s="32"/>
      <c r="C73" s="8" t="s">
        <v>64</v>
      </c>
      <c r="D73" s="5">
        <v>50</v>
      </c>
      <c r="E73" s="22"/>
      <c r="F73" s="22">
        <f t="shared" si="5"/>
        <v>0</v>
      </c>
    </row>
    <row r="74" spans="1:6" x14ac:dyDescent="0.15">
      <c r="A74" s="31" t="s">
        <v>65</v>
      </c>
      <c r="B74" s="32"/>
      <c r="C74" s="9" t="s">
        <v>66</v>
      </c>
      <c r="D74" s="5">
        <v>20</v>
      </c>
      <c r="E74" s="22"/>
      <c r="F74" s="22">
        <f t="shared" si="5"/>
        <v>0</v>
      </c>
    </row>
    <row r="75" spans="1:6" x14ac:dyDescent="0.15">
      <c r="A75" s="31" t="s">
        <v>65</v>
      </c>
      <c r="B75" s="32"/>
      <c r="C75" s="9" t="s">
        <v>67</v>
      </c>
      <c r="D75" s="5">
        <v>400</v>
      </c>
      <c r="E75" s="22"/>
      <c r="F75" s="22">
        <f t="shared" si="5"/>
        <v>0</v>
      </c>
    </row>
    <row r="76" spans="1:6" ht="12" thickBot="1" x14ac:dyDescent="0.2">
      <c r="A76" s="15"/>
      <c r="B76" s="15"/>
      <c r="C76" s="13"/>
      <c r="D76" s="16"/>
      <c r="E76" s="22"/>
      <c r="F76" s="22">
        <f t="shared" si="5"/>
        <v>0</v>
      </c>
    </row>
    <row r="77" spans="1:6" ht="12" thickBot="1" x14ac:dyDescent="0.2">
      <c r="A77" s="26" t="s">
        <v>6</v>
      </c>
      <c r="B77" s="27"/>
      <c r="C77" s="27"/>
      <c r="D77" s="12" t="s">
        <v>5</v>
      </c>
      <c r="E77" s="23" t="s">
        <v>72</v>
      </c>
      <c r="F77" s="20" t="s">
        <v>74</v>
      </c>
    </row>
    <row r="78" spans="1:6" x14ac:dyDescent="0.15">
      <c r="A78" s="33" t="s">
        <v>68</v>
      </c>
      <c r="B78" s="34"/>
      <c r="C78" s="35"/>
      <c r="D78" s="6" t="s">
        <v>8</v>
      </c>
      <c r="E78" s="21"/>
      <c r="F78" s="21"/>
    </row>
    <row r="79" spans="1:6" x14ac:dyDescent="0.15">
      <c r="A79" s="36" t="s">
        <v>69</v>
      </c>
      <c r="B79" s="37"/>
      <c r="C79" s="38"/>
      <c r="D79" s="5">
        <v>16</v>
      </c>
      <c r="E79" s="22"/>
      <c r="F79" s="22">
        <f t="shared" ref="F79:F80" si="6">D79*E79</f>
        <v>0</v>
      </c>
    </row>
    <row r="80" spans="1:6" ht="12" thickBot="1" x14ac:dyDescent="0.2">
      <c r="A80" s="10"/>
      <c r="B80" s="10"/>
      <c r="C80" s="10"/>
      <c r="D80" s="16"/>
      <c r="E80" s="22"/>
      <c r="F80" s="22">
        <f t="shared" si="6"/>
        <v>0</v>
      </c>
    </row>
    <row r="81" spans="1:6" ht="12" thickBot="1" x14ac:dyDescent="0.2">
      <c r="A81" s="26" t="s">
        <v>6</v>
      </c>
      <c r="B81" s="27"/>
      <c r="C81" s="27"/>
      <c r="D81" s="12" t="s">
        <v>5</v>
      </c>
      <c r="E81" s="23" t="s">
        <v>72</v>
      </c>
      <c r="F81" s="20" t="s">
        <v>74</v>
      </c>
    </row>
    <row r="82" spans="1:6" x14ac:dyDescent="0.15">
      <c r="A82" s="28" t="s">
        <v>70</v>
      </c>
      <c r="B82" s="28"/>
      <c r="C82" s="28"/>
      <c r="D82" s="6" t="s">
        <v>8</v>
      </c>
      <c r="E82" s="21"/>
      <c r="F82" s="21"/>
    </row>
    <row r="83" spans="1:6" x14ac:dyDescent="0.15">
      <c r="A83" s="29" t="s">
        <v>71</v>
      </c>
      <c r="B83" s="29"/>
      <c r="C83" s="29"/>
      <c r="D83" s="5">
        <v>250</v>
      </c>
      <c r="E83" s="22"/>
      <c r="F83" s="22">
        <f t="shared" ref="F83:F84" si="7">D83*E83</f>
        <v>0</v>
      </c>
    </row>
    <row r="84" spans="1:6" ht="12" thickBot="1" x14ac:dyDescent="0.2">
      <c r="E84" s="22"/>
      <c r="F84" s="22">
        <f t="shared" si="7"/>
        <v>0</v>
      </c>
    </row>
    <row r="85" spans="1:6" ht="13.5" thickBot="1" x14ac:dyDescent="0.25">
      <c r="E85" s="24" t="s">
        <v>75</v>
      </c>
      <c r="F85" s="25">
        <f>SUM(F7:F23,F26:F28,F31:F43,F46:F58,F61:F65,F68:F76,F79,F80,F83,F84)</f>
        <v>0</v>
      </c>
    </row>
  </sheetData>
  <mergeCells count="34">
    <mergeCell ref="B22:C22"/>
    <mergeCell ref="A5:C5"/>
    <mergeCell ref="A6:C6"/>
    <mergeCell ref="B19:C19"/>
    <mergeCell ref="B20:C20"/>
    <mergeCell ref="B21:C21"/>
    <mergeCell ref="A60:C60"/>
    <mergeCell ref="A62:C62"/>
    <mergeCell ref="A63:C63"/>
    <mergeCell ref="A64:C64"/>
    <mergeCell ref="A25:C25"/>
    <mergeCell ref="A30:C30"/>
    <mergeCell ref="A45:C45"/>
    <mergeCell ref="A68:B68"/>
    <mergeCell ref="A69:B69"/>
    <mergeCell ref="A70:B70"/>
    <mergeCell ref="A71:B71"/>
    <mergeCell ref="A72:B72"/>
    <mergeCell ref="A81:C81"/>
    <mergeCell ref="A82:C82"/>
    <mergeCell ref="A83:C83"/>
    <mergeCell ref="A2:F2"/>
    <mergeCell ref="A24:C24"/>
    <mergeCell ref="A29:C29"/>
    <mergeCell ref="A44:C44"/>
    <mergeCell ref="A59:C59"/>
    <mergeCell ref="A66:C66"/>
    <mergeCell ref="A77:C77"/>
    <mergeCell ref="A73:B73"/>
    <mergeCell ref="A74:B74"/>
    <mergeCell ref="A75:B75"/>
    <mergeCell ref="A78:C78"/>
    <mergeCell ref="A79:C79"/>
    <mergeCell ref="A67:C6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E-componenten</vt:lpstr>
    </vt:vector>
  </TitlesOfParts>
  <Company>Rijkswaterstaat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Klos, Henk (VWM)</dc:creator>
  <cp:lastModifiedBy>Lo-Kioeng-Shioe, Dina (GPO)</cp:lastModifiedBy>
  <dcterms:created xsi:type="dcterms:W3CDTF">2021-03-02T07:21:22Z</dcterms:created>
  <dcterms:modified xsi:type="dcterms:W3CDTF">2023-09-11T08:39:45Z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Staat der tarieven en prijzen E-componenten.xlsx</vt:lpwstr>
  </property>
</Properties>
</file>