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T:\Aanbestedingen\Linda\2023-2020 Integraal Financieel systeem\3 aanbestedingsstukken\TenderNed\"/>
    </mc:Choice>
  </mc:AlternateContent>
  <xr:revisionPtr revIDLastSave="0" documentId="13_ncr:1_{576C33FB-64F3-42B6-9381-242CD6E2B559}" xr6:coauthVersionLast="47" xr6:coauthVersionMax="47" xr10:uidLastSave="{00000000-0000-0000-0000-000000000000}"/>
  <bookViews>
    <workbookView xWindow="-120" yWindow="-120" windowWidth="23280" windowHeight="12600" xr2:uid="{00000000-000D-0000-FFFF-FFFF00000000}"/>
  </bookViews>
  <sheets>
    <sheet name="Afhandelapplicatie en KC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7" i="1" l="1"/>
  <c r="P22" i="1"/>
  <c r="N22" i="1"/>
  <c r="M22" i="1"/>
  <c r="L22" i="1"/>
  <c r="K22" i="1"/>
  <c r="K21" i="1"/>
  <c r="J22" i="1"/>
  <c r="I22" i="1"/>
  <c r="H22" i="1"/>
  <c r="G22" i="1"/>
  <c r="F22" i="1"/>
  <c r="E22" i="1"/>
  <c r="P31" i="1"/>
  <c r="P11" i="1"/>
  <c r="E11" i="1"/>
  <c r="E12" i="1"/>
  <c r="E13" i="1"/>
  <c r="E14" i="1"/>
  <c r="E15" i="1"/>
  <c r="E16" i="1"/>
  <c r="E17" i="1"/>
  <c r="E18" i="1"/>
  <c r="N44" i="1"/>
  <c r="M44" i="1"/>
  <c r="L44" i="1"/>
  <c r="K44" i="1"/>
  <c r="J44" i="1"/>
  <c r="I44" i="1"/>
  <c r="H44" i="1"/>
  <c r="G44" i="1"/>
  <c r="F44" i="1"/>
  <c r="E44" i="1"/>
  <c r="N43" i="1"/>
  <c r="M43" i="1"/>
  <c r="L43" i="1"/>
  <c r="K43" i="1"/>
  <c r="J43" i="1"/>
  <c r="I43" i="1"/>
  <c r="H43" i="1"/>
  <c r="G43" i="1"/>
  <c r="F43" i="1"/>
  <c r="E43" i="1"/>
  <c r="N42" i="1"/>
  <c r="M42" i="1"/>
  <c r="L42" i="1"/>
  <c r="K42" i="1"/>
  <c r="J42" i="1"/>
  <c r="I42" i="1"/>
  <c r="H42" i="1"/>
  <c r="G42" i="1"/>
  <c r="F42" i="1"/>
  <c r="E42" i="1"/>
  <c r="P42" i="1" s="1"/>
  <c r="N41" i="1"/>
  <c r="M41" i="1"/>
  <c r="L41" i="1"/>
  <c r="K41" i="1"/>
  <c r="J41" i="1"/>
  <c r="I41" i="1"/>
  <c r="H41" i="1"/>
  <c r="G41" i="1"/>
  <c r="F41" i="1"/>
  <c r="E41" i="1"/>
  <c r="N40" i="1"/>
  <c r="N45" i="1" s="1"/>
  <c r="M40" i="1"/>
  <c r="L40" i="1"/>
  <c r="K40" i="1"/>
  <c r="J40" i="1"/>
  <c r="J45" i="1" s="1"/>
  <c r="I40" i="1"/>
  <c r="H40" i="1"/>
  <c r="G40" i="1"/>
  <c r="F40" i="1"/>
  <c r="F45" i="1" s="1"/>
  <c r="E40" i="1"/>
  <c r="E38" i="1"/>
  <c r="E37" i="1"/>
  <c r="E36" i="1"/>
  <c r="E35" i="1"/>
  <c r="E34" i="1"/>
  <c r="E33" i="1"/>
  <c r="E32" i="1"/>
  <c r="E31" i="1"/>
  <c r="E23" i="1"/>
  <c r="F23" i="1"/>
  <c r="G23" i="1"/>
  <c r="H23" i="1"/>
  <c r="I23" i="1"/>
  <c r="J23" i="1"/>
  <c r="K23" i="1"/>
  <c r="L23" i="1"/>
  <c r="M23" i="1"/>
  <c r="N23" i="1"/>
  <c r="E24" i="1"/>
  <c r="F24" i="1"/>
  <c r="G24" i="1"/>
  <c r="H24" i="1"/>
  <c r="I24" i="1"/>
  <c r="J24" i="1"/>
  <c r="K24" i="1"/>
  <c r="L24" i="1"/>
  <c r="M24" i="1"/>
  <c r="N24" i="1"/>
  <c r="E25" i="1"/>
  <c r="F25" i="1"/>
  <c r="G25" i="1"/>
  <c r="H25" i="1"/>
  <c r="I25" i="1"/>
  <c r="J25" i="1"/>
  <c r="K25" i="1"/>
  <c r="L25" i="1"/>
  <c r="M25" i="1"/>
  <c r="N25" i="1"/>
  <c r="N21" i="1"/>
  <c r="N26" i="1"/>
  <c r="M21" i="1"/>
  <c r="M26" i="1"/>
  <c r="L21" i="1"/>
  <c r="L26" i="1"/>
  <c r="K26" i="1"/>
  <c r="J21" i="1"/>
  <c r="J26" i="1"/>
  <c r="I21" i="1"/>
  <c r="I26" i="1"/>
  <c r="H21" i="1"/>
  <c r="H26" i="1"/>
  <c r="G21" i="1"/>
  <c r="G26" i="1"/>
  <c r="F21" i="1"/>
  <c r="F26" i="1"/>
  <c r="E21" i="1"/>
  <c r="E26" i="1"/>
  <c r="N20" i="1"/>
  <c r="M20" i="1"/>
  <c r="L20" i="1"/>
  <c r="K20" i="1"/>
  <c r="J20" i="1"/>
  <c r="I20" i="1"/>
  <c r="H20" i="1"/>
  <c r="F20" i="1"/>
  <c r="G20" i="1"/>
  <c r="E20" i="1"/>
  <c r="P20" i="1" l="1"/>
  <c r="P24" i="1"/>
  <c r="P41" i="1"/>
  <c r="P26" i="1"/>
  <c r="G45" i="1"/>
  <c r="P25" i="1"/>
  <c r="P44" i="1"/>
  <c r="P43" i="1"/>
  <c r="K45" i="1"/>
  <c r="P23" i="1"/>
  <c r="P21" i="1"/>
  <c r="H45" i="1"/>
  <c r="L45" i="1"/>
  <c r="I45" i="1"/>
  <c r="M45" i="1"/>
  <c r="I27" i="1"/>
  <c r="M27" i="1"/>
  <c r="H27" i="1"/>
  <c r="L27" i="1"/>
  <c r="J27" i="1"/>
  <c r="N27" i="1"/>
  <c r="G27" i="1"/>
  <c r="F27" i="1"/>
  <c r="K27" i="1"/>
  <c r="E27" i="1"/>
  <c r="P40" i="1"/>
  <c r="E45" i="1"/>
  <c r="P45" i="1" l="1"/>
</calcChain>
</file>

<file path=xl/sharedStrings.xml><?xml version="1.0" encoding="utf-8"?>
<sst xmlns="http://schemas.openxmlformats.org/spreadsheetml/2006/main" count="66" uniqueCount="47">
  <si>
    <t>Omschrijving</t>
  </si>
  <si>
    <t>Jaar 1</t>
  </si>
  <si>
    <t>Jaar 2</t>
  </si>
  <si>
    <t>Jaar 3</t>
  </si>
  <si>
    <t>Geel</t>
  </si>
  <si>
    <t>Uitgangspunten bij het invullen van het prijzenblad:</t>
  </si>
  <si>
    <t>Rood</t>
  </si>
  <si>
    <t>Weging</t>
  </si>
  <si>
    <t>Jaar 4</t>
  </si>
  <si>
    <t>Aantal per jaar*</t>
  </si>
  <si>
    <t>Artikel-nummer</t>
  </si>
  <si>
    <t>eenmalige kosten</t>
  </si>
  <si>
    <t>jaarlijkse kosten</t>
  </si>
  <si>
    <t>Prijs</t>
  </si>
  <si>
    <t>Toelichting</t>
  </si>
  <si>
    <t>In het onderstaande prijsopgaveformulier dient u (indien van toepassing) de gele cellen in te vullen.</t>
  </si>
  <si>
    <t>Jaar 5</t>
  </si>
  <si>
    <t>Jaar 6</t>
  </si>
  <si>
    <t>Jaar 7</t>
  </si>
  <si>
    <t>Jaar 8</t>
  </si>
  <si>
    <t>Jaar 9</t>
  </si>
  <si>
    <t>Jaar 10</t>
  </si>
  <si>
    <t>waarvan opleiding en training</t>
  </si>
  <si>
    <t>waarvan migratiekosten</t>
  </si>
  <si>
    <t>Implementatie van de totale aangeboden ICT prestatie</t>
  </si>
  <si>
    <t>inschrijfprijs</t>
  </si>
  <si>
    <t>Alle eenmalige kosten worden in onderstaande kolom in rekening gebracht in jaar 1, alle jaarlijke kosten worden berekend over 10 jaar.</t>
  </si>
  <si>
    <t>waarvan overige kosten (toelichting in kolom Q)</t>
  </si>
  <si>
    <t>Beheer en onderhoud van de totale aangeboden ICT oplossing</t>
  </si>
  <si>
    <t>overige kosten (toelichting in kolom Q)</t>
  </si>
  <si>
    <t>Uurtarief consultancy (facturatie op basis van daadwerkelijk gemaakte uren, de in kolom D genoemde 100 uur zijn een afname indicatie per jaar)</t>
  </si>
  <si>
    <t>Oranje</t>
  </si>
  <si>
    <t xml:space="preserve">Totale kosten per jaar </t>
  </si>
  <si>
    <t>Totale inschrijfprijs</t>
  </si>
  <si>
    <t>Implementatie van het Optionele onderdeel</t>
  </si>
  <si>
    <t>Beheer en onderhoud van het Optionele onderdeel</t>
  </si>
  <si>
    <t>Optioneel onderdeel</t>
  </si>
  <si>
    <t>U wordt verzocht de gele cellen in te vullen.</t>
  </si>
  <si>
    <t>Groen</t>
  </si>
  <si>
    <t xml:space="preserve">Alle vermelde prijzen en tarieven dienen gesteld te zijn in euro’s, exclusief BTW. De door u aangeboden prijzen en tarieven dienen inclusief overige belastingen en/of heffingen (denk aan reiskosten, bureaukosten, parkeerkosten, vervoerskosten, etc.) te zijn.  Alle onderdelen van de ICT-prestatie die deel uitmaken van de beschrijving van de gunningscriteria of die nodig zijn om te voldoen aan de gestelde eisen, dienen deel uit te maken van de door Inschrijver ingediende aanbieding. </t>
  </si>
  <si>
    <t>De implementatie van de totale aangeboden ICT-prestatie van Inschrijver bestaat uit een all-in prijs, deze prijs dient opgevoerd te worden in cel C11 "implementatie van de aangeboden ICT prestatie". Aanbestedende dienst wenst wel inzicht te hebben hoe deze prijs tot stand is gekomen en vraagt Inschrijver in de cellen C12 tot en met C18 de bedragen op te nemen waaruit de totale implementatie is opgebouwd. In kolom Q dient hier een toelichting op te worden gegeven.
Dit geldt ook voor de prijs van het optionele onderdeel: deze prijs dient te worden opgevoerd in cel C30 en in de cellen C31 tot en met C37 te worden uitgesplitst.</t>
  </si>
  <si>
    <t>Totaal gebruikers licenties</t>
  </si>
  <si>
    <t>Totaal gebruikers licenties Optioneel onderdeel</t>
  </si>
  <si>
    <t>waarvan koppeling ICT prestatie met LIAS</t>
  </si>
  <si>
    <t>10a</t>
  </si>
  <si>
    <t>Het totaal van deze cellen leidt tot het bedrag in cel P27</t>
  </si>
  <si>
    <t>Waarvan eventuele fictieve kosten (Zie toelichting Nota van Inlichtingen 2 vraag 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</si>
</sst>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0"/>
      <color theme="1"/>
      <name val="Arial"/>
      <family val="2"/>
    </font>
    <font>
      <b/>
      <sz val="8"/>
      <color rgb="FFFF0000"/>
      <name val="Arial"/>
      <family val="2"/>
    </font>
    <font>
      <sz val="10"/>
      <color theme="1"/>
      <name val="Times New Roman"/>
      <family val="1"/>
    </font>
    <font>
      <b/>
      <sz val="8"/>
      <color rgb="FFFFFFFF"/>
      <name val="Arial"/>
      <family val="2"/>
    </font>
    <font>
      <sz val="8"/>
      <color theme="1"/>
      <name val="Arial"/>
      <family val="2"/>
    </font>
    <font>
      <b/>
      <u/>
      <sz val="10"/>
      <color theme="1"/>
      <name val="Arial"/>
      <family val="2"/>
    </font>
    <font>
      <sz val="10"/>
      <color rgb="FF000000"/>
      <name val="Arial"/>
      <family val="2"/>
    </font>
    <font>
      <sz val="10"/>
      <name val="Arial"/>
      <family val="2"/>
    </font>
    <font>
      <sz val="8"/>
      <name val="Arial"/>
      <family val="2"/>
    </font>
    <font>
      <sz val="10"/>
      <color theme="0"/>
      <name val="Arial"/>
      <family val="2"/>
    </font>
  </fonts>
  <fills count="12">
    <fill>
      <patternFill patternType="none"/>
    </fill>
    <fill>
      <patternFill patternType="gray125"/>
    </fill>
    <fill>
      <patternFill patternType="solid">
        <fgColor rgb="FFFFFFFF"/>
        <bgColor indexed="64"/>
      </patternFill>
    </fill>
    <fill>
      <patternFill patternType="solid">
        <fgColor rgb="FF3366FF"/>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70C0"/>
        <bgColor indexed="64"/>
      </patternFill>
    </fill>
    <fill>
      <patternFill patternType="solid">
        <fgColor theme="0"/>
        <bgColor indexed="64"/>
      </patternFill>
    </fill>
    <fill>
      <patternFill patternType="solid">
        <fgColor theme="9" tint="-0.249977111117893"/>
        <bgColor indexed="64"/>
      </patternFill>
    </fill>
  </fills>
  <borders count="1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cellStyleXfs>
  <cellXfs count="72">
    <xf numFmtId="0" fontId="0" fillId="0" borderId="0" xfId="0"/>
    <xf numFmtId="0" fontId="1" fillId="0" borderId="0" xfId="0" applyFont="1" applyAlignment="1">
      <alignment vertical="center"/>
    </xf>
    <xf numFmtId="0" fontId="2" fillId="0" borderId="0" xfId="0" applyFont="1"/>
    <xf numFmtId="0" fontId="3" fillId="3" borderId="1" xfId="0" applyFont="1" applyFill="1" applyBorder="1" applyAlignment="1">
      <alignment horizontal="center" vertical="center"/>
    </xf>
    <xf numFmtId="0" fontId="3" fillId="3" borderId="2" xfId="0" applyFont="1" applyFill="1" applyBorder="1" applyAlignment="1">
      <alignment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164" fontId="4" fillId="4" borderId="5" xfId="0" applyNumberFormat="1" applyFont="1" applyFill="1" applyBorder="1" applyAlignment="1" applyProtection="1">
      <alignment vertical="center"/>
      <protection locked="0"/>
    </xf>
    <xf numFmtId="0" fontId="4" fillId="0" borderId="2" xfId="0" applyFont="1" applyBorder="1" applyAlignment="1">
      <alignment vertical="center"/>
    </xf>
    <xf numFmtId="164" fontId="4" fillId="0" borderId="2" xfId="0" applyNumberFormat="1" applyFont="1" applyBorder="1" applyAlignment="1">
      <alignment horizontal="center" vertical="center"/>
    </xf>
    <xf numFmtId="0" fontId="0" fillId="4" borderId="0" xfId="0" applyFill="1"/>
    <xf numFmtId="0" fontId="0" fillId="6" borderId="0" xfId="0" applyFill="1"/>
    <xf numFmtId="9" fontId="4" fillId="0" borderId="2" xfId="0" applyNumberFormat="1" applyFont="1" applyBorder="1" applyAlignment="1">
      <alignment horizontal="center" vertical="center"/>
    </xf>
    <xf numFmtId="0" fontId="4" fillId="3" borderId="5" xfId="0" applyFont="1" applyFill="1" applyBorder="1" applyAlignment="1">
      <alignment horizontal="center" vertical="center"/>
    </xf>
    <xf numFmtId="0" fontId="3" fillId="3" borderId="12" xfId="0" applyFont="1" applyFill="1" applyBorder="1" applyAlignment="1">
      <alignment horizontal="center" vertical="center"/>
    </xf>
    <xf numFmtId="164" fontId="3" fillId="3" borderId="5" xfId="0" applyNumberFormat="1" applyFont="1" applyFill="1" applyBorder="1" applyAlignment="1">
      <alignment horizontal="center" vertical="center"/>
    </xf>
    <xf numFmtId="0" fontId="3" fillId="3" borderId="2" xfId="0" applyFont="1" applyFill="1" applyBorder="1" applyAlignment="1">
      <alignment horizontal="center" vertical="center"/>
    </xf>
    <xf numFmtId="164" fontId="4" fillId="0" borderId="11" xfId="0" applyNumberFormat="1" applyFont="1" applyBorder="1" applyAlignment="1">
      <alignment horizontal="center" vertical="center"/>
    </xf>
    <xf numFmtId="0" fontId="3" fillId="3" borderId="5" xfId="0" applyFont="1" applyFill="1" applyBorder="1" applyAlignment="1">
      <alignment horizontal="center" vertical="center"/>
    </xf>
    <xf numFmtId="0" fontId="0" fillId="8" borderId="5" xfId="0" applyFill="1" applyBorder="1" applyAlignment="1">
      <alignment horizontal="left" vertical="center" wrapText="1"/>
    </xf>
    <xf numFmtId="164" fontId="4" fillId="8" borderId="11" xfId="0" applyNumberFormat="1" applyFont="1" applyFill="1" applyBorder="1" applyAlignment="1">
      <alignment horizontal="center" vertical="center"/>
    </xf>
    <xf numFmtId="0" fontId="0" fillId="8" borderId="2" xfId="0" applyFill="1" applyBorder="1" applyAlignment="1">
      <alignment horizontal="left" vertical="center" wrapText="1"/>
    </xf>
    <xf numFmtId="0" fontId="4" fillId="0" borderId="5" xfId="0" applyFont="1" applyBorder="1" applyAlignment="1">
      <alignment vertical="center"/>
    </xf>
    <xf numFmtId="164" fontId="4" fillId="0" borderId="5" xfId="0" applyNumberFormat="1" applyFont="1" applyBorder="1" applyAlignment="1">
      <alignment horizontal="center" vertical="center"/>
    </xf>
    <xf numFmtId="164" fontId="8" fillId="0" borderId="5" xfId="0" applyNumberFormat="1" applyFont="1" applyBorder="1" applyAlignment="1">
      <alignment horizontal="center" vertical="center"/>
    </xf>
    <xf numFmtId="9" fontId="4" fillId="0" borderId="5" xfId="0" applyNumberFormat="1"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left" vertical="center" wrapText="1"/>
    </xf>
    <xf numFmtId="0" fontId="0" fillId="4" borderId="13" xfId="0" applyFill="1" applyBorder="1" applyProtection="1">
      <protection locked="0"/>
    </xf>
    <xf numFmtId="0" fontId="0" fillId="4" borderId="14" xfId="0" applyFill="1" applyBorder="1" applyProtection="1">
      <protection locked="0"/>
    </xf>
    <xf numFmtId="0" fontId="0" fillId="4" borderId="15" xfId="0" applyFill="1" applyBorder="1" applyProtection="1">
      <protection locked="0"/>
    </xf>
    <xf numFmtId="164" fontId="3" fillId="6" borderId="11" xfId="0" applyNumberFormat="1" applyFont="1" applyFill="1" applyBorder="1" applyAlignment="1">
      <alignment horizontal="center" vertical="center"/>
    </xf>
    <xf numFmtId="0" fontId="0" fillId="0" borderId="15" xfId="0" applyBorder="1"/>
    <xf numFmtId="0" fontId="0" fillId="7" borderId="2" xfId="0" applyFill="1" applyBorder="1" applyAlignment="1">
      <alignment horizontal="left" vertical="center" wrapText="1"/>
    </xf>
    <xf numFmtId="0" fontId="0" fillId="8" borderId="0" xfId="0" applyFill="1"/>
    <xf numFmtId="0" fontId="0" fillId="0" borderId="0" xfId="0" applyAlignment="1">
      <alignment horizontal="left" vertical="center"/>
    </xf>
    <xf numFmtId="0" fontId="0" fillId="7" borderId="5" xfId="0" applyFill="1" applyBorder="1" applyAlignment="1">
      <alignment horizontal="left" vertical="center" wrapText="1"/>
    </xf>
    <xf numFmtId="164" fontId="4" fillId="7" borderId="11" xfId="0" applyNumberFormat="1" applyFont="1" applyFill="1" applyBorder="1" applyAlignment="1">
      <alignment horizontal="center" vertical="center"/>
    </xf>
    <xf numFmtId="0" fontId="9" fillId="9" borderId="2" xfId="0" applyFont="1" applyFill="1" applyBorder="1" applyAlignment="1">
      <alignment horizontal="left" vertical="center" wrapText="1"/>
    </xf>
    <xf numFmtId="0" fontId="0" fillId="10" borderId="10" xfId="0" applyFill="1" applyBorder="1"/>
    <xf numFmtId="0" fontId="0" fillId="10" borderId="0" xfId="0" applyFill="1"/>
    <xf numFmtId="0" fontId="4" fillId="11" borderId="5" xfId="0" applyFont="1" applyFill="1" applyBorder="1" applyAlignment="1">
      <alignment horizontal="center" vertical="center"/>
    </xf>
    <xf numFmtId="0" fontId="9" fillId="11" borderId="2" xfId="0" applyFont="1" applyFill="1" applyBorder="1" applyAlignment="1">
      <alignment horizontal="left" vertical="center" wrapText="1"/>
    </xf>
    <xf numFmtId="0" fontId="3" fillId="11" borderId="5" xfId="0" applyFont="1" applyFill="1" applyBorder="1" applyAlignment="1">
      <alignment horizontal="center" vertical="center"/>
    </xf>
    <xf numFmtId="0" fontId="3" fillId="11" borderId="12" xfId="0" applyFont="1" applyFill="1" applyBorder="1" applyAlignment="1">
      <alignment horizontal="center" vertical="center"/>
    </xf>
    <xf numFmtId="164" fontId="3" fillId="11" borderId="5" xfId="0" applyNumberFormat="1" applyFont="1" applyFill="1" applyBorder="1" applyAlignment="1">
      <alignment horizontal="center" vertical="center"/>
    </xf>
    <xf numFmtId="164" fontId="3" fillId="11" borderId="11" xfId="0" applyNumberFormat="1" applyFont="1" applyFill="1" applyBorder="1" applyAlignment="1">
      <alignment horizontal="center" vertical="center"/>
    </xf>
    <xf numFmtId="0" fontId="0" fillId="11" borderId="15" xfId="0" applyFill="1" applyBorder="1"/>
    <xf numFmtId="0" fontId="0" fillId="11" borderId="0" xfId="0" applyFill="1"/>
    <xf numFmtId="0" fontId="0" fillId="7" borderId="0" xfId="0" applyFill="1" applyAlignment="1">
      <alignment wrapText="1"/>
    </xf>
    <xf numFmtId="0" fontId="4" fillId="10" borderId="9" xfId="0" applyFont="1" applyFill="1" applyBorder="1" applyAlignment="1">
      <alignment horizontal="center" vertical="center"/>
    </xf>
    <xf numFmtId="0" fontId="9" fillId="10" borderId="16" xfId="0" applyFont="1" applyFill="1" applyBorder="1" applyAlignment="1">
      <alignment horizontal="left" vertical="center" wrapText="1"/>
    </xf>
    <xf numFmtId="0" fontId="3" fillId="10" borderId="0" xfId="0" applyFont="1" applyFill="1" applyAlignment="1">
      <alignment horizontal="center" vertical="center"/>
    </xf>
    <xf numFmtId="164" fontId="3" fillId="10" borderId="0" xfId="0" applyNumberFormat="1" applyFont="1" applyFill="1" applyAlignment="1">
      <alignment horizontal="center" vertical="center"/>
    </xf>
    <xf numFmtId="0" fontId="0" fillId="5" borderId="1" xfId="0" applyFill="1" applyBorder="1" applyAlignment="1">
      <alignment horizontal="left"/>
    </xf>
    <xf numFmtId="0" fontId="0" fillId="5" borderId="4" xfId="0" applyFill="1" applyBorder="1" applyAlignment="1">
      <alignment horizontal="left"/>
    </xf>
    <xf numFmtId="0" fontId="0" fillId="5" borderId="7" xfId="0" applyFill="1" applyBorder="1" applyAlignment="1">
      <alignment horizontal="left"/>
    </xf>
    <xf numFmtId="0" fontId="0" fillId="5" borderId="10" xfId="0" applyFill="1" applyBorder="1" applyAlignment="1">
      <alignment horizontal="left"/>
    </xf>
    <xf numFmtId="0" fontId="9" fillId="11" borderId="1" xfId="0" applyFont="1" applyFill="1" applyBorder="1" applyAlignment="1">
      <alignment horizontal="left"/>
    </xf>
    <xf numFmtId="0" fontId="9" fillId="11" borderId="4" xfId="0" applyFont="1" applyFill="1" applyBorder="1" applyAlignment="1">
      <alignment horizontal="left"/>
    </xf>
    <xf numFmtId="0" fontId="9" fillId="11" borderId="3" xfId="0" applyFont="1" applyFill="1" applyBorder="1" applyAlignment="1">
      <alignment horizontal="left"/>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7" xfId="0" applyFont="1" applyBorder="1" applyAlignment="1">
      <alignment horizontal="center"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0" fillId="0" borderId="2" xfId="0" applyFill="1" applyBorder="1" applyAlignment="1">
      <alignment horizontal="left" vertical="center" wrapText="1"/>
    </xf>
    <xf numFmtId="164" fontId="4" fillId="0" borderId="11" xfId="0" applyNumberFormat="1"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tabSelected="1" topLeftCell="A15" zoomScale="70" zoomScaleNormal="70" workbookViewId="0">
      <selection activeCell="E32" sqref="E32"/>
    </sheetView>
  </sheetViews>
  <sheetFormatPr defaultRowHeight="12.75" x14ac:dyDescent="0.2"/>
  <cols>
    <col min="1" max="1" width="22.85546875" bestFit="1" customWidth="1"/>
    <col min="2" max="2" width="63.42578125" bestFit="1" customWidth="1"/>
    <col min="3" max="3" width="11.28515625" bestFit="1" customWidth="1"/>
    <col min="4" max="4" width="12.85546875" customWidth="1"/>
    <col min="5" max="5" width="13.5703125" customWidth="1"/>
    <col min="6" max="8" width="10" bestFit="1" customWidth="1"/>
    <col min="9" max="9" width="10" customWidth="1"/>
    <col min="10" max="10" width="10.85546875" customWidth="1"/>
    <col min="11" max="12" width="10" bestFit="1" customWidth="1"/>
    <col min="13" max="13" width="10" customWidth="1"/>
    <col min="14" max="14" width="12.140625" bestFit="1" customWidth="1"/>
    <col min="15" max="15" width="6.85546875" bestFit="1" customWidth="1"/>
    <col min="16" max="16" width="11.28515625" customWidth="1"/>
    <col min="17" max="17" width="38.42578125" customWidth="1"/>
  </cols>
  <sheetData>
    <row r="1" spans="1:17" ht="12.75" customHeight="1" x14ac:dyDescent="0.2">
      <c r="A1" s="1"/>
      <c r="B1" s="2"/>
      <c r="C1" s="2"/>
      <c r="D1" s="62"/>
      <c r="E1" s="62"/>
      <c r="F1" s="62"/>
      <c r="G1" s="62"/>
      <c r="H1" s="62"/>
      <c r="I1" s="62"/>
      <c r="J1" s="62"/>
      <c r="K1" s="62"/>
      <c r="L1" s="62"/>
      <c r="M1" s="62"/>
      <c r="N1" s="62"/>
      <c r="O1" s="62"/>
    </row>
    <row r="2" spans="1:17" ht="12.75" customHeight="1" thickBot="1" x14ac:dyDescent="0.25">
      <c r="A2" s="1"/>
      <c r="B2" s="2"/>
      <c r="C2" s="2"/>
      <c r="D2" s="62"/>
      <c r="E2" s="62"/>
      <c r="F2" s="62"/>
      <c r="G2" s="62"/>
      <c r="H2" s="62"/>
      <c r="I2" s="62"/>
      <c r="J2" s="62"/>
      <c r="K2" s="62"/>
      <c r="L2" s="62"/>
      <c r="M2" s="62"/>
      <c r="N2" s="62"/>
      <c r="O2" s="62"/>
    </row>
    <row r="3" spans="1:17" ht="25.5" customHeight="1" thickBot="1" x14ac:dyDescent="0.25">
      <c r="A3" s="64" t="s">
        <v>5</v>
      </c>
      <c r="B3" s="65"/>
      <c r="C3" s="2"/>
      <c r="D3" s="62"/>
      <c r="E3" s="62"/>
      <c r="F3" s="62"/>
      <c r="G3" s="62"/>
      <c r="H3" s="62"/>
      <c r="I3" s="62"/>
      <c r="J3" s="62"/>
      <c r="K3" s="62"/>
      <c r="L3" s="62"/>
      <c r="M3" s="62"/>
      <c r="N3" s="62"/>
      <c r="O3" s="62"/>
    </row>
    <row r="4" spans="1:17" ht="13.5" thickBot="1" x14ac:dyDescent="0.25">
      <c r="A4" s="66" t="s">
        <v>15</v>
      </c>
      <c r="B4" s="67"/>
      <c r="C4" s="2"/>
      <c r="D4" s="62"/>
      <c r="E4" s="62"/>
      <c r="F4" s="62"/>
      <c r="G4" s="62"/>
      <c r="H4" s="62"/>
      <c r="I4" s="62"/>
      <c r="J4" s="62"/>
      <c r="K4" s="62"/>
      <c r="L4" s="62"/>
      <c r="M4" s="62"/>
      <c r="N4" s="62"/>
      <c r="O4" s="62"/>
    </row>
    <row r="5" spans="1:17" ht="69" customHeight="1" thickBot="1" x14ac:dyDescent="0.25">
      <c r="A5" s="66" t="s">
        <v>39</v>
      </c>
      <c r="B5" s="67"/>
      <c r="C5" s="2"/>
      <c r="D5" s="62"/>
      <c r="E5" s="62"/>
      <c r="F5" s="62"/>
      <c r="G5" s="62"/>
      <c r="H5" s="62"/>
      <c r="I5" s="62"/>
      <c r="J5" s="62"/>
      <c r="K5" s="62"/>
      <c r="L5" s="62"/>
      <c r="M5" s="62"/>
      <c r="N5" s="62"/>
      <c r="O5" s="62"/>
    </row>
    <row r="6" spans="1:17" ht="32.25" customHeight="1" thickBot="1" x14ac:dyDescent="0.25">
      <c r="A6" s="68" t="s">
        <v>26</v>
      </c>
      <c r="B6" s="69"/>
      <c r="C6" s="2"/>
      <c r="D6" s="62"/>
      <c r="E6" s="62"/>
      <c r="F6" s="62"/>
      <c r="G6" s="62"/>
      <c r="H6" s="62"/>
      <c r="I6" s="62"/>
      <c r="J6" s="62"/>
      <c r="K6" s="62"/>
      <c r="L6" s="62"/>
      <c r="M6" s="62"/>
      <c r="N6" s="62"/>
      <c r="O6" s="62"/>
    </row>
    <row r="7" spans="1:17" ht="92.1" customHeight="1" thickBot="1" x14ac:dyDescent="0.25">
      <c r="A7" s="66" t="s">
        <v>40</v>
      </c>
      <c r="B7" s="67"/>
      <c r="C7" s="2"/>
      <c r="D7" s="62"/>
      <c r="E7" s="62"/>
      <c r="F7" s="62"/>
      <c r="G7" s="62"/>
      <c r="H7" s="62"/>
      <c r="I7" s="62"/>
      <c r="J7" s="62"/>
      <c r="K7" s="62"/>
      <c r="L7" s="62"/>
      <c r="M7" s="62"/>
      <c r="N7" s="62"/>
      <c r="O7" s="62"/>
    </row>
    <row r="8" spans="1:17" ht="39.75" customHeight="1" thickBot="1" x14ac:dyDescent="0.25">
      <c r="A8" s="1"/>
      <c r="B8" s="2"/>
      <c r="C8" s="2"/>
      <c r="D8" s="63"/>
      <c r="E8" s="63"/>
      <c r="F8" s="63"/>
      <c r="G8" s="63"/>
      <c r="H8" s="63"/>
      <c r="I8" s="63"/>
      <c r="J8" s="63"/>
      <c r="K8" s="63"/>
      <c r="L8" s="63"/>
      <c r="M8" s="63"/>
      <c r="N8" s="63"/>
      <c r="O8" s="63"/>
    </row>
    <row r="9" spans="1:17" ht="13.5" thickBot="1" x14ac:dyDescent="0.25">
      <c r="A9" s="5" t="s">
        <v>10</v>
      </c>
      <c r="B9" s="4" t="s">
        <v>0</v>
      </c>
      <c r="C9" s="5" t="s">
        <v>13</v>
      </c>
      <c r="D9" s="6" t="s">
        <v>9</v>
      </c>
      <c r="E9" s="3" t="s">
        <v>1</v>
      </c>
      <c r="F9" s="6" t="s">
        <v>2</v>
      </c>
      <c r="G9" s="7" t="s">
        <v>3</v>
      </c>
      <c r="H9" s="7" t="s">
        <v>8</v>
      </c>
      <c r="I9" s="7" t="s">
        <v>16</v>
      </c>
      <c r="J9" s="7" t="s">
        <v>17</v>
      </c>
      <c r="K9" s="7" t="s">
        <v>18</v>
      </c>
      <c r="L9" s="7" t="s">
        <v>19</v>
      </c>
      <c r="M9" s="7" t="s">
        <v>20</v>
      </c>
      <c r="N9" s="7" t="s">
        <v>21</v>
      </c>
      <c r="O9" s="7" t="s">
        <v>7</v>
      </c>
      <c r="P9" s="5" t="s">
        <v>25</v>
      </c>
      <c r="Q9" s="17" t="s">
        <v>14</v>
      </c>
    </row>
    <row r="10" spans="1:17" ht="13.5" thickBot="1" x14ac:dyDescent="0.25">
      <c r="A10" s="55" t="s">
        <v>11</v>
      </c>
      <c r="B10" s="56"/>
      <c r="C10" s="56"/>
      <c r="D10" s="56"/>
      <c r="E10" s="56"/>
      <c r="F10" s="56"/>
      <c r="G10" s="56"/>
      <c r="H10" s="56"/>
      <c r="I10" s="56"/>
      <c r="J10" s="56"/>
      <c r="K10" s="56"/>
      <c r="L10" s="56"/>
      <c r="M10" s="56"/>
      <c r="N10" s="56"/>
      <c r="O10" s="56"/>
      <c r="P10" s="56"/>
      <c r="Q10" s="57"/>
    </row>
    <row r="11" spans="1:17" ht="13.5" thickBot="1" x14ac:dyDescent="0.25">
      <c r="A11" s="27">
        <v>1</v>
      </c>
      <c r="B11" s="20" t="s">
        <v>24</v>
      </c>
      <c r="C11" s="8"/>
      <c r="D11" s="23">
        <v>1</v>
      </c>
      <c r="E11" s="24">
        <f t="shared" ref="E11:E18" si="0">C11</f>
        <v>0</v>
      </c>
      <c r="F11" s="24"/>
      <c r="G11" s="24"/>
      <c r="H11" s="24"/>
      <c r="I11" s="24"/>
      <c r="J11" s="24"/>
      <c r="K11" s="24"/>
      <c r="L11" s="24"/>
      <c r="M11" s="24"/>
      <c r="N11" s="25"/>
      <c r="O11" s="26">
        <v>1</v>
      </c>
      <c r="P11" s="21">
        <f>C11</f>
        <v>0</v>
      </c>
      <c r="Q11" s="29"/>
    </row>
    <row r="12" spans="1:17" ht="13.5" thickBot="1" x14ac:dyDescent="0.25">
      <c r="A12" s="27">
        <v>2</v>
      </c>
      <c r="B12" s="28" t="s">
        <v>23</v>
      </c>
      <c r="C12" s="8"/>
      <c r="D12" s="9"/>
      <c r="E12" s="10">
        <f t="shared" si="0"/>
        <v>0</v>
      </c>
      <c r="F12" s="10"/>
      <c r="G12" s="10"/>
      <c r="H12" s="10"/>
      <c r="I12" s="10"/>
      <c r="J12" s="10"/>
      <c r="K12" s="10"/>
      <c r="L12" s="10"/>
      <c r="M12" s="10"/>
      <c r="N12" s="10"/>
      <c r="O12" s="13"/>
      <c r="P12" s="18"/>
      <c r="Q12" s="30"/>
    </row>
    <row r="13" spans="1:17" ht="13.5" thickBot="1" x14ac:dyDescent="0.25">
      <c r="A13" s="27">
        <v>3</v>
      </c>
      <c r="B13" s="28" t="s">
        <v>22</v>
      </c>
      <c r="C13" s="8"/>
      <c r="D13" s="9"/>
      <c r="E13" s="10">
        <f t="shared" si="0"/>
        <v>0</v>
      </c>
      <c r="F13" s="10"/>
      <c r="G13" s="10"/>
      <c r="H13" s="10"/>
      <c r="I13" s="10"/>
      <c r="J13" s="10"/>
      <c r="K13" s="10"/>
      <c r="L13" s="10"/>
      <c r="M13" s="10"/>
      <c r="N13" s="10"/>
      <c r="O13" s="13"/>
      <c r="P13" s="18"/>
      <c r="Q13" s="30"/>
    </row>
    <row r="14" spans="1:17" ht="13.5" thickBot="1" x14ac:dyDescent="0.25">
      <c r="A14" s="27">
        <v>4</v>
      </c>
      <c r="B14" s="28" t="s">
        <v>43</v>
      </c>
      <c r="C14" s="8"/>
      <c r="D14" s="9"/>
      <c r="E14" s="10">
        <f t="shared" si="0"/>
        <v>0</v>
      </c>
      <c r="F14" s="10"/>
      <c r="G14" s="10"/>
      <c r="H14" s="10"/>
      <c r="I14" s="10"/>
      <c r="J14" s="10"/>
      <c r="K14" s="10"/>
      <c r="L14" s="10"/>
      <c r="M14" s="10"/>
      <c r="N14" s="10"/>
      <c r="O14" s="13"/>
      <c r="P14" s="18"/>
      <c r="Q14" s="30"/>
    </row>
    <row r="15" spans="1:17" ht="13.5" thickBot="1" x14ac:dyDescent="0.25">
      <c r="A15" s="27">
        <v>5</v>
      </c>
      <c r="B15" s="28" t="s">
        <v>27</v>
      </c>
      <c r="C15" s="8"/>
      <c r="D15" s="9"/>
      <c r="E15" s="10">
        <f t="shared" si="0"/>
        <v>0</v>
      </c>
      <c r="F15" s="10"/>
      <c r="G15" s="10"/>
      <c r="H15" s="10"/>
      <c r="I15" s="10"/>
      <c r="J15" s="10"/>
      <c r="K15" s="10"/>
      <c r="L15" s="10"/>
      <c r="M15" s="10"/>
      <c r="N15" s="10"/>
      <c r="O15" s="13"/>
      <c r="P15" s="18"/>
      <c r="Q15" s="30"/>
    </row>
    <row r="16" spans="1:17" ht="13.5" thickBot="1" x14ac:dyDescent="0.25">
      <c r="A16" s="27">
        <v>6</v>
      </c>
      <c r="B16" s="28" t="s">
        <v>27</v>
      </c>
      <c r="C16" s="8"/>
      <c r="D16" s="9"/>
      <c r="E16" s="10">
        <f t="shared" si="0"/>
        <v>0</v>
      </c>
      <c r="F16" s="10"/>
      <c r="G16" s="10"/>
      <c r="H16" s="10"/>
      <c r="I16" s="10"/>
      <c r="J16" s="10"/>
      <c r="K16" s="10"/>
      <c r="L16" s="10"/>
      <c r="M16" s="10"/>
      <c r="N16" s="10"/>
      <c r="O16" s="13"/>
      <c r="P16" s="18"/>
      <c r="Q16" s="30"/>
    </row>
    <row r="17" spans="1:17" ht="13.5" thickBot="1" x14ac:dyDescent="0.25">
      <c r="A17" s="27">
        <v>7</v>
      </c>
      <c r="B17" s="28" t="s">
        <v>27</v>
      </c>
      <c r="C17" s="8"/>
      <c r="D17" s="9"/>
      <c r="E17" s="10">
        <f t="shared" si="0"/>
        <v>0</v>
      </c>
      <c r="F17" s="10"/>
      <c r="G17" s="10"/>
      <c r="H17" s="10"/>
      <c r="I17" s="10"/>
      <c r="J17" s="10"/>
      <c r="K17" s="10"/>
      <c r="L17" s="10"/>
      <c r="M17" s="10"/>
      <c r="N17" s="10"/>
      <c r="O17" s="13"/>
      <c r="P17" s="18"/>
      <c r="Q17" s="30"/>
    </row>
    <row r="18" spans="1:17" ht="13.5" thickBot="1" x14ac:dyDescent="0.25">
      <c r="A18" s="27">
        <v>8</v>
      </c>
      <c r="B18" s="28" t="s">
        <v>27</v>
      </c>
      <c r="C18" s="8"/>
      <c r="D18" s="9"/>
      <c r="E18" s="10">
        <f t="shared" si="0"/>
        <v>0</v>
      </c>
      <c r="F18" s="10"/>
      <c r="G18" s="10"/>
      <c r="H18" s="10"/>
      <c r="I18" s="10"/>
      <c r="J18" s="10"/>
      <c r="K18" s="10"/>
      <c r="L18" s="10"/>
      <c r="M18" s="10"/>
      <c r="N18" s="10"/>
      <c r="O18" s="13"/>
      <c r="P18" s="18"/>
      <c r="Q18" s="31"/>
    </row>
    <row r="19" spans="1:17" ht="13.5" thickBot="1" x14ac:dyDescent="0.25">
      <c r="A19" s="55" t="s">
        <v>12</v>
      </c>
      <c r="B19" s="56"/>
      <c r="C19" s="56"/>
      <c r="D19" s="56"/>
      <c r="E19" s="56"/>
      <c r="F19" s="56"/>
      <c r="G19" s="56"/>
      <c r="H19" s="56"/>
      <c r="I19" s="56"/>
      <c r="J19" s="56"/>
      <c r="K19" s="56"/>
      <c r="L19" s="56"/>
      <c r="M19" s="56"/>
      <c r="N19" s="56"/>
      <c r="O19" s="56"/>
      <c r="P19" s="56"/>
      <c r="Q19" s="58"/>
    </row>
    <row r="20" spans="1:17" ht="13.5" thickBot="1" x14ac:dyDescent="0.25">
      <c r="A20" s="27">
        <v>9</v>
      </c>
      <c r="B20" s="20" t="s">
        <v>41</v>
      </c>
      <c r="C20" s="8"/>
      <c r="D20" s="23">
        <v>1</v>
      </c>
      <c r="E20" s="24">
        <f>C20*D20</f>
        <v>0</v>
      </c>
      <c r="F20" s="24">
        <f>C20*D20</f>
        <v>0</v>
      </c>
      <c r="G20" s="24">
        <f>C20*D20</f>
        <v>0</v>
      </c>
      <c r="H20" s="24">
        <f>C20*D20</f>
        <v>0</v>
      </c>
      <c r="I20" s="24">
        <f>C20*D20</f>
        <v>0</v>
      </c>
      <c r="J20" s="24">
        <f>C20*D20</f>
        <v>0</v>
      </c>
      <c r="K20" s="24">
        <f>C20*D20</f>
        <v>0</v>
      </c>
      <c r="L20" s="24">
        <f>C20*D20</f>
        <v>0</v>
      </c>
      <c r="M20" s="24">
        <f>C20*D20</f>
        <v>0</v>
      </c>
      <c r="N20" s="24">
        <f>C20*D20</f>
        <v>0</v>
      </c>
      <c r="O20" s="26">
        <v>1</v>
      </c>
      <c r="P20" s="21">
        <f t="shared" ref="P20:P26" si="1">SUM(E20:N20)</f>
        <v>0</v>
      </c>
      <c r="Q20" s="29"/>
    </row>
    <row r="21" spans="1:17" ht="13.5" thickBot="1" x14ac:dyDescent="0.25">
      <c r="A21" s="27">
        <v>10</v>
      </c>
      <c r="B21" s="22" t="s">
        <v>28</v>
      </c>
      <c r="C21" s="8"/>
      <c r="D21" s="9">
        <v>1</v>
      </c>
      <c r="E21" s="24">
        <f t="shared" ref="E21:E26" si="2">C21*D21</f>
        <v>0</v>
      </c>
      <c r="F21" s="24">
        <f t="shared" ref="F21:F26" si="3">C21*D21</f>
        <v>0</v>
      </c>
      <c r="G21" s="24">
        <f t="shared" ref="G21:G26" si="4">C21*D21</f>
        <v>0</v>
      </c>
      <c r="H21" s="24">
        <f t="shared" ref="H21:H26" si="5">C21*D21</f>
        <v>0</v>
      </c>
      <c r="I21" s="24">
        <f t="shared" ref="I21:I26" si="6">C21*D21</f>
        <v>0</v>
      </c>
      <c r="J21" s="24">
        <f t="shared" ref="J21:J26" si="7">C21*D21</f>
        <v>0</v>
      </c>
      <c r="K21" s="24">
        <f>C21*D21</f>
        <v>0</v>
      </c>
      <c r="L21" s="24">
        <f t="shared" ref="L21:L26" si="8">C21*D21</f>
        <v>0</v>
      </c>
      <c r="M21" s="24">
        <f t="shared" ref="M21:M26" si="9">C21*D21</f>
        <v>0</v>
      </c>
      <c r="N21" s="24">
        <f t="shared" ref="N21:N26" si="10">C21*D21</f>
        <v>0</v>
      </c>
      <c r="O21" s="13">
        <v>1</v>
      </c>
      <c r="P21" s="21">
        <f t="shared" si="1"/>
        <v>0</v>
      </c>
      <c r="Q21" s="30"/>
    </row>
    <row r="22" spans="1:17" ht="26.25" thickBot="1" x14ac:dyDescent="0.25">
      <c r="A22" s="27" t="s">
        <v>44</v>
      </c>
      <c r="B22" s="70" t="s">
        <v>46</v>
      </c>
      <c r="C22" s="8"/>
      <c r="D22" s="9">
        <v>1</v>
      </c>
      <c r="E22" s="24">
        <f t="shared" si="2"/>
        <v>0</v>
      </c>
      <c r="F22" s="24">
        <f t="shared" si="3"/>
        <v>0</v>
      </c>
      <c r="G22" s="24">
        <f t="shared" si="4"/>
        <v>0</v>
      </c>
      <c r="H22" s="24">
        <f t="shared" si="5"/>
        <v>0</v>
      </c>
      <c r="I22" s="24">
        <f t="shared" si="6"/>
        <v>0</v>
      </c>
      <c r="J22" s="24">
        <f t="shared" si="7"/>
        <v>0</v>
      </c>
      <c r="K22" s="24">
        <f>C22*D22</f>
        <v>0</v>
      </c>
      <c r="L22" s="24">
        <f t="shared" si="8"/>
        <v>0</v>
      </c>
      <c r="M22" s="24">
        <f t="shared" si="9"/>
        <v>0</v>
      </c>
      <c r="N22" s="24">
        <f t="shared" si="10"/>
        <v>0</v>
      </c>
      <c r="O22" s="13">
        <v>0</v>
      </c>
      <c r="P22" s="71">
        <f t="shared" si="1"/>
        <v>0</v>
      </c>
      <c r="Q22" s="30"/>
    </row>
    <row r="23" spans="1:17" ht="13.5" thickBot="1" x14ac:dyDescent="0.25">
      <c r="A23" s="27">
        <v>11</v>
      </c>
      <c r="B23" s="22" t="s">
        <v>29</v>
      </c>
      <c r="C23" s="8"/>
      <c r="D23" s="9">
        <v>1</v>
      </c>
      <c r="E23" s="24">
        <f t="shared" si="2"/>
        <v>0</v>
      </c>
      <c r="F23" s="24">
        <f t="shared" si="3"/>
        <v>0</v>
      </c>
      <c r="G23" s="24">
        <f t="shared" si="4"/>
        <v>0</v>
      </c>
      <c r="H23" s="24">
        <f t="shared" si="5"/>
        <v>0</v>
      </c>
      <c r="I23" s="24">
        <f t="shared" si="6"/>
        <v>0</v>
      </c>
      <c r="J23" s="24">
        <f t="shared" si="7"/>
        <v>0</v>
      </c>
      <c r="K23" s="24">
        <f t="shared" ref="K21:K26" si="11">C23*D23</f>
        <v>0</v>
      </c>
      <c r="L23" s="24">
        <f t="shared" si="8"/>
        <v>0</v>
      </c>
      <c r="M23" s="24">
        <f t="shared" si="9"/>
        <v>0</v>
      </c>
      <c r="N23" s="24">
        <f t="shared" si="10"/>
        <v>0</v>
      </c>
      <c r="O23" s="13">
        <v>1</v>
      </c>
      <c r="P23" s="21">
        <f t="shared" si="1"/>
        <v>0</v>
      </c>
      <c r="Q23" s="30"/>
    </row>
    <row r="24" spans="1:17" ht="13.5" thickBot="1" x14ac:dyDescent="0.25">
      <c r="A24" s="27">
        <v>12</v>
      </c>
      <c r="B24" s="20" t="s">
        <v>29</v>
      </c>
      <c r="C24" s="8"/>
      <c r="D24" s="9">
        <v>1</v>
      </c>
      <c r="E24" s="24">
        <f t="shared" si="2"/>
        <v>0</v>
      </c>
      <c r="F24" s="24">
        <f t="shared" si="3"/>
        <v>0</v>
      </c>
      <c r="G24" s="24">
        <f t="shared" si="4"/>
        <v>0</v>
      </c>
      <c r="H24" s="24">
        <f t="shared" si="5"/>
        <v>0</v>
      </c>
      <c r="I24" s="24">
        <f t="shared" si="6"/>
        <v>0</v>
      </c>
      <c r="J24" s="24">
        <f t="shared" si="7"/>
        <v>0</v>
      </c>
      <c r="K24" s="24">
        <f t="shared" si="11"/>
        <v>0</v>
      </c>
      <c r="L24" s="24">
        <f t="shared" si="8"/>
        <v>0</v>
      </c>
      <c r="M24" s="24">
        <f t="shared" si="9"/>
        <v>0</v>
      </c>
      <c r="N24" s="24">
        <f t="shared" si="10"/>
        <v>0</v>
      </c>
      <c r="O24" s="13">
        <v>1</v>
      </c>
      <c r="P24" s="21">
        <f t="shared" si="1"/>
        <v>0</v>
      </c>
      <c r="Q24" s="30"/>
    </row>
    <row r="25" spans="1:17" ht="13.5" thickBot="1" x14ac:dyDescent="0.25">
      <c r="A25" s="27">
        <v>13</v>
      </c>
      <c r="B25" s="20" t="s">
        <v>29</v>
      </c>
      <c r="C25" s="8"/>
      <c r="D25" s="9">
        <v>1</v>
      </c>
      <c r="E25" s="24">
        <f t="shared" si="2"/>
        <v>0</v>
      </c>
      <c r="F25" s="24">
        <f t="shared" si="3"/>
        <v>0</v>
      </c>
      <c r="G25" s="24">
        <f t="shared" si="4"/>
        <v>0</v>
      </c>
      <c r="H25" s="24">
        <f t="shared" si="5"/>
        <v>0</v>
      </c>
      <c r="I25" s="24">
        <f t="shared" si="6"/>
        <v>0</v>
      </c>
      <c r="J25" s="24">
        <f t="shared" si="7"/>
        <v>0</v>
      </c>
      <c r="K25" s="24">
        <f t="shared" si="11"/>
        <v>0</v>
      </c>
      <c r="L25" s="24">
        <f t="shared" si="8"/>
        <v>0</v>
      </c>
      <c r="M25" s="24">
        <f t="shared" si="9"/>
        <v>0</v>
      </c>
      <c r="N25" s="24">
        <f t="shared" si="10"/>
        <v>0</v>
      </c>
      <c r="O25" s="13">
        <v>1</v>
      </c>
      <c r="P25" s="21">
        <f t="shared" si="1"/>
        <v>0</v>
      </c>
      <c r="Q25" s="30"/>
    </row>
    <row r="26" spans="1:17" ht="26.25" thickBot="1" x14ac:dyDescent="0.25">
      <c r="A26" s="27">
        <v>14</v>
      </c>
      <c r="B26" s="20" t="s">
        <v>30</v>
      </c>
      <c r="C26" s="8"/>
      <c r="D26" s="9">
        <v>100</v>
      </c>
      <c r="E26" s="24">
        <f t="shared" si="2"/>
        <v>0</v>
      </c>
      <c r="F26" s="24">
        <f t="shared" si="3"/>
        <v>0</v>
      </c>
      <c r="G26" s="24">
        <f t="shared" si="4"/>
        <v>0</v>
      </c>
      <c r="H26" s="24">
        <f t="shared" si="5"/>
        <v>0</v>
      </c>
      <c r="I26" s="24">
        <f t="shared" si="6"/>
        <v>0</v>
      </c>
      <c r="J26" s="24">
        <f t="shared" si="7"/>
        <v>0</v>
      </c>
      <c r="K26" s="24">
        <f t="shared" si="11"/>
        <v>0</v>
      </c>
      <c r="L26" s="24">
        <f t="shared" si="8"/>
        <v>0</v>
      </c>
      <c r="M26" s="24">
        <f t="shared" si="9"/>
        <v>0</v>
      </c>
      <c r="N26" s="24">
        <f t="shared" si="10"/>
        <v>0</v>
      </c>
      <c r="O26" s="13">
        <v>1</v>
      </c>
      <c r="P26" s="21">
        <f t="shared" si="1"/>
        <v>0</v>
      </c>
      <c r="Q26" s="31"/>
    </row>
    <row r="27" spans="1:17" ht="13.5" thickBot="1" x14ac:dyDescent="0.25">
      <c r="A27" s="14"/>
      <c r="B27" s="39" t="s">
        <v>32</v>
      </c>
      <c r="C27" s="19"/>
      <c r="D27" s="15"/>
      <c r="E27" s="16">
        <f>E11+E20+E21+E23+E24+E25+E26</f>
        <v>0</v>
      </c>
      <c r="F27" s="16">
        <f t="shared" ref="F27:N27" si="12">F20+F21+F23+F24+F25+F26</f>
        <v>0</v>
      </c>
      <c r="G27" s="16">
        <f t="shared" si="12"/>
        <v>0</v>
      </c>
      <c r="H27" s="16">
        <f t="shared" si="12"/>
        <v>0</v>
      </c>
      <c r="I27" s="16">
        <f t="shared" si="12"/>
        <v>0</v>
      </c>
      <c r="J27" s="16">
        <f t="shared" si="12"/>
        <v>0</v>
      </c>
      <c r="K27" s="16">
        <f t="shared" si="12"/>
        <v>0</v>
      </c>
      <c r="L27" s="16">
        <f t="shared" si="12"/>
        <v>0</v>
      </c>
      <c r="M27" s="16">
        <f t="shared" si="12"/>
        <v>0</v>
      </c>
      <c r="N27" s="16">
        <f t="shared" si="12"/>
        <v>0</v>
      </c>
      <c r="O27" s="19"/>
      <c r="P27" s="32">
        <f>P11+P20+P21+P23+P24+P25+P26</f>
        <v>0</v>
      </c>
      <c r="Q27" s="33"/>
    </row>
    <row r="28" spans="1:17" s="41" customFormat="1" ht="13.5" thickBot="1" x14ac:dyDescent="0.25">
      <c r="A28" s="51"/>
      <c r="B28" s="52"/>
      <c r="C28" s="53"/>
      <c r="D28" s="53"/>
      <c r="E28" s="54"/>
      <c r="F28" s="54"/>
      <c r="G28" s="54"/>
      <c r="H28" s="54"/>
      <c r="I28" s="54"/>
      <c r="J28" s="54"/>
      <c r="K28" s="54"/>
      <c r="L28" s="54"/>
      <c r="M28" s="54"/>
      <c r="N28" s="54"/>
      <c r="O28" s="53"/>
      <c r="P28" s="54"/>
      <c r="Q28" s="40"/>
    </row>
    <row r="29" spans="1:17" ht="13.5" thickBot="1" x14ac:dyDescent="0.25">
      <c r="A29" s="59" t="s">
        <v>36</v>
      </c>
      <c r="B29" s="60"/>
      <c r="C29" s="60"/>
      <c r="D29" s="60"/>
      <c r="E29" s="60"/>
      <c r="F29" s="60"/>
      <c r="G29" s="60"/>
      <c r="H29" s="60"/>
      <c r="I29" s="60"/>
      <c r="J29" s="60"/>
      <c r="K29" s="60"/>
      <c r="L29" s="60"/>
      <c r="M29" s="60"/>
      <c r="N29" s="60"/>
      <c r="O29" s="60"/>
      <c r="P29" s="60"/>
      <c r="Q29" s="61"/>
    </row>
    <row r="30" spans="1:17" ht="13.5" thickBot="1" x14ac:dyDescent="0.25">
      <c r="A30" s="55" t="s">
        <v>11</v>
      </c>
      <c r="B30" s="56"/>
      <c r="C30" s="56"/>
      <c r="D30" s="56"/>
      <c r="E30" s="56"/>
      <c r="F30" s="56"/>
      <c r="G30" s="56"/>
      <c r="H30" s="56"/>
      <c r="I30" s="56"/>
      <c r="J30" s="56"/>
      <c r="K30" s="56"/>
      <c r="L30" s="56"/>
      <c r="M30" s="56"/>
      <c r="N30" s="56"/>
      <c r="O30" s="56"/>
      <c r="P30" s="56"/>
      <c r="Q30" s="57"/>
    </row>
    <row r="31" spans="1:17" ht="13.5" thickBot="1" x14ac:dyDescent="0.25">
      <c r="A31" s="27">
        <v>15</v>
      </c>
      <c r="B31" s="37" t="s">
        <v>34</v>
      </c>
      <c r="C31" s="8"/>
      <c r="D31" s="23">
        <v>1</v>
      </c>
      <c r="E31" s="24">
        <f t="shared" ref="E31:E38" si="13">C31</f>
        <v>0</v>
      </c>
      <c r="F31" s="24"/>
      <c r="G31" s="24"/>
      <c r="H31" s="24"/>
      <c r="I31" s="24"/>
      <c r="J31" s="24"/>
      <c r="K31" s="24"/>
      <c r="L31" s="24"/>
      <c r="M31" s="24"/>
      <c r="N31" s="25"/>
      <c r="O31" s="26">
        <v>0</v>
      </c>
      <c r="P31" s="38">
        <f>C31</f>
        <v>0</v>
      </c>
      <c r="Q31" s="29"/>
    </row>
    <row r="32" spans="1:17" ht="13.5" thickBot="1" x14ac:dyDescent="0.25">
      <c r="A32" s="27">
        <v>16</v>
      </c>
      <c r="B32" s="34" t="s">
        <v>23</v>
      </c>
      <c r="C32" s="8"/>
      <c r="D32" s="9"/>
      <c r="E32" s="10">
        <f t="shared" si="13"/>
        <v>0</v>
      </c>
      <c r="F32" s="10"/>
      <c r="G32" s="10"/>
      <c r="H32" s="10"/>
      <c r="I32" s="10"/>
      <c r="J32" s="10"/>
      <c r="K32" s="10"/>
      <c r="L32" s="10"/>
      <c r="M32" s="10"/>
      <c r="N32" s="10"/>
      <c r="O32" s="13"/>
      <c r="P32" s="18"/>
      <c r="Q32" s="30"/>
    </row>
    <row r="33" spans="1:17" ht="13.5" thickBot="1" x14ac:dyDescent="0.25">
      <c r="A33" s="27">
        <v>17</v>
      </c>
      <c r="B33" s="34" t="s">
        <v>22</v>
      </c>
      <c r="C33" s="8"/>
      <c r="D33" s="9"/>
      <c r="E33" s="10">
        <f t="shared" si="13"/>
        <v>0</v>
      </c>
      <c r="F33" s="10"/>
      <c r="G33" s="10"/>
      <c r="H33" s="10"/>
      <c r="I33" s="10"/>
      <c r="J33" s="10"/>
      <c r="K33" s="10"/>
      <c r="L33" s="10"/>
      <c r="M33" s="10"/>
      <c r="N33" s="10"/>
      <c r="O33" s="13"/>
      <c r="P33" s="18"/>
      <c r="Q33" s="30"/>
    </row>
    <row r="34" spans="1:17" ht="13.5" thickBot="1" x14ac:dyDescent="0.25">
      <c r="A34" s="27">
        <v>18</v>
      </c>
      <c r="B34" s="34" t="s">
        <v>27</v>
      </c>
      <c r="C34" s="8"/>
      <c r="D34" s="9"/>
      <c r="E34" s="10">
        <f t="shared" si="13"/>
        <v>0</v>
      </c>
      <c r="F34" s="10"/>
      <c r="G34" s="10"/>
      <c r="H34" s="10"/>
      <c r="I34" s="10"/>
      <c r="J34" s="10"/>
      <c r="K34" s="10"/>
      <c r="L34" s="10"/>
      <c r="M34" s="10"/>
      <c r="N34" s="10"/>
      <c r="O34" s="13"/>
      <c r="P34" s="18"/>
      <c r="Q34" s="30"/>
    </row>
    <row r="35" spans="1:17" ht="13.5" thickBot="1" x14ac:dyDescent="0.25">
      <c r="A35" s="27">
        <v>19</v>
      </c>
      <c r="B35" s="34" t="s">
        <v>27</v>
      </c>
      <c r="C35" s="8"/>
      <c r="D35" s="9"/>
      <c r="E35" s="10">
        <f t="shared" si="13"/>
        <v>0</v>
      </c>
      <c r="F35" s="10"/>
      <c r="G35" s="10"/>
      <c r="H35" s="10"/>
      <c r="I35" s="10"/>
      <c r="J35" s="10"/>
      <c r="K35" s="10"/>
      <c r="L35" s="10"/>
      <c r="M35" s="10"/>
      <c r="N35" s="10"/>
      <c r="O35" s="13"/>
      <c r="P35" s="18"/>
      <c r="Q35" s="30"/>
    </row>
    <row r="36" spans="1:17" ht="13.5" thickBot="1" x14ac:dyDescent="0.25">
      <c r="A36" s="27">
        <v>20</v>
      </c>
      <c r="B36" s="34" t="s">
        <v>27</v>
      </c>
      <c r="C36" s="8"/>
      <c r="D36" s="9"/>
      <c r="E36" s="10">
        <f t="shared" si="13"/>
        <v>0</v>
      </c>
      <c r="F36" s="10"/>
      <c r="G36" s="10"/>
      <c r="H36" s="10"/>
      <c r="I36" s="10"/>
      <c r="J36" s="10"/>
      <c r="K36" s="10"/>
      <c r="L36" s="10"/>
      <c r="M36" s="10"/>
      <c r="N36" s="10"/>
      <c r="O36" s="13"/>
      <c r="P36" s="18"/>
      <c r="Q36" s="30"/>
    </row>
    <row r="37" spans="1:17" ht="13.5" thickBot="1" x14ac:dyDescent="0.25">
      <c r="A37" s="27">
        <v>21</v>
      </c>
      <c r="B37" s="34" t="s">
        <v>27</v>
      </c>
      <c r="C37" s="8"/>
      <c r="D37" s="9"/>
      <c r="E37" s="10">
        <f t="shared" si="13"/>
        <v>0</v>
      </c>
      <c r="F37" s="10"/>
      <c r="G37" s="10"/>
      <c r="H37" s="10"/>
      <c r="I37" s="10"/>
      <c r="J37" s="10"/>
      <c r="K37" s="10"/>
      <c r="L37" s="10"/>
      <c r="M37" s="10"/>
      <c r="N37" s="10"/>
      <c r="O37" s="13"/>
      <c r="P37" s="18"/>
      <c r="Q37" s="30"/>
    </row>
    <row r="38" spans="1:17" ht="13.5" thickBot="1" x14ac:dyDescent="0.25">
      <c r="A38" s="27">
        <v>22</v>
      </c>
      <c r="B38" s="34" t="s">
        <v>27</v>
      </c>
      <c r="C38" s="8"/>
      <c r="D38" s="9"/>
      <c r="E38" s="10">
        <f t="shared" si="13"/>
        <v>0</v>
      </c>
      <c r="F38" s="10"/>
      <c r="G38" s="10"/>
      <c r="H38" s="10"/>
      <c r="I38" s="10"/>
      <c r="J38" s="10"/>
      <c r="K38" s="10"/>
      <c r="L38" s="10"/>
      <c r="M38" s="10"/>
      <c r="N38" s="10"/>
      <c r="O38" s="13"/>
      <c r="P38" s="18"/>
      <c r="Q38" s="31"/>
    </row>
    <row r="39" spans="1:17" ht="13.5" thickBot="1" x14ac:dyDescent="0.25">
      <c r="A39" s="55" t="s">
        <v>12</v>
      </c>
      <c r="B39" s="56"/>
      <c r="C39" s="56"/>
      <c r="D39" s="56"/>
      <c r="E39" s="56"/>
      <c r="F39" s="56"/>
      <c r="G39" s="56"/>
      <c r="H39" s="56"/>
      <c r="I39" s="56"/>
      <c r="J39" s="56"/>
      <c r="K39" s="56"/>
      <c r="L39" s="56"/>
      <c r="M39" s="56"/>
      <c r="N39" s="56"/>
      <c r="O39" s="56"/>
      <c r="P39" s="56"/>
      <c r="Q39" s="58"/>
    </row>
    <row r="40" spans="1:17" ht="13.5" thickBot="1" x14ac:dyDescent="0.25">
      <c r="A40" s="27">
        <v>23</v>
      </c>
      <c r="B40" s="37" t="s">
        <v>42</v>
      </c>
      <c r="C40" s="8"/>
      <c r="D40" s="23">
        <v>1</v>
      </c>
      <c r="E40" s="24">
        <f>C40*D40</f>
        <v>0</v>
      </c>
      <c r="F40" s="24">
        <f>C40*D40</f>
        <v>0</v>
      </c>
      <c r="G40" s="24">
        <f>C40*D40</f>
        <v>0</v>
      </c>
      <c r="H40" s="24">
        <f>C40*D40</f>
        <v>0</v>
      </c>
      <c r="I40" s="24">
        <f>C40*D40</f>
        <v>0</v>
      </c>
      <c r="J40" s="24">
        <f>C40*D40</f>
        <v>0</v>
      </c>
      <c r="K40" s="24">
        <f>C40*D40</f>
        <v>0</v>
      </c>
      <c r="L40" s="24">
        <f>C40*D40</f>
        <v>0</v>
      </c>
      <c r="M40" s="24">
        <f>C40*D40</f>
        <v>0</v>
      </c>
      <c r="N40" s="24">
        <f>C40*D40</f>
        <v>0</v>
      </c>
      <c r="O40" s="26">
        <v>0</v>
      </c>
      <c r="P40" s="38">
        <f>SUM(E40:N40)</f>
        <v>0</v>
      </c>
      <c r="Q40" s="29"/>
    </row>
    <row r="41" spans="1:17" ht="13.5" thickBot="1" x14ac:dyDescent="0.25">
      <c r="A41" s="27">
        <v>24</v>
      </c>
      <c r="B41" s="34" t="s">
        <v>35</v>
      </c>
      <c r="C41" s="8"/>
      <c r="D41" s="9">
        <v>1</v>
      </c>
      <c r="E41" s="24">
        <f t="shared" ref="E41:E44" si="14">C41*D41</f>
        <v>0</v>
      </c>
      <c r="F41" s="24">
        <f t="shared" ref="F41:F44" si="15">C41*D41</f>
        <v>0</v>
      </c>
      <c r="G41" s="24">
        <f t="shared" ref="G41:G44" si="16">C41*D41</f>
        <v>0</v>
      </c>
      <c r="H41" s="24">
        <f t="shared" ref="H41:H44" si="17">C41*D41</f>
        <v>0</v>
      </c>
      <c r="I41" s="24">
        <f t="shared" ref="I41:I44" si="18">C41*D41</f>
        <v>0</v>
      </c>
      <c r="J41" s="24">
        <f t="shared" ref="J41:J44" si="19">C41*D41</f>
        <v>0</v>
      </c>
      <c r="K41" s="24">
        <f t="shared" ref="K41:K44" si="20">C41*D41</f>
        <v>0</v>
      </c>
      <c r="L41" s="24">
        <f t="shared" ref="L41:L44" si="21">C41*D41</f>
        <v>0</v>
      </c>
      <c r="M41" s="24">
        <f t="shared" ref="M41:M44" si="22">C41*D41</f>
        <v>0</v>
      </c>
      <c r="N41" s="24">
        <f t="shared" ref="N41:N44" si="23">C41*D41</f>
        <v>0</v>
      </c>
      <c r="O41" s="13">
        <v>0</v>
      </c>
      <c r="P41" s="38">
        <f>SUM(E41:N41)</f>
        <v>0</v>
      </c>
      <c r="Q41" s="30"/>
    </row>
    <row r="42" spans="1:17" ht="13.5" thickBot="1" x14ac:dyDescent="0.25">
      <c r="A42" s="27">
        <v>25</v>
      </c>
      <c r="B42" s="34" t="s">
        <v>29</v>
      </c>
      <c r="C42" s="8"/>
      <c r="D42" s="9">
        <v>1</v>
      </c>
      <c r="E42" s="24">
        <f t="shared" si="14"/>
        <v>0</v>
      </c>
      <c r="F42" s="24">
        <f t="shared" si="15"/>
        <v>0</v>
      </c>
      <c r="G42" s="24">
        <f t="shared" si="16"/>
        <v>0</v>
      </c>
      <c r="H42" s="24">
        <f t="shared" si="17"/>
        <v>0</v>
      </c>
      <c r="I42" s="24">
        <f t="shared" si="18"/>
        <v>0</v>
      </c>
      <c r="J42" s="24">
        <f t="shared" si="19"/>
        <v>0</v>
      </c>
      <c r="K42" s="24">
        <f t="shared" si="20"/>
        <v>0</v>
      </c>
      <c r="L42" s="24">
        <f t="shared" si="21"/>
        <v>0</v>
      </c>
      <c r="M42" s="24">
        <f t="shared" si="22"/>
        <v>0</v>
      </c>
      <c r="N42" s="24">
        <f t="shared" si="23"/>
        <v>0</v>
      </c>
      <c r="O42" s="13">
        <v>0</v>
      </c>
      <c r="P42" s="38">
        <f>SUM(E42:N42)</f>
        <v>0</v>
      </c>
      <c r="Q42" s="30"/>
    </row>
    <row r="43" spans="1:17" ht="13.5" thickBot="1" x14ac:dyDescent="0.25">
      <c r="A43" s="27">
        <v>26</v>
      </c>
      <c r="B43" s="37" t="s">
        <v>29</v>
      </c>
      <c r="C43" s="8"/>
      <c r="D43" s="9">
        <v>1</v>
      </c>
      <c r="E43" s="24">
        <f t="shared" si="14"/>
        <v>0</v>
      </c>
      <c r="F43" s="24">
        <f t="shared" si="15"/>
        <v>0</v>
      </c>
      <c r="G43" s="24">
        <f t="shared" si="16"/>
        <v>0</v>
      </c>
      <c r="H43" s="24">
        <f t="shared" si="17"/>
        <v>0</v>
      </c>
      <c r="I43" s="24">
        <f t="shared" si="18"/>
        <v>0</v>
      </c>
      <c r="J43" s="24">
        <f t="shared" si="19"/>
        <v>0</v>
      </c>
      <c r="K43" s="24">
        <f t="shared" si="20"/>
        <v>0</v>
      </c>
      <c r="L43" s="24">
        <f t="shared" si="21"/>
        <v>0</v>
      </c>
      <c r="M43" s="24">
        <f t="shared" si="22"/>
        <v>0</v>
      </c>
      <c r="N43" s="24">
        <f t="shared" si="23"/>
        <v>0</v>
      </c>
      <c r="O43" s="13">
        <v>0</v>
      </c>
      <c r="P43" s="38">
        <f>SUM(E43:N43)</f>
        <v>0</v>
      </c>
      <c r="Q43" s="30"/>
    </row>
    <row r="44" spans="1:17" ht="13.5" thickBot="1" x14ac:dyDescent="0.25">
      <c r="A44" s="27">
        <v>27</v>
      </c>
      <c r="B44" s="37" t="s">
        <v>29</v>
      </c>
      <c r="C44" s="8"/>
      <c r="D44" s="9">
        <v>1</v>
      </c>
      <c r="E44" s="24">
        <f t="shared" si="14"/>
        <v>0</v>
      </c>
      <c r="F44" s="24">
        <f t="shared" si="15"/>
        <v>0</v>
      </c>
      <c r="G44" s="24">
        <f t="shared" si="16"/>
        <v>0</v>
      </c>
      <c r="H44" s="24">
        <f t="shared" si="17"/>
        <v>0</v>
      </c>
      <c r="I44" s="24">
        <f t="shared" si="18"/>
        <v>0</v>
      </c>
      <c r="J44" s="24">
        <f t="shared" si="19"/>
        <v>0</v>
      </c>
      <c r="K44" s="24">
        <f t="shared" si="20"/>
        <v>0</v>
      </c>
      <c r="L44" s="24">
        <f t="shared" si="21"/>
        <v>0</v>
      </c>
      <c r="M44" s="24">
        <f t="shared" si="22"/>
        <v>0</v>
      </c>
      <c r="N44" s="24">
        <f t="shared" si="23"/>
        <v>0</v>
      </c>
      <c r="O44" s="13">
        <v>0</v>
      </c>
      <c r="P44" s="38">
        <f>SUM(E44:N44)</f>
        <v>0</v>
      </c>
      <c r="Q44" s="30"/>
    </row>
    <row r="45" spans="1:17" s="49" customFormat="1" ht="13.5" thickBot="1" x14ac:dyDescent="0.25">
      <c r="A45" s="42"/>
      <c r="B45" s="43" t="s">
        <v>32</v>
      </c>
      <c r="C45" s="44"/>
      <c r="D45" s="45"/>
      <c r="E45" s="46">
        <f>E31+E40+E41+E42+E43+E44</f>
        <v>0</v>
      </c>
      <c r="F45" s="46">
        <f>F40+F41+F42+F43+F44</f>
        <v>0</v>
      </c>
      <c r="G45" s="46">
        <f t="shared" ref="G45:N45" si="24">G40+G41+G42+G43+G44</f>
        <v>0</v>
      </c>
      <c r="H45" s="46">
        <f t="shared" si="24"/>
        <v>0</v>
      </c>
      <c r="I45" s="46">
        <f t="shared" si="24"/>
        <v>0</v>
      </c>
      <c r="J45" s="46">
        <f t="shared" si="24"/>
        <v>0</v>
      </c>
      <c r="K45" s="46">
        <f t="shared" si="24"/>
        <v>0</v>
      </c>
      <c r="L45" s="46">
        <f t="shared" si="24"/>
        <v>0</v>
      </c>
      <c r="M45" s="46">
        <f t="shared" si="24"/>
        <v>0</v>
      </c>
      <c r="N45" s="46">
        <f t="shared" si="24"/>
        <v>0</v>
      </c>
      <c r="O45" s="44"/>
      <c r="P45" s="47">
        <f>P40+P31+P41+P42+P43+P44</f>
        <v>0</v>
      </c>
      <c r="Q45" s="48"/>
    </row>
    <row r="47" spans="1:17" x14ac:dyDescent="0.2">
      <c r="C47" s="50" t="s">
        <v>38</v>
      </c>
      <c r="D47" t="s">
        <v>36</v>
      </c>
    </row>
    <row r="49" spans="3:4" x14ac:dyDescent="0.2">
      <c r="C49" s="11" t="s">
        <v>4</v>
      </c>
      <c r="D49" s="36" t="s">
        <v>37</v>
      </c>
    </row>
    <row r="51" spans="3:4" x14ac:dyDescent="0.2">
      <c r="C51" s="35" t="s">
        <v>31</v>
      </c>
      <c r="D51" t="s">
        <v>45</v>
      </c>
    </row>
    <row r="53" spans="3:4" x14ac:dyDescent="0.2">
      <c r="C53" s="12" t="s">
        <v>6</v>
      </c>
      <c r="D53" s="36" t="s">
        <v>33</v>
      </c>
    </row>
  </sheetData>
  <sheetProtection algorithmName="SHA-512" hashValue="BYm6ChUPPE9wYzkrEglTk3qdrpFir1+l16nY1R0zsR/uomh66Hc2IeCnHZ8v5cW2hjvHPGZzmKN22k/lqf9OKw==" saltValue="vRticESuRDh1rvvXf9bIKQ==" spinCount="100000" sheet="1" objects="1" scenarios="1"/>
  <mergeCells count="11">
    <mergeCell ref="A30:Q30"/>
    <mergeCell ref="A39:Q39"/>
    <mergeCell ref="A29:Q29"/>
    <mergeCell ref="D1:O8"/>
    <mergeCell ref="A3:B3"/>
    <mergeCell ref="A4:B4"/>
    <mergeCell ref="A5:B5"/>
    <mergeCell ref="A6:B6"/>
    <mergeCell ref="A7:B7"/>
    <mergeCell ref="A10:Q10"/>
    <mergeCell ref="A19:Q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Afhandelapplicatie en KCS</vt:lpstr>
    </vt:vector>
  </TitlesOfParts>
  <Company>Gemeente Meierijstad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kburgt</dc:creator>
  <cp:lastModifiedBy>lbanke</cp:lastModifiedBy>
  <dcterms:created xsi:type="dcterms:W3CDTF">2019-03-29T11:41:54Z</dcterms:created>
  <dcterms:modified xsi:type="dcterms:W3CDTF">2023-09-12T12:24:25Z</dcterms:modified>
</cp:coreProperties>
</file>