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phn\Dropbox\NMVW - Tentoonstellingenbouw\02 Nota van Inlichtingen\"/>
    </mc:Choice>
  </mc:AlternateContent>
  <xr:revisionPtr revIDLastSave="0" documentId="8_{E9D84873-F78B-4781-BD8F-3F3510B6B753}" xr6:coauthVersionLast="47" xr6:coauthVersionMax="47" xr10:uidLastSave="{00000000-0000-0000-0000-000000000000}"/>
  <bookViews>
    <workbookView xWindow="-28920" yWindow="-120" windowWidth="29040" windowHeight="15720" activeTab="3" xr2:uid="{00000000-000D-0000-FFFF-FFFF00000000}"/>
  </bookViews>
  <sheets>
    <sheet name="Voorblad" sheetId="2" r:id="rId1"/>
    <sheet name="Totaal inschrijfprijs" sheetId="4" r:id="rId2"/>
    <sheet name="Personeel, Transport en Opslag" sheetId="1" r:id="rId3"/>
    <sheet name="Materialen " sheetId="3" r:id="rId4"/>
  </sheets>
  <calcPr calcId="191029"/>
</workbook>
</file>

<file path=xl/calcChain.xml><?xml version="1.0" encoding="utf-8"?>
<calcChain xmlns="http://schemas.openxmlformats.org/spreadsheetml/2006/main">
  <c r="E22" i="3" l="1"/>
  <c r="E20" i="3"/>
  <c r="E21" i="3"/>
  <c r="E90" i="3"/>
  <c r="E91" i="3"/>
  <c r="E92" i="3"/>
  <c r="E93" i="3"/>
  <c r="E94" i="3"/>
  <c r="E89" i="3"/>
  <c r="E85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70" i="3"/>
  <c r="E66" i="3"/>
  <c r="E55" i="3"/>
  <c r="E56" i="3"/>
  <c r="E57" i="3"/>
  <c r="E58" i="3"/>
  <c r="E59" i="3"/>
  <c r="E60" i="3"/>
  <c r="E61" i="3"/>
  <c r="E62" i="3"/>
  <c r="E63" i="3"/>
  <c r="E64" i="3"/>
  <c r="E65" i="3"/>
  <c r="E27" i="3"/>
  <c r="E50" i="3" s="1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8" i="3"/>
  <c r="E49" i="3"/>
  <c r="E26" i="3"/>
  <c r="E17" i="3"/>
  <c r="E18" i="3"/>
  <c r="E19" i="3"/>
  <c r="E54" i="3"/>
  <c r="E8" i="3"/>
  <c r="E9" i="3"/>
  <c r="E10" i="3"/>
  <c r="E11" i="3"/>
  <c r="E12" i="3"/>
  <c r="E13" i="3"/>
  <c r="E14" i="3"/>
  <c r="E15" i="3"/>
  <c r="E16" i="3"/>
  <c r="E33" i="1"/>
  <c r="E34" i="1" s="1"/>
  <c r="B7" i="4" s="1"/>
  <c r="E10" i="1"/>
  <c r="E21" i="1" s="1"/>
  <c r="E9" i="1"/>
  <c r="E8" i="1"/>
  <c r="E7" i="1"/>
  <c r="E6" i="1"/>
  <c r="E26" i="1"/>
  <c r="C28" i="1"/>
  <c r="E28" i="1" s="1"/>
  <c r="C27" i="1"/>
  <c r="E27" i="1" s="1"/>
  <c r="E29" i="1" s="1"/>
  <c r="B6" i="4" s="1"/>
  <c r="E20" i="1"/>
  <c r="E19" i="1"/>
  <c r="E18" i="1"/>
  <c r="E11" i="1"/>
  <c r="E12" i="1"/>
  <c r="E13" i="1"/>
  <c r="E14" i="1"/>
  <c r="E15" i="1"/>
  <c r="E16" i="1"/>
  <c r="E17" i="1"/>
  <c r="B5" i="4" l="1"/>
  <c r="E95" i="3"/>
  <c r="E98" i="3" s="1"/>
  <c r="B8" i="4" l="1"/>
  <c r="B9" i="4" s="1"/>
</calcChain>
</file>

<file path=xl/sharedStrings.xml><?xml version="1.0" encoding="utf-8"?>
<sst xmlns="http://schemas.openxmlformats.org/spreadsheetml/2006/main" count="190" uniqueCount="133">
  <si>
    <t>Omschrijving</t>
  </si>
  <si>
    <t>Uurtarief €</t>
  </si>
  <si>
    <t>Tarief m³ €</t>
  </si>
  <si>
    <t>Opslag</t>
  </si>
  <si>
    <t>Werkdagen 07.00 – 19.00 uur</t>
  </si>
  <si>
    <t>Werkdagen 19.00 – 07.00 uur</t>
  </si>
  <si>
    <t>Weekend (en feestdagen)</t>
  </si>
  <si>
    <t>Tarief €</t>
  </si>
  <si>
    <t>Hoeveelheid</t>
  </si>
  <si>
    <t>Totale prijs</t>
  </si>
  <si>
    <t>Totaal €</t>
  </si>
  <si>
    <t>Totaal prijzen</t>
  </si>
  <si>
    <t>Totaal personeel</t>
  </si>
  <si>
    <t>Subtotaalprijs</t>
  </si>
  <si>
    <t>Totaal transport</t>
  </si>
  <si>
    <t>Totaal opslag</t>
  </si>
  <si>
    <t>Totaal materialen</t>
  </si>
  <si>
    <t>Totaal inschrijfprijs</t>
  </si>
  <si>
    <t>2. Indien u geen prijzen, kosten, tarieven invult, betekent dit dat voor het gevraagde geen bedrag in rekening wordt gebracht (zijnde 0 euro).</t>
  </si>
  <si>
    <t xml:space="preserve">3. U dient alle bladen na het invullen rechtsgeldig te ondertekenen en getekend en ingescand bij uw inschrijving te voegen. </t>
  </si>
  <si>
    <t>5. Alle genoemde tarieven dienen exclusief BTW te zijn.</t>
  </si>
  <si>
    <t>Organisatie:</t>
  </si>
  <si>
    <t>Inschijfnummer beroeps- of handelsregister:</t>
  </si>
  <si>
    <t>Datum:</t>
  </si>
  <si>
    <t>Naam:</t>
  </si>
  <si>
    <t>Functie:</t>
  </si>
  <si>
    <t>Eigen referentie inschrijving:</t>
  </si>
  <si>
    <t>Handtekening:</t>
  </si>
  <si>
    <r>
      <t>Leeswijzer</t>
    </r>
    <r>
      <rPr>
        <sz val="10"/>
        <rFont val="Calibri"/>
        <family val="2"/>
        <scheme val="minor"/>
      </rPr>
      <t xml:space="preserve"> Bijlage Prijzenblad </t>
    </r>
  </si>
  <si>
    <t>Functie 1 *</t>
  </si>
  <si>
    <t>Functie 2 *</t>
  </si>
  <si>
    <t>Functie 3 *</t>
  </si>
  <si>
    <t>Functie 4 *</t>
  </si>
  <si>
    <t>4. Op deze bijlage en onderliggende werkbladen gelden de ARVODI-2018 en de ARIV 2018.</t>
  </si>
  <si>
    <t>Aantal m3</t>
  </si>
  <si>
    <t>Subtotaal</t>
  </si>
  <si>
    <t>Opslag per maand, per m3</t>
  </si>
  <si>
    <t>* Inschrijver dient hier de functie in te vullen van desbetreffende werknemer, zoals deze voor op- en afbouw wordt ingezet.</t>
  </si>
  <si>
    <t>Adviesdiensten rondom ontwerp</t>
  </si>
  <si>
    <t>Transport van werkplaats naar museum</t>
  </si>
  <si>
    <t>Transport van museum naar opslag</t>
  </si>
  <si>
    <t>Transport van opslag naar museum</t>
  </si>
  <si>
    <t>Opslag tarieven invullen en het aantal m3 op basis van de casus</t>
  </si>
  <si>
    <t>* Inschrijver dient hier de functie in te vullen van desbetreffende werknemer, zoals deze voor het prefab bouwen wordt ingezet</t>
  </si>
  <si>
    <t xml:space="preserve">6. Inschrijver dient de tarieven uit te werken op basis van de meegegeven casus. Tarieven dienen all- in te zijn en gelden tevens als maximaal door te belasten tarieven gedurende de looptijd van de raamovereenkomst (m.u.v. de materialen (decorstukken zelf) aangezien die per specifieke tentoonstelling als maatwerk worden gemaakt). </t>
  </si>
  <si>
    <t>Tarieven met betrekking tot opbouw en afbouw van tentoonstellingen op locatie. Tarieven en uren invullen op basis van de casus.Uren graag onderbouwen in het plan van aanpak (K1).</t>
  </si>
  <si>
    <t>Tarieven met betrekking tot de uren in de werkplaats, voor het prefab bouwen van de materialen t.b.v. de totale scenografie o.b.v. de casus.</t>
  </si>
  <si>
    <t>NW1A</t>
  </si>
  <si>
    <t>NW2A</t>
  </si>
  <si>
    <t>NW3</t>
  </si>
  <si>
    <t>NW4</t>
  </si>
  <si>
    <t>V1</t>
  </si>
  <si>
    <t>V2</t>
  </si>
  <si>
    <t>BW1</t>
  </si>
  <si>
    <t>BW2</t>
  </si>
  <si>
    <t>BW3</t>
  </si>
  <si>
    <t>BW4</t>
  </si>
  <si>
    <t>BW5</t>
  </si>
  <si>
    <t xml:space="preserve">Zaal 1/Thema 1, 2 , 3 </t>
  </si>
  <si>
    <t xml:space="preserve">Totaal kosten Zaal 1/Thema 1, 2 , 3 </t>
  </si>
  <si>
    <t>Zaal 2 / Thema 4, 5, 6, 8, 9, 12, 11, 10, 13, 7</t>
  </si>
  <si>
    <t>Totaal kosten Zaal 2 / Thema 4, 5, 6, 8, 9, 12, 11, 10, 13, 7</t>
  </si>
  <si>
    <t>Zaal 3</t>
  </si>
  <si>
    <t>Totaal kosten Zaal 3</t>
  </si>
  <si>
    <t>Zaal 4</t>
  </si>
  <si>
    <t>Totaal kosten Zaal 4</t>
  </si>
  <si>
    <t>NW1B</t>
  </si>
  <si>
    <t>NW2B</t>
  </si>
  <si>
    <t>Wanden (zie tekening)</t>
  </si>
  <si>
    <t>Bestaande wanden (zie tekening)</t>
  </si>
  <si>
    <t>Tafelvitrine</t>
  </si>
  <si>
    <t>NW5</t>
  </si>
  <si>
    <t>NW6</t>
  </si>
  <si>
    <t>NW7</t>
  </si>
  <si>
    <t>NW8</t>
  </si>
  <si>
    <t>NW9</t>
  </si>
  <si>
    <t>NW10</t>
  </si>
  <si>
    <t>NW11</t>
  </si>
  <si>
    <t>NW12</t>
  </si>
  <si>
    <t>NW13</t>
  </si>
  <si>
    <t>NW14</t>
  </si>
  <si>
    <t>NW15</t>
  </si>
  <si>
    <t>NW16</t>
  </si>
  <si>
    <t>NW17</t>
  </si>
  <si>
    <t>NW18</t>
  </si>
  <si>
    <t>BW6</t>
  </si>
  <si>
    <t>BW8</t>
  </si>
  <si>
    <t>BW9</t>
  </si>
  <si>
    <t>Tafelvitrines (zie tekening)</t>
  </si>
  <si>
    <t>V4</t>
  </si>
  <si>
    <t>V5</t>
  </si>
  <si>
    <t>V6</t>
  </si>
  <si>
    <t>V7</t>
  </si>
  <si>
    <t>V8</t>
  </si>
  <si>
    <t>V9</t>
  </si>
  <si>
    <t>V10</t>
  </si>
  <si>
    <t>NW19</t>
  </si>
  <si>
    <t>NW20</t>
  </si>
  <si>
    <t>NW21</t>
  </si>
  <si>
    <t>NW22</t>
  </si>
  <si>
    <t>NW23</t>
  </si>
  <si>
    <t>BW10</t>
  </si>
  <si>
    <t>BW12</t>
  </si>
  <si>
    <t xml:space="preserve">Tafelvitrine (zie tekening) </t>
  </si>
  <si>
    <t>V11</t>
  </si>
  <si>
    <t>V12</t>
  </si>
  <si>
    <t>V13</t>
  </si>
  <si>
    <t>V14</t>
  </si>
  <si>
    <t>V15</t>
  </si>
  <si>
    <t>NW24</t>
  </si>
  <si>
    <t>NW25</t>
  </si>
  <si>
    <t>NW26</t>
  </si>
  <si>
    <t>BW14</t>
  </si>
  <si>
    <t>BW15</t>
  </si>
  <si>
    <t>BW16</t>
  </si>
  <si>
    <t>BW17</t>
  </si>
  <si>
    <t>BW18</t>
  </si>
  <si>
    <t>BW19</t>
  </si>
  <si>
    <t>BW20</t>
  </si>
  <si>
    <t>BW21</t>
  </si>
  <si>
    <t>BW22</t>
  </si>
  <si>
    <t>BW23</t>
  </si>
  <si>
    <t>V16</t>
  </si>
  <si>
    <t>AV vitrine</t>
  </si>
  <si>
    <t>De AV middelen uit het definitieve ontwerp zijn onderstaand niet opgenomen, aangezien deze door een derde partij altijd worden geleverd.</t>
  </si>
  <si>
    <t>Inschrijver dient op basis van de casus de tarieven van de aan te leveren materialen te benoemen. Daarnaast dient inschrijver als bijlage 6 de specificaties van de in te zetten materialen uit te werken en in te dienen bij de inschrijving (ter toets of voldaan wordt aan de gesteld eisen).</t>
  </si>
  <si>
    <t>1. U dient alle gevraagde gegevens in de gele vlakken op alle bladen in te vullen:</t>
  </si>
  <si>
    <t>Europese aanbesteding voor vervaardiging, levering, opbouw, afbouw, opslag en het transport 
van scenografie ten behoeve van tentoonstellingen van Nationaal Museum van Wereldculturen</t>
  </si>
  <si>
    <t>Inzet vrachtwagen met chauffeur per uur</t>
  </si>
  <si>
    <t>Aantal uren</t>
  </si>
  <si>
    <t>Tarief per uur €</t>
  </si>
  <si>
    <t>Inschrijver dient in het aantal uren rekening te houden met het transport op basis van de casus (van werkplaats/fabriek naar museum, van museum naar opslag, van opslag naar doorplaatsmuseum).</t>
  </si>
  <si>
    <t>V3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</si>
</sst>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</font>
    <font>
      <b/>
      <i/>
      <sz val="11"/>
      <color rgb="FFFF0000"/>
      <name val="Calibri"/>
      <family val="2"/>
      <scheme val="minor"/>
    </font>
    <font>
      <sz val="10"/>
      <name val="Verdana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E7EFF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4" borderId="0" xfId="0" applyFill="1"/>
    <xf numFmtId="44" fontId="0" fillId="0" borderId="6" xfId="0" applyNumberFormat="1" applyBorder="1"/>
    <xf numFmtId="44" fontId="0" fillId="0" borderId="8" xfId="0" applyNumberFormat="1" applyBorder="1"/>
    <xf numFmtId="44" fontId="3" fillId="0" borderId="2" xfId="0" applyNumberFormat="1" applyFont="1" applyBorder="1"/>
    <xf numFmtId="0" fontId="0" fillId="6" borderId="6" xfId="0" applyFill="1" applyBorder="1"/>
    <xf numFmtId="0" fontId="0" fillId="6" borderId="8" xfId="0" applyFill="1" applyBorder="1"/>
    <xf numFmtId="0" fontId="3" fillId="6" borderId="9" xfId="0" applyFont="1" applyFill="1" applyBorder="1"/>
    <xf numFmtId="44" fontId="2" fillId="7" borderId="12" xfId="0" applyNumberFormat="1" applyFont="1" applyFill="1" applyBorder="1" applyAlignment="1" applyProtection="1">
      <alignment vertical="top" wrapText="1"/>
      <protection locked="0"/>
    </xf>
    <xf numFmtId="44" fontId="2" fillId="7" borderId="6" xfId="0" applyNumberFormat="1" applyFont="1" applyFill="1" applyBorder="1" applyAlignment="1" applyProtection="1">
      <alignment vertical="top" wrapText="1"/>
      <protection locked="0"/>
    </xf>
    <xf numFmtId="44" fontId="2" fillId="7" borderId="14" xfId="0" applyNumberFormat="1" applyFont="1" applyFill="1" applyBorder="1" applyAlignment="1" applyProtection="1">
      <alignment vertical="top" wrapText="1"/>
      <protection locked="0"/>
    </xf>
    <xf numFmtId="44" fontId="2" fillId="7" borderId="8" xfId="0" applyNumberFormat="1" applyFont="1" applyFill="1" applyBorder="1" applyAlignment="1" applyProtection="1">
      <alignment vertical="top" wrapText="1"/>
      <protection locked="0"/>
    </xf>
    <xf numFmtId="44" fontId="2" fillId="7" borderId="11" xfId="0" applyNumberFormat="1" applyFont="1" applyFill="1" applyBorder="1" applyAlignment="1" applyProtection="1">
      <alignment vertical="top" wrapText="1"/>
      <protection locked="0"/>
    </xf>
    <xf numFmtId="44" fontId="2" fillId="7" borderId="24" xfId="0" applyNumberFormat="1" applyFont="1" applyFill="1" applyBorder="1" applyAlignment="1" applyProtection="1">
      <alignment vertical="top" wrapText="1"/>
      <protection locked="0"/>
    </xf>
    <xf numFmtId="44" fontId="2" fillId="7" borderId="4" xfId="0" applyNumberFormat="1" applyFont="1" applyFill="1" applyBorder="1" applyAlignment="1" applyProtection="1">
      <alignment vertical="top" wrapText="1"/>
      <protection locked="0"/>
    </xf>
    <xf numFmtId="0" fontId="6" fillId="4" borderId="27" xfId="0" applyFont="1" applyFill="1" applyBorder="1" applyProtection="1">
      <protection locked="0"/>
    </xf>
    <xf numFmtId="0" fontId="6" fillId="4" borderId="29" xfId="0" applyFont="1" applyFill="1" applyBorder="1" applyProtection="1">
      <protection locked="0"/>
    </xf>
    <xf numFmtId="0" fontId="6" fillId="4" borderId="31" xfId="0" applyFont="1" applyFill="1" applyBorder="1" applyProtection="1"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11" xfId="0" applyFont="1" applyFill="1" applyBorder="1" applyAlignment="1" applyProtection="1">
      <alignment vertical="top" wrapText="1"/>
      <protection locked="0"/>
    </xf>
    <xf numFmtId="0" fontId="0" fillId="7" borderId="12" xfId="0" applyFill="1" applyBorder="1" applyProtection="1">
      <protection locked="0"/>
    </xf>
    <xf numFmtId="0" fontId="0" fillId="7" borderId="6" xfId="0" applyFill="1" applyBorder="1" applyProtection="1">
      <protection locked="0"/>
    </xf>
    <xf numFmtId="0" fontId="0" fillId="7" borderId="14" xfId="0" applyFill="1" applyBorder="1" applyProtection="1">
      <protection locked="0"/>
    </xf>
    <xf numFmtId="0" fontId="7" fillId="8" borderId="0" xfId="0" applyFont="1" applyFill="1"/>
    <xf numFmtId="0" fontId="8" fillId="8" borderId="0" xfId="0" applyFont="1" applyFill="1"/>
    <xf numFmtId="0" fontId="8" fillId="7" borderId="0" xfId="0" applyFont="1" applyFill="1"/>
    <xf numFmtId="0" fontId="5" fillId="4" borderId="0" xfId="0" applyFont="1" applyFill="1"/>
    <xf numFmtId="0" fontId="6" fillId="5" borderId="26" xfId="0" applyFont="1" applyFill="1" applyBorder="1"/>
    <xf numFmtId="0" fontId="6" fillId="5" borderId="28" xfId="0" applyFont="1" applyFill="1" applyBorder="1"/>
    <xf numFmtId="0" fontId="6" fillId="5" borderId="30" xfId="0" applyFont="1" applyFill="1" applyBorder="1"/>
    <xf numFmtId="0" fontId="6" fillId="5" borderId="30" xfId="0" applyFont="1" applyFill="1" applyBorder="1" applyAlignment="1">
      <alignment wrapText="1"/>
    </xf>
    <xf numFmtId="44" fontId="1" fillId="2" borderId="22" xfId="0" applyNumberFormat="1" applyFont="1" applyFill="1" applyBorder="1" applyAlignment="1">
      <alignment horizontal="center" vertical="center" wrapText="1"/>
    </xf>
    <xf numFmtId="44" fontId="0" fillId="4" borderId="0" xfId="0" applyNumberFormat="1" applyFill="1" applyAlignment="1">
      <alignment horizontal="left" vertical="center" wrapText="1" indent="2"/>
    </xf>
    <xf numFmtId="0" fontId="2" fillId="3" borderId="3" xfId="0" applyFont="1" applyFill="1" applyBorder="1" applyAlignment="1">
      <alignment vertical="top" wrapText="1"/>
    </xf>
    <xf numFmtId="0" fontId="2" fillId="3" borderId="12" xfId="0" applyFont="1" applyFill="1" applyBorder="1" applyAlignment="1">
      <alignment vertical="top" wrapText="1"/>
    </xf>
    <xf numFmtId="44" fontId="2" fillId="4" borderId="16" xfId="0" applyNumberFormat="1" applyFont="1" applyFill="1" applyBorder="1" applyAlignment="1">
      <alignment vertical="top" wrapText="1"/>
    </xf>
    <xf numFmtId="44" fontId="0" fillId="4" borderId="0" xfId="0" applyNumberFormat="1" applyFill="1" applyAlignment="1">
      <alignment horizontal="left" vertical="center" indent="2"/>
    </xf>
    <xf numFmtId="0" fontId="2" fillId="3" borderId="5" xfId="0" applyFont="1" applyFill="1" applyBorder="1" applyAlignment="1">
      <alignment vertical="top" wrapText="1"/>
    </xf>
    <xf numFmtId="0" fontId="2" fillId="3" borderId="6" xfId="0" applyFont="1" applyFill="1" applyBorder="1" applyAlignment="1">
      <alignment vertical="top" wrapText="1"/>
    </xf>
    <xf numFmtId="0" fontId="2" fillId="3" borderId="13" xfId="0" applyFont="1" applyFill="1" applyBorder="1" applyAlignment="1">
      <alignment vertical="top" wrapText="1"/>
    </xf>
    <xf numFmtId="0" fontId="2" fillId="3" borderId="14" xfId="0" applyFont="1" applyFill="1" applyBorder="1" applyAlignment="1">
      <alignment vertical="top" wrapText="1"/>
    </xf>
    <xf numFmtId="44" fontId="2" fillId="4" borderId="23" xfId="0" applyNumberFormat="1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2" fillId="6" borderId="0" xfId="0" applyFont="1" applyFill="1" applyAlignment="1">
      <alignment horizontal="left" vertical="top"/>
    </xf>
    <xf numFmtId="0" fontId="9" fillId="6" borderId="0" xfId="0" applyFont="1" applyFill="1" applyAlignment="1">
      <alignment horizontal="left" vertical="top"/>
    </xf>
    <xf numFmtId="44" fontId="0" fillId="6" borderId="0" xfId="0" applyNumberFormat="1" applyFill="1"/>
    <xf numFmtId="44" fontId="1" fillId="2" borderId="3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top" wrapText="1"/>
    </xf>
    <xf numFmtId="44" fontId="2" fillId="4" borderId="4" xfId="0" applyNumberFormat="1" applyFont="1" applyFill="1" applyBorder="1" applyAlignment="1">
      <alignment vertical="top" wrapText="1"/>
    </xf>
    <xf numFmtId="44" fontId="2" fillId="3" borderId="4" xfId="0" applyNumberFormat="1" applyFont="1" applyFill="1" applyBorder="1" applyAlignment="1">
      <alignment vertical="top" wrapText="1"/>
    </xf>
    <xf numFmtId="44" fontId="2" fillId="4" borderId="15" xfId="0" applyNumberFormat="1" applyFont="1" applyFill="1" applyBorder="1" applyAlignment="1">
      <alignment vertical="top"/>
    </xf>
    <xf numFmtId="0" fontId="2" fillId="3" borderId="10" xfId="0" applyFont="1" applyFill="1" applyBorder="1" applyAlignment="1">
      <alignment vertical="top" wrapText="1"/>
    </xf>
    <xf numFmtId="0" fontId="2" fillId="3" borderId="11" xfId="0" applyFont="1" applyFill="1" applyBorder="1" applyAlignment="1">
      <alignment vertical="top" wrapText="1"/>
    </xf>
    <xf numFmtId="44" fontId="2" fillId="4" borderId="11" xfId="0" applyNumberFormat="1" applyFont="1" applyFill="1" applyBorder="1" applyAlignment="1">
      <alignment vertical="top" wrapText="1"/>
    </xf>
    <xf numFmtId="44" fontId="2" fillId="4" borderId="2" xfId="0" applyNumberFormat="1" applyFont="1" applyFill="1" applyBorder="1" applyAlignment="1">
      <alignment vertical="top"/>
    </xf>
    <xf numFmtId="0" fontId="2" fillId="4" borderId="0" xfId="0" applyFont="1" applyFill="1" applyAlignment="1">
      <alignment vertical="top" wrapText="1"/>
    </xf>
    <xf numFmtId="44" fontId="2" fillId="4" borderId="0" xfId="0" applyNumberFormat="1" applyFont="1" applyFill="1" applyAlignment="1">
      <alignment vertical="top" wrapText="1"/>
    </xf>
    <xf numFmtId="0" fontId="2" fillId="4" borderId="0" xfId="0" applyFont="1" applyFill="1" applyAlignment="1">
      <alignment vertical="top"/>
    </xf>
    <xf numFmtId="0" fontId="2" fillId="3" borderId="8" xfId="0" applyFont="1" applyFill="1" applyBorder="1" applyAlignment="1">
      <alignment vertical="top" wrapText="1"/>
    </xf>
    <xf numFmtId="0" fontId="0" fillId="7" borderId="8" xfId="0" applyFill="1" applyBorder="1" applyProtection="1">
      <protection locked="0"/>
    </xf>
    <xf numFmtId="44" fontId="2" fillId="4" borderId="43" xfId="0" applyNumberFormat="1" applyFont="1" applyFill="1" applyBorder="1" applyAlignment="1">
      <alignment vertical="top" wrapText="1"/>
    </xf>
    <xf numFmtId="44" fontId="0" fillId="0" borderId="45" xfId="0" applyNumberFormat="1" applyBorder="1"/>
    <xf numFmtId="44" fontId="2" fillId="4" borderId="6" xfId="0" applyNumberFormat="1" applyFont="1" applyFill="1" applyBorder="1" applyAlignment="1">
      <alignment vertical="top" wrapText="1"/>
    </xf>
    <xf numFmtId="44" fontId="2" fillId="4" borderId="17" xfId="0" applyNumberFormat="1" applyFont="1" applyFill="1" applyBorder="1" applyAlignment="1">
      <alignment vertical="top" wrapText="1"/>
    </xf>
    <xf numFmtId="44" fontId="2" fillId="4" borderId="18" xfId="0" applyNumberFormat="1" applyFont="1" applyFill="1" applyBorder="1" applyAlignment="1">
      <alignment vertical="top" wrapText="1"/>
    </xf>
    <xf numFmtId="0" fontId="11" fillId="4" borderId="0" xfId="0" applyFont="1" applyFill="1"/>
    <xf numFmtId="44" fontId="1" fillId="2" borderId="12" xfId="0" applyNumberFormat="1" applyFont="1" applyFill="1" applyBorder="1" applyAlignment="1">
      <alignment horizontal="center" vertical="center" wrapText="1"/>
    </xf>
    <xf numFmtId="44" fontId="1" fillId="2" borderId="16" xfId="0" applyNumberFormat="1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vertical="top"/>
    </xf>
    <xf numFmtId="0" fontId="0" fillId="6" borderId="6" xfId="0" applyFill="1" applyBorder="1" applyAlignment="1">
      <alignment vertical="top" wrapText="1"/>
    </xf>
    <xf numFmtId="0" fontId="0" fillId="6" borderId="5" xfId="0" applyFill="1" applyBorder="1"/>
    <xf numFmtId="0" fontId="0" fillId="4" borderId="0" xfId="0" applyFill="1" applyAlignment="1">
      <alignment horizontal="center"/>
    </xf>
    <xf numFmtId="0" fontId="0" fillId="4" borderId="19" xfId="0" applyFill="1" applyBorder="1" applyAlignment="1">
      <alignment horizontal="center"/>
    </xf>
    <xf numFmtId="44" fontId="2" fillId="4" borderId="42" xfId="0" applyNumberFormat="1" applyFont="1" applyFill="1" applyBorder="1" applyAlignment="1">
      <alignment vertical="top" wrapText="1"/>
    </xf>
    <xf numFmtId="44" fontId="0" fillId="0" borderId="18" xfId="0" applyNumberFormat="1" applyBorder="1"/>
    <xf numFmtId="0" fontId="2" fillId="3" borderId="0" xfId="0" applyFont="1" applyFill="1" applyAlignment="1">
      <alignment horizontal="left" vertical="top"/>
    </xf>
    <xf numFmtId="0" fontId="2" fillId="4" borderId="0" xfId="0" applyFont="1" applyFill="1" applyAlignment="1">
      <alignment horizontal="left" vertical="top"/>
    </xf>
    <xf numFmtId="0" fontId="6" fillId="5" borderId="32" xfId="0" applyFont="1" applyFill="1" applyBorder="1" applyAlignment="1">
      <alignment horizontal="left" vertical="top"/>
    </xf>
    <xf numFmtId="0" fontId="6" fillId="5" borderId="34" xfId="0" applyFont="1" applyFill="1" applyBorder="1" applyAlignment="1">
      <alignment horizontal="left" vertical="top"/>
    </xf>
    <xf numFmtId="0" fontId="6" fillId="4" borderId="33" xfId="0" applyFont="1" applyFill="1" applyBorder="1" applyAlignment="1" applyProtection="1">
      <alignment horizontal="center"/>
      <protection locked="0"/>
    </xf>
    <xf numFmtId="0" fontId="6" fillId="4" borderId="35" xfId="0" applyFont="1" applyFill="1" applyBorder="1" applyAlignment="1" applyProtection="1">
      <alignment horizontal="center"/>
      <protection locked="0"/>
    </xf>
    <xf numFmtId="0" fontId="8" fillId="8" borderId="0" xfId="0" applyFont="1" applyFill="1" applyAlignment="1">
      <alignment horizontal="left" vertical="top"/>
    </xf>
    <xf numFmtId="0" fontId="4" fillId="5" borderId="0" xfId="0" applyFont="1" applyFill="1" applyAlignment="1">
      <alignment horizontal="left" vertical="top" wrapText="1"/>
    </xf>
    <xf numFmtId="0" fontId="4" fillId="5" borderId="0" xfId="0" applyFont="1" applyFill="1" applyAlignment="1">
      <alignment horizontal="left" vertical="top"/>
    </xf>
    <xf numFmtId="0" fontId="8" fillId="8" borderId="0" xfId="0" applyFont="1" applyFill="1" applyAlignment="1">
      <alignment horizontal="left" vertical="top" wrapText="1"/>
    </xf>
    <xf numFmtId="0" fontId="8" fillId="8" borderId="0" xfId="0" applyFont="1" applyFill="1" applyAlignment="1">
      <alignment horizontal="left" wrapText="1"/>
    </xf>
    <xf numFmtId="0" fontId="8" fillId="8" borderId="0" xfId="0" applyFont="1" applyFill="1" applyAlignment="1">
      <alignment horizontal="left"/>
    </xf>
    <xf numFmtId="44" fontId="1" fillId="2" borderId="25" xfId="0" applyNumberFormat="1" applyFont="1" applyFill="1" applyBorder="1" applyAlignment="1">
      <alignment horizontal="center" vertical="center" wrapText="1"/>
    </xf>
    <xf numFmtId="44" fontId="1" fillId="2" borderId="0" xfId="0" applyNumberFormat="1" applyFont="1" applyFill="1" applyAlignment="1">
      <alignment horizontal="center" vertical="center" wrapText="1"/>
    </xf>
    <xf numFmtId="0" fontId="3" fillId="5" borderId="0" xfId="0" applyFont="1" applyFill="1" applyAlignment="1">
      <alignment horizontal="center" wrapText="1"/>
    </xf>
    <xf numFmtId="0" fontId="10" fillId="3" borderId="39" xfId="0" applyFont="1" applyFill="1" applyBorder="1" applyAlignment="1">
      <alignment horizontal="left" vertical="top" wrapText="1"/>
    </xf>
    <xf numFmtId="0" fontId="10" fillId="3" borderId="40" xfId="0" applyFont="1" applyFill="1" applyBorder="1" applyAlignment="1">
      <alignment horizontal="left" vertical="top" wrapText="1"/>
    </xf>
    <xf numFmtId="0" fontId="10" fillId="3" borderId="4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 wrapText="1"/>
    </xf>
    <xf numFmtId="0" fontId="9" fillId="3" borderId="41" xfId="0" applyFont="1" applyFill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/>
    </xf>
    <xf numFmtId="0" fontId="9" fillId="3" borderId="19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0" fontId="1" fillId="2" borderId="20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left" vertical="top"/>
    </xf>
    <xf numFmtId="0" fontId="9" fillId="3" borderId="40" xfId="0" applyFont="1" applyFill="1" applyBorder="1" applyAlignment="1">
      <alignment horizontal="left" vertical="top"/>
    </xf>
    <xf numFmtId="0" fontId="9" fillId="3" borderId="44" xfId="0" applyFont="1" applyFill="1" applyBorder="1" applyAlignment="1">
      <alignment horizontal="left" vertical="top"/>
    </xf>
    <xf numFmtId="0" fontId="10" fillId="3" borderId="36" xfId="0" applyFont="1" applyFill="1" applyBorder="1" applyAlignment="1">
      <alignment horizontal="left" vertical="top"/>
    </xf>
    <xf numFmtId="0" fontId="2" fillId="3" borderId="37" xfId="0" applyFont="1" applyFill="1" applyBorder="1" applyAlignment="1">
      <alignment horizontal="left" vertical="top"/>
    </xf>
    <xf numFmtId="0" fontId="2" fillId="3" borderId="38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11" fillId="6" borderId="5" xfId="0" applyFont="1" applyFill="1" applyBorder="1" applyAlignment="1">
      <alignment horizontal="center" wrapText="1"/>
    </xf>
    <xf numFmtId="0" fontId="11" fillId="6" borderId="6" xfId="0" applyFont="1" applyFill="1" applyBorder="1" applyAlignment="1">
      <alignment horizontal="center" wrapText="1"/>
    </xf>
    <xf numFmtId="0" fontId="11" fillId="6" borderId="17" xfId="0" applyFont="1" applyFill="1" applyBorder="1" applyAlignment="1">
      <alignment horizontal="center" wrapText="1"/>
    </xf>
    <xf numFmtId="0" fontId="0" fillId="6" borderId="13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3" fillId="6" borderId="36" xfId="0" applyFont="1" applyFill="1" applyBorder="1" applyAlignment="1">
      <alignment horizontal="left"/>
    </xf>
    <xf numFmtId="0" fontId="3" fillId="6" borderId="37" xfId="0" applyFont="1" applyFill="1" applyBorder="1" applyAlignment="1">
      <alignment horizontal="left"/>
    </xf>
    <xf numFmtId="0" fontId="3" fillId="6" borderId="38" xfId="0" applyFont="1" applyFill="1" applyBorder="1" applyAlignment="1">
      <alignment horizontal="left"/>
    </xf>
    <xf numFmtId="0" fontId="9" fillId="3" borderId="13" xfId="0" applyFont="1" applyFill="1" applyBorder="1" applyAlignment="1">
      <alignment horizontal="left" vertical="top"/>
    </xf>
    <xf numFmtId="0" fontId="9" fillId="3" borderId="14" xfId="0" applyFont="1" applyFill="1" applyBorder="1" applyAlignment="1">
      <alignment horizontal="left" vertical="top"/>
    </xf>
    <xf numFmtId="0" fontId="10" fillId="3" borderId="5" xfId="0" applyFont="1" applyFill="1" applyBorder="1" applyAlignment="1">
      <alignment horizontal="left" vertical="top" wrapText="1"/>
    </xf>
    <xf numFmtId="0" fontId="10" fillId="3" borderId="6" xfId="0" applyFont="1" applyFill="1" applyBorder="1" applyAlignment="1">
      <alignment horizontal="left" vertical="top" wrapText="1"/>
    </xf>
    <xf numFmtId="0" fontId="10" fillId="3" borderId="17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19"/>
  <sheetViews>
    <sheetView workbookViewId="0">
      <selection activeCell="B12" sqref="B12"/>
    </sheetView>
  </sheetViews>
  <sheetFormatPr defaultColWidth="8.88671875" defaultRowHeight="14.4" x14ac:dyDescent="0.3"/>
  <cols>
    <col min="1" max="1" width="66.44140625" customWidth="1"/>
    <col min="2" max="2" width="26.44140625" customWidth="1"/>
    <col min="3" max="45" width="8.88671875" style="1"/>
  </cols>
  <sheetData>
    <row r="1" spans="1:3" ht="15.6" customHeight="1" x14ac:dyDescent="0.3">
      <c r="A1" s="84" t="s">
        <v>127</v>
      </c>
      <c r="B1" s="85"/>
    </row>
    <row r="2" spans="1:3" ht="15.6" customHeight="1" x14ac:dyDescent="0.3">
      <c r="A2" s="85"/>
      <c r="B2" s="85"/>
    </row>
    <row r="3" spans="1:3" x14ac:dyDescent="0.3">
      <c r="A3" s="23" t="s">
        <v>28</v>
      </c>
      <c r="B3" s="24"/>
    </row>
    <row r="4" spans="1:3" x14ac:dyDescent="0.3">
      <c r="A4" s="24" t="s">
        <v>126</v>
      </c>
      <c r="B4" s="25"/>
    </row>
    <row r="5" spans="1:3" ht="28.95" customHeight="1" x14ac:dyDescent="0.3">
      <c r="A5" s="86" t="s">
        <v>18</v>
      </c>
      <c r="B5" s="86"/>
    </row>
    <row r="6" spans="1:3" ht="27.6" customHeight="1" x14ac:dyDescent="0.3">
      <c r="A6" s="87" t="s">
        <v>19</v>
      </c>
      <c r="B6" s="87"/>
    </row>
    <row r="7" spans="1:3" ht="14.4" customHeight="1" x14ac:dyDescent="0.3">
      <c r="A7" s="88" t="s">
        <v>33</v>
      </c>
      <c r="B7" s="88"/>
    </row>
    <row r="8" spans="1:3" x14ac:dyDescent="0.3">
      <c r="A8" s="83" t="s">
        <v>20</v>
      </c>
      <c r="B8" s="83"/>
    </row>
    <row r="9" spans="1:3" ht="48" customHeight="1" thickBot="1" x14ac:dyDescent="0.35">
      <c r="A9" s="86" t="s">
        <v>44</v>
      </c>
      <c r="B9" s="86"/>
      <c r="C9" s="26"/>
    </row>
    <row r="10" spans="1:3" ht="15" thickTop="1" x14ac:dyDescent="0.3">
      <c r="A10" s="27" t="s">
        <v>21</v>
      </c>
      <c r="B10" s="15"/>
    </row>
    <row r="11" spans="1:3" x14ac:dyDescent="0.3">
      <c r="A11" s="28" t="s">
        <v>22</v>
      </c>
      <c r="B11" s="16"/>
    </row>
    <row r="12" spans="1:3" x14ac:dyDescent="0.3">
      <c r="A12" s="29" t="s">
        <v>23</v>
      </c>
      <c r="B12" s="17"/>
    </row>
    <row r="13" spans="1:3" x14ac:dyDescent="0.3">
      <c r="A13" s="29" t="s">
        <v>24</v>
      </c>
      <c r="B13" s="17"/>
    </row>
    <row r="14" spans="1:3" x14ac:dyDescent="0.3">
      <c r="A14" s="29" t="s">
        <v>25</v>
      </c>
      <c r="B14" s="17"/>
    </row>
    <row r="15" spans="1:3" x14ac:dyDescent="0.3">
      <c r="A15" s="30" t="s">
        <v>26</v>
      </c>
      <c r="B15" s="17"/>
    </row>
    <row r="16" spans="1:3" x14ac:dyDescent="0.3">
      <c r="A16" s="79" t="s">
        <v>27</v>
      </c>
      <c r="B16" s="81"/>
    </row>
    <row r="17" spans="1:2" ht="28.2" customHeight="1" thickBot="1" x14ac:dyDescent="0.35">
      <c r="A17" s="80"/>
      <c r="B17" s="82"/>
    </row>
    <row r="18" spans="1:2" s="1" customFormat="1" ht="15" thickTop="1" x14ac:dyDescent="0.3"/>
    <row r="19" spans="1:2" s="1" customFormat="1" x14ac:dyDescent="0.3"/>
    <row r="20" spans="1:2" s="1" customFormat="1" x14ac:dyDescent="0.3"/>
    <row r="21" spans="1:2" s="1" customFormat="1" x14ac:dyDescent="0.3"/>
    <row r="22" spans="1:2" s="1" customFormat="1" x14ac:dyDescent="0.3"/>
    <row r="23" spans="1:2" s="1" customFormat="1" x14ac:dyDescent="0.3"/>
    <row r="24" spans="1:2" s="1" customFormat="1" x14ac:dyDescent="0.3"/>
    <row r="25" spans="1:2" s="1" customFormat="1" x14ac:dyDescent="0.3"/>
    <row r="26" spans="1:2" s="1" customFormat="1" x14ac:dyDescent="0.3"/>
    <row r="27" spans="1:2" s="1" customFormat="1" x14ac:dyDescent="0.3"/>
    <row r="28" spans="1:2" s="1" customFormat="1" x14ac:dyDescent="0.3"/>
    <row r="29" spans="1:2" s="1" customFormat="1" x14ac:dyDescent="0.3"/>
    <row r="30" spans="1:2" s="1" customFormat="1" x14ac:dyDescent="0.3"/>
    <row r="31" spans="1:2" s="1" customFormat="1" x14ac:dyDescent="0.3"/>
    <row r="32" spans="1: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</sheetData>
  <sheetProtection algorithmName="SHA-512" hashValue="DYMIpdNMS9BQNngQU3+bQzoak3A93cU2U6JaaJkzBxJj42htfgCcfB/f5Yx9bKgwmh1iAKMOZOy2syK9PztF/Q==" saltValue="20rI/3mzQ8rZswwqBKzLhQ==" spinCount="100000" sheet="1" selectLockedCells="1"/>
  <mergeCells count="8">
    <mergeCell ref="A16:A17"/>
    <mergeCell ref="B16:B17"/>
    <mergeCell ref="A8:B8"/>
    <mergeCell ref="A1:B2"/>
    <mergeCell ref="A5:B5"/>
    <mergeCell ref="A6:B6"/>
    <mergeCell ref="A7:B7"/>
    <mergeCell ref="A9:B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139"/>
  <sheetViews>
    <sheetView workbookViewId="0">
      <selection activeCell="C14" sqref="C14"/>
    </sheetView>
  </sheetViews>
  <sheetFormatPr defaultRowHeight="14.4" x14ac:dyDescent="0.3"/>
  <cols>
    <col min="1" max="1" width="44.44140625" customWidth="1"/>
    <col min="2" max="2" width="17.109375" customWidth="1"/>
  </cols>
  <sheetData>
    <row r="1" spans="1:32" ht="15.6" customHeight="1" x14ac:dyDescent="0.3">
      <c r="A1" s="91" t="s">
        <v>127</v>
      </c>
      <c r="B1" s="91"/>
      <c r="C1" s="91"/>
      <c r="D1" s="91"/>
      <c r="E1" s="91"/>
      <c r="F1" s="91"/>
      <c r="G1" s="9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5.6" customHeight="1" x14ac:dyDescent="0.3">
      <c r="A2" s="91"/>
      <c r="B2" s="91"/>
      <c r="C2" s="91"/>
      <c r="D2" s="91"/>
      <c r="E2" s="91"/>
      <c r="F2" s="91"/>
      <c r="G2" s="9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s="1" customFormat="1" x14ac:dyDescent="0.3"/>
    <row r="4" spans="1:32" x14ac:dyDescent="0.3">
      <c r="A4" s="89" t="s">
        <v>11</v>
      </c>
      <c r="B4" s="90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32" x14ac:dyDescent="0.3">
      <c r="A5" s="5" t="s">
        <v>12</v>
      </c>
      <c r="B5" s="2">
        <f>'Personeel, Transport en Opslag'!E21</f>
        <v>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</row>
    <row r="6" spans="1:32" x14ac:dyDescent="0.3">
      <c r="A6" s="5" t="s">
        <v>14</v>
      </c>
      <c r="B6" s="2">
        <f>'Personeel, Transport en Opslag'!E29</f>
        <v>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x14ac:dyDescent="0.3">
      <c r="A7" s="5" t="s">
        <v>15</v>
      </c>
      <c r="B7" s="2">
        <f>'Personeel, Transport en Opslag'!E34</f>
        <v>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15" thickBot="1" x14ac:dyDescent="0.35">
      <c r="A8" s="6" t="s">
        <v>16</v>
      </c>
      <c r="B8" s="3">
        <f>'Materialen '!E98</f>
        <v>0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9" spans="1:32" ht="15" thickBot="1" x14ac:dyDescent="0.35">
      <c r="A9" s="7" t="s">
        <v>17</v>
      </c>
      <c r="B9" s="4">
        <f>SUM(B5:B8)</f>
        <v>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s="1" customFormat="1" ht="13.8" customHeight="1" x14ac:dyDescent="0.3"/>
    <row r="11" spans="1:32" s="1" customFormat="1" x14ac:dyDescent="0.3"/>
    <row r="12" spans="1:32" s="1" customFormat="1" x14ac:dyDescent="0.3"/>
    <row r="13" spans="1:32" s="1" customFormat="1" x14ac:dyDescent="0.3"/>
    <row r="14" spans="1:32" s="1" customFormat="1" x14ac:dyDescent="0.3"/>
    <row r="15" spans="1:32" s="1" customFormat="1" x14ac:dyDescent="0.3"/>
    <row r="16" spans="1:32" s="1" customFormat="1" x14ac:dyDescent="0.3"/>
    <row r="17" s="1" customFormat="1" x14ac:dyDescent="0.3"/>
    <row r="18" s="1" customFormat="1" x14ac:dyDescent="0.3"/>
    <row r="19" s="1" customFormat="1" x14ac:dyDescent="0.3"/>
    <row r="20" s="1" customFormat="1" x14ac:dyDescent="0.3"/>
    <row r="21" s="1" customFormat="1" x14ac:dyDescent="0.3"/>
    <row r="22" s="1" customFormat="1" x14ac:dyDescent="0.3"/>
    <row r="23" s="1" customFormat="1" x14ac:dyDescent="0.3"/>
    <row r="24" s="1" customFormat="1" x14ac:dyDescent="0.3"/>
    <row r="25" s="1" customFormat="1" x14ac:dyDescent="0.3"/>
    <row r="26" s="1" customFormat="1" x14ac:dyDescent="0.3"/>
    <row r="27" s="1" customFormat="1" x14ac:dyDescent="0.3"/>
    <row r="28" s="1" customFormat="1" x14ac:dyDescent="0.3"/>
    <row r="29" s="1" customFormat="1" x14ac:dyDescent="0.3"/>
    <row r="30" s="1" customFormat="1" x14ac:dyDescent="0.3"/>
    <row r="31" s="1" customFormat="1" x14ac:dyDescent="0.3"/>
    <row r="32" s="1" customFormat="1" x14ac:dyDescent="0.3"/>
    <row r="33" s="1" customFormat="1" x14ac:dyDescent="0.3"/>
    <row r="34" s="1" customFormat="1" x14ac:dyDescent="0.3"/>
    <row r="35" s="1" customFormat="1" x14ac:dyDescent="0.3"/>
    <row r="36" s="1" customFormat="1" x14ac:dyDescent="0.3"/>
    <row r="37" s="1" customFormat="1" x14ac:dyDescent="0.3"/>
    <row r="38" s="1" customFormat="1" x14ac:dyDescent="0.3"/>
    <row r="39" s="1" customFormat="1" x14ac:dyDescent="0.3"/>
    <row r="40" s="1" customFormat="1" x14ac:dyDescent="0.3"/>
    <row r="41" s="1" customFormat="1" x14ac:dyDescent="0.3"/>
    <row r="42" s="1" customFormat="1" x14ac:dyDescent="0.3"/>
    <row r="43" s="1" customFormat="1" x14ac:dyDescent="0.3"/>
    <row r="44" s="1" customFormat="1" x14ac:dyDescent="0.3"/>
    <row r="45" s="1" customFormat="1" x14ac:dyDescent="0.3"/>
    <row r="46" s="1" customFormat="1" x14ac:dyDescent="0.3"/>
    <row r="47" s="1" customFormat="1" x14ac:dyDescent="0.3"/>
    <row r="48" s="1" customFormat="1" x14ac:dyDescent="0.3"/>
    <row r="49" s="1" customFormat="1" x14ac:dyDescent="0.3"/>
    <row r="50" s="1" customFormat="1" x14ac:dyDescent="0.3"/>
    <row r="51" s="1" customFormat="1" x14ac:dyDescent="0.3"/>
    <row r="52" s="1" customFormat="1" x14ac:dyDescent="0.3"/>
    <row r="53" s="1" customFormat="1" x14ac:dyDescent="0.3"/>
    <row r="54" s="1" customFormat="1" x14ac:dyDescent="0.3"/>
    <row r="55" s="1" customFormat="1" x14ac:dyDescent="0.3"/>
    <row r="56" s="1" customFormat="1" x14ac:dyDescent="0.3"/>
    <row r="57" s="1" customFormat="1" x14ac:dyDescent="0.3"/>
    <row r="58" s="1" customFormat="1" x14ac:dyDescent="0.3"/>
    <row r="59" s="1" customFormat="1" x14ac:dyDescent="0.3"/>
    <row r="60" s="1" customFormat="1" x14ac:dyDescent="0.3"/>
    <row r="61" s="1" customFormat="1" x14ac:dyDescent="0.3"/>
    <row r="62" s="1" customFormat="1" x14ac:dyDescent="0.3"/>
    <row r="63" s="1" customFormat="1" x14ac:dyDescent="0.3"/>
    <row r="64" s="1" customFormat="1" x14ac:dyDescent="0.3"/>
    <row r="65" s="1" customFormat="1" x14ac:dyDescent="0.3"/>
    <row r="66" s="1" customFormat="1" x14ac:dyDescent="0.3"/>
    <row r="67" s="1" customFormat="1" x14ac:dyDescent="0.3"/>
    <row r="68" s="1" customFormat="1" x14ac:dyDescent="0.3"/>
    <row r="69" s="1" customFormat="1" x14ac:dyDescent="0.3"/>
    <row r="70" s="1" customFormat="1" x14ac:dyDescent="0.3"/>
    <row r="71" s="1" customFormat="1" x14ac:dyDescent="0.3"/>
    <row r="72" s="1" customFormat="1" x14ac:dyDescent="0.3"/>
    <row r="73" s="1" customFormat="1" x14ac:dyDescent="0.3"/>
    <row r="74" s="1" customFormat="1" x14ac:dyDescent="0.3"/>
    <row r="75" s="1" customFormat="1" x14ac:dyDescent="0.3"/>
    <row r="76" s="1" customFormat="1" x14ac:dyDescent="0.3"/>
    <row r="77" s="1" customFormat="1" x14ac:dyDescent="0.3"/>
    <row r="78" s="1" customFormat="1" x14ac:dyDescent="0.3"/>
    <row r="79" s="1" customFormat="1" x14ac:dyDescent="0.3"/>
    <row r="80" s="1" customFormat="1" x14ac:dyDescent="0.3"/>
    <row r="81" s="1" customFormat="1" x14ac:dyDescent="0.3"/>
    <row r="82" s="1" customFormat="1" x14ac:dyDescent="0.3"/>
    <row r="83" s="1" customFormat="1" x14ac:dyDescent="0.3"/>
    <row r="84" s="1" customFormat="1" x14ac:dyDescent="0.3"/>
    <row r="85" s="1" customFormat="1" x14ac:dyDescent="0.3"/>
    <row r="86" s="1" customFormat="1" x14ac:dyDescent="0.3"/>
    <row r="87" s="1" customFormat="1" x14ac:dyDescent="0.3"/>
    <row r="88" s="1" customFormat="1" x14ac:dyDescent="0.3"/>
    <row r="89" s="1" customFormat="1" x14ac:dyDescent="0.3"/>
    <row r="90" s="1" customFormat="1" x14ac:dyDescent="0.3"/>
    <row r="91" s="1" customFormat="1" x14ac:dyDescent="0.3"/>
    <row r="92" s="1" customFormat="1" x14ac:dyDescent="0.3"/>
    <row r="93" s="1" customFormat="1" x14ac:dyDescent="0.3"/>
    <row r="94" s="1" customFormat="1" x14ac:dyDescent="0.3"/>
    <row r="95" s="1" customFormat="1" x14ac:dyDescent="0.3"/>
    <row r="96" s="1" customFormat="1" x14ac:dyDescent="0.3"/>
    <row r="97" s="1" customFormat="1" x14ac:dyDescent="0.3"/>
    <row r="98" s="1" customFormat="1" x14ac:dyDescent="0.3"/>
    <row r="99" s="1" customFormat="1" x14ac:dyDescent="0.3"/>
    <row r="100" s="1" customFormat="1" x14ac:dyDescent="0.3"/>
    <row r="101" s="1" customFormat="1" x14ac:dyDescent="0.3"/>
    <row r="102" s="1" customFormat="1" x14ac:dyDescent="0.3"/>
    <row r="103" s="1" customFormat="1" x14ac:dyDescent="0.3"/>
    <row r="104" s="1" customFormat="1" x14ac:dyDescent="0.3"/>
    <row r="105" s="1" customFormat="1" x14ac:dyDescent="0.3"/>
    <row r="106" s="1" customFormat="1" x14ac:dyDescent="0.3"/>
    <row r="107" s="1" customFormat="1" x14ac:dyDescent="0.3"/>
    <row r="108" s="1" customFormat="1" x14ac:dyDescent="0.3"/>
    <row r="109" s="1" customFormat="1" x14ac:dyDescent="0.3"/>
    <row r="110" s="1" customFormat="1" x14ac:dyDescent="0.3"/>
    <row r="111" s="1" customFormat="1" x14ac:dyDescent="0.3"/>
    <row r="112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</sheetData>
  <sheetProtection algorithmName="SHA-512" hashValue="Da/Ocq9vS0SV6UAoNbAIzV8KtuNwcjZGQRjnpyBltOrU2y6Bc8a3GgjNmkTtB1V52Yon4ust6emeANl3j0WcOw==" saltValue="q+v1KCbEzCp72BDKnjnm3A==" spinCount="100000" sheet="1" selectLockedCells="1"/>
  <mergeCells count="2">
    <mergeCell ref="A4:B4"/>
    <mergeCell ref="A1:G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L138"/>
  <sheetViews>
    <sheetView topLeftCell="A4" workbookViewId="0">
      <selection activeCell="C33" sqref="C33"/>
    </sheetView>
  </sheetViews>
  <sheetFormatPr defaultColWidth="13.88671875" defaultRowHeight="15.6" customHeight="1" x14ac:dyDescent="0.3"/>
  <cols>
    <col min="1" max="1" width="35.33203125" customWidth="1"/>
    <col min="2" max="2" width="42.6640625" customWidth="1"/>
    <col min="3" max="3" width="20.77734375" customWidth="1"/>
    <col min="4" max="4" width="19.5546875" customWidth="1"/>
    <col min="6" max="64" width="13.88671875" style="1"/>
  </cols>
  <sheetData>
    <row r="1" spans="1:8" ht="15.6" customHeight="1" x14ac:dyDescent="0.3">
      <c r="A1" s="91" t="s">
        <v>127</v>
      </c>
      <c r="B1" s="91"/>
      <c r="C1" s="91"/>
      <c r="D1" s="91"/>
      <c r="E1" s="91"/>
    </row>
    <row r="2" spans="1:8" ht="15.6" customHeight="1" x14ac:dyDescent="0.3">
      <c r="A2" s="91"/>
      <c r="B2" s="91"/>
      <c r="C2" s="91"/>
      <c r="D2" s="91"/>
      <c r="E2" s="91"/>
    </row>
    <row r="3" spans="1:8" s="1" customFormat="1" ht="15.6" customHeight="1" thickBot="1" x14ac:dyDescent="0.35"/>
    <row r="4" spans="1:8" ht="15.6" customHeight="1" x14ac:dyDescent="0.3">
      <c r="A4" s="100" t="s">
        <v>0</v>
      </c>
      <c r="B4" s="101"/>
      <c r="C4" s="31" t="s">
        <v>1</v>
      </c>
      <c r="D4" s="31" t="s">
        <v>8</v>
      </c>
      <c r="E4" s="31" t="s">
        <v>10</v>
      </c>
      <c r="H4" s="32"/>
    </row>
    <row r="5" spans="1:8" ht="29.4" customHeight="1" thickBot="1" x14ac:dyDescent="0.35">
      <c r="A5" s="92" t="s">
        <v>45</v>
      </c>
      <c r="B5" s="93"/>
      <c r="C5" s="93"/>
      <c r="D5" s="93"/>
      <c r="E5" s="94"/>
      <c r="H5" s="32"/>
    </row>
    <row r="6" spans="1:8" ht="15.6" customHeight="1" thickBot="1" x14ac:dyDescent="0.35">
      <c r="A6" s="33" t="s">
        <v>29</v>
      </c>
      <c r="B6" s="34" t="s">
        <v>4</v>
      </c>
      <c r="C6" s="8">
        <v>0</v>
      </c>
      <c r="D6" s="20"/>
      <c r="E6" s="35">
        <f>C6*D6</f>
        <v>0</v>
      </c>
      <c r="G6" s="36"/>
    </row>
    <row r="7" spans="1:8" ht="15.6" customHeight="1" thickBot="1" x14ac:dyDescent="0.35">
      <c r="A7" s="37"/>
      <c r="B7" s="38" t="s">
        <v>5</v>
      </c>
      <c r="C7" s="9">
        <v>0</v>
      </c>
      <c r="D7" s="21"/>
      <c r="E7" s="35">
        <f>C7*D7</f>
        <v>0</v>
      </c>
    </row>
    <row r="8" spans="1:8" ht="15.6" customHeight="1" thickBot="1" x14ac:dyDescent="0.35">
      <c r="A8" s="39"/>
      <c r="B8" s="40" t="s">
        <v>6</v>
      </c>
      <c r="C8" s="10">
        <v>0</v>
      </c>
      <c r="D8" s="22"/>
      <c r="E8" s="41">
        <f>C8*D8</f>
        <v>0</v>
      </c>
    </row>
    <row r="9" spans="1:8" ht="15.6" customHeight="1" thickBot="1" x14ac:dyDescent="0.35">
      <c r="A9" s="33" t="s">
        <v>30</v>
      </c>
      <c r="B9" s="34" t="s">
        <v>4</v>
      </c>
      <c r="C9" s="8">
        <v>0</v>
      </c>
      <c r="D9" s="20"/>
      <c r="E9" s="35">
        <f>C9*D9</f>
        <v>0</v>
      </c>
    </row>
    <row r="10" spans="1:8" ht="15.6" customHeight="1" thickBot="1" x14ac:dyDescent="0.35">
      <c r="A10" s="42"/>
      <c r="B10" s="38" t="s">
        <v>5</v>
      </c>
      <c r="C10" s="11">
        <v>0</v>
      </c>
      <c r="D10" s="21"/>
      <c r="E10" s="35">
        <f>C10*D10</f>
        <v>0</v>
      </c>
    </row>
    <row r="11" spans="1:8" ht="15.6" customHeight="1" thickBot="1" x14ac:dyDescent="0.35">
      <c r="A11" s="39"/>
      <c r="B11" s="40" t="s">
        <v>6</v>
      </c>
      <c r="C11" s="10">
        <v>0</v>
      </c>
      <c r="D11" s="22"/>
      <c r="E11" s="41">
        <f t="shared" ref="E11:E17" si="0">C11*D11</f>
        <v>0</v>
      </c>
    </row>
    <row r="12" spans="1:8" ht="15" thickBot="1" x14ac:dyDescent="0.35">
      <c r="A12" s="33" t="s">
        <v>31</v>
      </c>
      <c r="B12" s="34" t="s">
        <v>4</v>
      </c>
      <c r="C12" s="8">
        <v>0</v>
      </c>
      <c r="D12" s="20"/>
      <c r="E12" s="35">
        <f t="shared" si="0"/>
        <v>0</v>
      </c>
    </row>
    <row r="13" spans="1:8" ht="15" thickBot="1" x14ac:dyDescent="0.35">
      <c r="A13" s="37"/>
      <c r="B13" s="38" t="s">
        <v>5</v>
      </c>
      <c r="C13" s="9">
        <v>0</v>
      </c>
      <c r="D13" s="21"/>
      <c r="E13" s="35">
        <f t="shared" si="0"/>
        <v>0</v>
      </c>
    </row>
    <row r="14" spans="1:8" ht="15.6" customHeight="1" thickBot="1" x14ac:dyDescent="0.35">
      <c r="A14" s="39"/>
      <c r="B14" s="40" t="s">
        <v>6</v>
      </c>
      <c r="C14" s="10">
        <v>0</v>
      </c>
      <c r="D14" s="22"/>
      <c r="E14" s="41">
        <f t="shared" si="0"/>
        <v>0</v>
      </c>
    </row>
    <row r="15" spans="1:8" ht="15.6" customHeight="1" thickBot="1" x14ac:dyDescent="0.35">
      <c r="A15" s="33" t="s">
        <v>32</v>
      </c>
      <c r="B15" s="34" t="s">
        <v>4</v>
      </c>
      <c r="C15" s="13">
        <v>0</v>
      </c>
      <c r="D15" s="20"/>
      <c r="E15" s="35">
        <f t="shared" si="0"/>
        <v>0</v>
      </c>
    </row>
    <row r="16" spans="1:8" ht="15.6" customHeight="1" thickBot="1" x14ac:dyDescent="0.35">
      <c r="A16" s="37"/>
      <c r="B16" s="38" t="s">
        <v>5</v>
      </c>
      <c r="C16" s="10">
        <v>0</v>
      </c>
      <c r="D16" s="21"/>
      <c r="E16" s="35">
        <f t="shared" si="0"/>
        <v>0</v>
      </c>
    </row>
    <row r="17" spans="1:5" ht="15.6" customHeight="1" thickBot="1" x14ac:dyDescent="0.35">
      <c r="A17" s="42"/>
      <c r="B17" s="58" t="s">
        <v>6</v>
      </c>
      <c r="C17" s="11">
        <v>0</v>
      </c>
      <c r="D17" s="59"/>
      <c r="E17" s="60">
        <f t="shared" si="0"/>
        <v>0</v>
      </c>
    </row>
    <row r="18" spans="1:5" ht="15.6" customHeight="1" x14ac:dyDescent="0.3">
      <c r="A18" s="33" t="s">
        <v>38</v>
      </c>
      <c r="B18" s="34" t="s">
        <v>4</v>
      </c>
      <c r="C18" s="8">
        <v>0</v>
      </c>
      <c r="D18" s="20"/>
      <c r="E18" s="35">
        <f t="shared" ref="E18:E20" si="1">C18*D18</f>
        <v>0</v>
      </c>
    </row>
    <row r="19" spans="1:5" ht="15.6" customHeight="1" x14ac:dyDescent="0.3">
      <c r="A19" s="37"/>
      <c r="B19" s="38" t="s">
        <v>5</v>
      </c>
      <c r="C19" s="9">
        <v>0</v>
      </c>
      <c r="D19" s="21"/>
      <c r="E19" s="63">
        <f t="shared" si="1"/>
        <v>0</v>
      </c>
    </row>
    <row r="20" spans="1:5" ht="15.6" customHeight="1" thickBot="1" x14ac:dyDescent="0.35">
      <c r="A20" s="39"/>
      <c r="B20" s="40" t="s">
        <v>6</v>
      </c>
      <c r="C20" s="10">
        <v>0</v>
      </c>
      <c r="D20" s="22"/>
      <c r="E20" s="64">
        <f t="shared" si="1"/>
        <v>0</v>
      </c>
    </row>
    <row r="21" spans="1:5" ht="15.6" customHeight="1" thickBot="1" x14ac:dyDescent="0.35">
      <c r="A21" s="104" t="s">
        <v>13</v>
      </c>
      <c r="B21" s="105"/>
      <c r="C21" s="105"/>
      <c r="D21" s="106"/>
      <c r="E21" s="61">
        <f>SUM(E6:E20)</f>
        <v>0</v>
      </c>
    </row>
    <row r="22" spans="1:5" ht="15.6" customHeight="1" x14ac:dyDescent="0.3">
      <c r="A22" s="43" t="s">
        <v>37</v>
      </c>
      <c r="B22" s="44"/>
      <c r="C22" s="44"/>
      <c r="D22" s="44"/>
      <c r="E22" s="45"/>
    </row>
    <row r="23" spans="1:5" s="1" customFormat="1" ht="15.6" customHeight="1" thickBot="1" x14ac:dyDescent="0.35"/>
    <row r="24" spans="1:5" ht="15.6" customHeight="1" thickBot="1" x14ac:dyDescent="0.35">
      <c r="A24" s="102" t="s">
        <v>0</v>
      </c>
      <c r="B24" s="103"/>
      <c r="C24" s="46" t="s">
        <v>130</v>
      </c>
      <c r="D24" s="46" t="s">
        <v>129</v>
      </c>
      <c r="E24" s="46" t="s">
        <v>10</v>
      </c>
    </row>
    <row r="25" spans="1:5" ht="37.950000000000003" customHeight="1" thickBot="1" x14ac:dyDescent="0.35">
      <c r="A25" s="92" t="s">
        <v>131</v>
      </c>
      <c r="B25" s="95"/>
      <c r="C25" s="95"/>
      <c r="D25" s="95"/>
      <c r="E25" s="96"/>
    </row>
    <row r="26" spans="1:5" ht="15.6" customHeight="1" thickBot="1" x14ac:dyDescent="0.35">
      <c r="A26" s="33" t="s">
        <v>39</v>
      </c>
      <c r="B26" s="47" t="s">
        <v>128</v>
      </c>
      <c r="C26" s="14">
        <v>0</v>
      </c>
      <c r="D26" s="18"/>
      <c r="E26" s="48">
        <f>D26*C26</f>
        <v>0</v>
      </c>
    </row>
    <row r="27" spans="1:5" ht="15.6" customHeight="1" thickBot="1" x14ac:dyDescent="0.35">
      <c r="A27" s="33" t="s">
        <v>40</v>
      </c>
      <c r="B27" s="47" t="s">
        <v>128</v>
      </c>
      <c r="C27" s="49">
        <f>C26</f>
        <v>0</v>
      </c>
      <c r="D27" s="18"/>
      <c r="E27" s="48">
        <f>D27*C27</f>
        <v>0</v>
      </c>
    </row>
    <row r="28" spans="1:5" ht="15.6" customHeight="1" thickBot="1" x14ac:dyDescent="0.35">
      <c r="A28" s="33" t="s">
        <v>41</v>
      </c>
      <c r="B28" s="47" t="s">
        <v>128</v>
      </c>
      <c r="C28" s="49">
        <f>C26</f>
        <v>0</v>
      </c>
      <c r="D28" s="18"/>
      <c r="E28" s="48">
        <f>D28*C28</f>
        <v>0</v>
      </c>
    </row>
    <row r="29" spans="1:5" ht="15.6" customHeight="1" thickBot="1" x14ac:dyDescent="0.35">
      <c r="A29" s="97" t="s">
        <v>13</v>
      </c>
      <c r="B29" s="98"/>
      <c r="C29" s="98"/>
      <c r="D29" s="98"/>
      <c r="E29" s="50">
        <f>SUM(E26:E28)</f>
        <v>0</v>
      </c>
    </row>
    <row r="30" spans="1:5" s="1" customFormat="1" ht="15.6" customHeight="1" thickBot="1" x14ac:dyDescent="0.35"/>
    <row r="31" spans="1:5" ht="15.6" customHeight="1" x14ac:dyDescent="0.3">
      <c r="A31" s="100" t="s">
        <v>0</v>
      </c>
      <c r="B31" s="101"/>
      <c r="C31" s="31" t="s">
        <v>2</v>
      </c>
      <c r="D31" s="31" t="s">
        <v>34</v>
      </c>
      <c r="E31" s="31" t="s">
        <v>10</v>
      </c>
    </row>
    <row r="32" spans="1:5" ht="15.6" customHeight="1" x14ac:dyDescent="0.3">
      <c r="A32" s="107" t="s">
        <v>42</v>
      </c>
      <c r="B32" s="108"/>
      <c r="C32" s="108"/>
      <c r="D32" s="108"/>
      <c r="E32" s="109"/>
    </row>
    <row r="33" spans="1:5" ht="15.6" customHeight="1" thickBot="1" x14ac:dyDescent="0.35">
      <c r="A33" s="51" t="s">
        <v>3</v>
      </c>
      <c r="B33" s="52" t="s">
        <v>36</v>
      </c>
      <c r="C33" s="12">
        <v>0</v>
      </c>
      <c r="D33" s="19"/>
      <c r="E33" s="53">
        <f>C33*D33</f>
        <v>0</v>
      </c>
    </row>
    <row r="34" spans="1:5" ht="15.6" customHeight="1" thickBot="1" x14ac:dyDescent="0.35">
      <c r="A34" s="97" t="s">
        <v>13</v>
      </c>
      <c r="B34" s="98"/>
      <c r="C34" s="98"/>
      <c r="D34" s="99"/>
      <c r="E34" s="54">
        <f>SUM(E33)</f>
        <v>0</v>
      </c>
    </row>
    <row r="35" spans="1:5" s="1" customFormat="1" ht="15.6" customHeight="1" x14ac:dyDescent="0.3">
      <c r="A35" s="55"/>
      <c r="B35" s="55"/>
      <c r="C35" s="56"/>
    </row>
    <row r="36" spans="1:5" s="1" customFormat="1" ht="15.6" customHeight="1" x14ac:dyDescent="0.3">
      <c r="A36" s="57"/>
      <c r="B36" s="57"/>
      <c r="C36" s="57"/>
    </row>
    <row r="37" spans="1:5" s="1" customFormat="1" ht="15.6" customHeight="1" x14ac:dyDescent="0.3"/>
    <row r="38" spans="1:5" s="1" customFormat="1" ht="15.6" customHeight="1" x14ac:dyDescent="0.3"/>
    <row r="39" spans="1:5" s="1" customFormat="1" ht="15.6" customHeight="1" x14ac:dyDescent="0.3"/>
    <row r="40" spans="1:5" s="1" customFormat="1" ht="15.6" customHeight="1" x14ac:dyDescent="0.3"/>
    <row r="41" spans="1:5" s="1" customFormat="1" ht="15.6" customHeight="1" x14ac:dyDescent="0.3"/>
    <row r="42" spans="1:5" s="1" customFormat="1" ht="15.6" customHeight="1" x14ac:dyDescent="0.3"/>
    <row r="43" spans="1:5" s="1" customFormat="1" ht="15.6" customHeight="1" x14ac:dyDescent="0.3"/>
    <row r="44" spans="1:5" s="1" customFormat="1" ht="15.6" customHeight="1" x14ac:dyDescent="0.3"/>
    <row r="45" spans="1:5" s="1" customFormat="1" ht="15.6" customHeight="1" x14ac:dyDescent="0.3"/>
    <row r="46" spans="1:5" s="1" customFormat="1" ht="15.6" customHeight="1" x14ac:dyDescent="0.3"/>
    <row r="47" spans="1:5" s="1" customFormat="1" ht="15.6" customHeight="1" x14ac:dyDescent="0.3"/>
    <row r="48" spans="1:5" s="1" customFormat="1" ht="15.6" customHeight="1" x14ac:dyDescent="0.3"/>
    <row r="49" s="1" customFormat="1" ht="15.6" customHeight="1" x14ac:dyDescent="0.3"/>
    <row r="50" s="1" customFormat="1" ht="15.6" customHeight="1" x14ac:dyDescent="0.3"/>
    <row r="51" s="1" customFormat="1" ht="15.6" customHeight="1" x14ac:dyDescent="0.3"/>
    <row r="52" s="1" customFormat="1" ht="15.6" customHeight="1" x14ac:dyDescent="0.3"/>
    <row r="53" s="1" customFormat="1" ht="15.6" customHeight="1" x14ac:dyDescent="0.3"/>
    <row r="54" s="1" customFormat="1" ht="15.6" customHeight="1" x14ac:dyDescent="0.3"/>
    <row r="55" s="1" customFormat="1" ht="15.6" customHeight="1" x14ac:dyDescent="0.3"/>
    <row r="56" s="1" customFormat="1" ht="15.6" customHeight="1" x14ac:dyDescent="0.3"/>
    <row r="57" s="1" customFormat="1" ht="15.6" customHeight="1" x14ac:dyDescent="0.3"/>
    <row r="58" s="1" customFormat="1" ht="15.6" customHeight="1" x14ac:dyDescent="0.3"/>
    <row r="59" s="1" customFormat="1" ht="15.6" customHeight="1" x14ac:dyDescent="0.3"/>
    <row r="60" s="1" customFormat="1" ht="15.6" customHeight="1" x14ac:dyDescent="0.3"/>
    <row r="61" s="1" customFormat="1" ht="15.6" customHeight="1" x14ac:dyDescent="0.3"/>
    <row r="62" s="1" customFormat="1" ht="15.6" customHeight="1" x14ac:dyDescent="0.3"/>
    <row r="63" s="1" customFormat="1" ht="15.6" customHeight="1" x14ac:dyDescent="0.3"/>
    <row r="64" s="1" customFormat="1" ht="15.6" customHeight="1" x14ac:dyDescent="0.3"/>
    <row r="65" s="1" customFormat="1" ht="15.6" customHeight="1" x14ac:dyDescent="0.3"/>
    <row r="66" s="1" customFormat="1" ht="15.6" customHeight="1" x14ac:dyDescent="0.3"/>
    <row r="67" s="1" customFormat="1" ht="15.6" customHeight="1" x14ac:dyDescent="0.3"/>
    <row r="68" s="1" customFormat="1" ht="15.6" customHeight="1" x14ac:dyDescent="0.3"/>
    <row r="69" s="1" customFormat="1" ht="15.6" customHeight="1" x14ac:dyDescent="0.3"/>
    <row r="70" s="1" customFormat="1" ht="15.6" customHeight="1" x14ac:dyDescent="0.3"/>
    <row r="71" s="1" customFormat="1" ht="15.6" customHeight="1" x14ac:dyDescent="0.3"/>
    <row r="72" s="1" customFormat="1" ht="15.6" customHeight="1" x14ac:dyDescent="0.3"/>
    <row r="73" s="1" customFormat="1" ht="15.6" customHeight="1" x14ac:dyDescent="0.3"/>
    <row r="74" s="1" customFormat="1" ht="15.6" customHeight="1" x14ac:dyDescent="0.3"/>
    <row r="75" s="1" customFormat="1" ht="15.6" customHeight="1" x14ac:dyDescent="0.3"/>
    <row r="76" s="1" customFormat="1" ht="15.6" customHeight="1" x14ac:dyDescent="0.3"/>
    <row r="77" s="1" customFormat="1" ht="15.6" customHeight="1" x14ac:dyDescent="0.3"/>
    <row r="78" s="1" customFormat="1" ht="15.6" customHeight="1" x14ac:dyDescent="0.3"/>
    <row r="79" s="1" customFormat="1" ht="15.6" customHeight="1" x14ac:dyDescent="0.3"/>
    <row r="80" s="1" customFormat="1" ht="15.6" customHeight="1" x14ac:dyDescent="0.3"/>
    <row r="81" s="1" customFormat="1" ht="15.6" customHeight="1" x14ac:dyDescent="0.3"/>
    <row r="82" s="1" customFormat="1" ht="15.6" customHeight="1" x14ac:dyDescent="0.3"/>
    <row r="83" s="1" customFormat="1" ht="15.6" customHeight="1" x14ac:dyDescent="0.3"/>
    <row r="84" s="1" customFormat="1" ht="15.6" customHeight="1" x14ac:dyDescent="0.3"/>
    <row r="85" s="1" customFormat="1" ht="15.6" customHeight="1" x14ac:dyDescent="0.3"/>
    <row r="86" s="1" customFormat="1" ht="15.6" customHeight="1" x14ac:dyDescent="0.3"/>
    <row r="87" s="1" customFormat="1" ht="15.6" customHeight="1" x14ac:dyDescent="0.3"/>
    <row r="88" s="1" customFormat="1" ht="15.6" customHeight="1" x14ac:dyDescent="0.3"/>
    <row r="89" s="1" customFormat="1" ht="15.6" customHeight="1" x14ac:dyDescent="0.3"/>
    <row r="90" s="1" customFormat="1" ht="15.6" customHeight="1" x14ac:dyDescent="0.3"/>
    <row r="91" s="1" customFormat="1" ht="15.6" customHeight="1" x14ac:dyDescent="0.3"/>
    <row r="92" s="1" customFormat="1" ht="15.6" customHeight="1" x14ac:dyDescent="0.3"/>
    <row r="93" s="1" customFormat="1" ht="15.6" customHeight="1" x14ac:dyDescent="0.3"/>
    <row r="94" s="1" customFormat="1" ht="15.6" customHeight="1" x14ac:dyDescent="0.3"/>
    <row r="95" s="1" customFormat="1" ht="15.6" customHeight="1" x14ac:dyDescent="0.3"/>
    <row r="96" s="1" customFormat="1" ht="15.6" customHeight="1" x14ac:dyDescent="0.3"/>
    <row r="97" s="1" customFormat="1" ht="15.6" customHeight="1" x14ac:dyDescent="0.3"/>
    <row r="98" s="1" customFormat="1" ht="15.6" customHeight="1" x14ac:dyDescent="0.3"/>
    <row r="99" s="1" customFormat="1" ht="15.6" customHeight="1" x14ac:dyDescent="0.3"/>
    <row r="100" s="1" customFormat="1" ht="15.6" customHeight="1" x14ac:dyDescent="0.3"/>
    <row r="101" s="1" customFormat="1" ht="15.6" customHeight="1" x14ac:dyDescent="0.3"/>
    <row r="102" s="1" customFormat="1" ht="15.6" customHeight="1" x14ac:dyDescent="0.3"/>
    <row r="103" s="1" customFormat="1" ht="15.6" customHeight="1" x14ac:dyDescent="0.3"/>
    <row r="104" s="1" customFormat="1" ht="15.6" customHeight="1" x14ac:dyDescent="0.3"/>
    <row r="105" s="1" customFormat="1" ht="15.6" customHeight="1" x14ac:dyDescent="0.3"/>
    <row r="106" s="1" customFormat="1" ht="15.6" customHeight="1" x14ac:dyDescent="0.3"/>
    <row r="107" s="1" customFormat="1" ht="15.6" customHeight="1" x14ac:dyDescent="0.3"/>
    <row r="108" s="1" customFormat="1" ht="15.6" customHeight="1" x14ac:dyDescent="0.3"/>
    <row r="109" s="1" customFormat="1" ht="15.6" customHeight="1" x14ac:dyDescent="0.3"/>
    <row r="110" s="1" customFormat="1" ht="15.6" customHeight="1" x14ac:dyDescent="0.3"/>
    <row r="111" s="1" customFormat="1" ht="15.6" customHeight="1" x14ac:dyDescent="0.3"/>
    <row r="112" s="1" customFormat="1" ht="15.6" customHeight="1" x14ac:dyDescent="0.3"/>
    <row r="113" s="1" customFormat="1" ht="15.6" customHeight="1" x14ac:dyDescent="0.3"/>
    <row r="114" s="1" customFormat="1" ht="15.6" customHeight="1" x14ac:dyDescent="0.3"/>
    <row r="115" s="1" customFormat="1" ht="15.6" customHeight="1" x14ac:dyDescent="0.3"/>
    <row r="116" s="1" customFormat="1" ht="15.6" customHeight="1" x14ac:dyDescent="0.3"/>
    <row r="117" s="1" customFormat="1" ht="15.6" customHeight="1" x14ac:dyDescent="0.3"/>
    <row r="118" s="1" customFormat="1" ht="15.6" customHeight="1" x14ac:dyDescent="0.3"/>
    <row r="119" s="1" customFormat="1" ht="15.6" customHeight="1" x14ac:dyDescent="0.3"/>
    <row r="120" s="1" customFormat="1" ht="15.6" customHeight="1" x14ac:dyDescent="0.3"/>
    <row r="121" s="1" customFormat="1" ht="15.6" customHeight="1" x14ac:dyDescent="0.3"/>
    <row r="122" s="1" customFormat="1" ht="15.6" customHeight="1" x14ac:dyDescent="0.3"/>
    <row r="123" s="1" customFormat="1" ht="15.6" customHeight="1" x14ac:dyDescent="0.3"/>
    <row r="124" s="1" customFormat="1" ht="15.6" customHeight="1" x14ac:dyDescent="0.3"/>
    <row r="125" s="1" customFormat="1" ht="15.6" customHeight="1" x14ac:dyDescent="0.3"/>
    <row r="126" s="1" customFormat="1" ht="15.6" customHeight="1" x14ac:dyDescent="0.3"/>
    <row r="127" s="1" customFormat="1" ht="15.6" customHeight="1" x14ac:dyDescent="0.3"/>
    <row r="128" s="1" customFormat="1" ht="15.6" customHeight="1" x14ac:dyDescent="0.3"/>
    <row r="129" s="1" customFormat="1" ht="15.6" customHeight="1" x14ac:dyDescent="0.3"/>
    <row r="130" s="1" customFormat="1" ht="15.6" customHeight="1" x14ac:dyDescent="0.3"/>
    <row r="131" s="1" customFormat="1" ht="15.6" customHeight="1" x14ac:dyDescent="0.3"/>
    <row r="132" s="1" customFormat="1" ht="15.6" customHeight="1" x14ac:dyDescent="0.3"/>
    <row r="133" s="1" customFormat="1" ht="15.6" customHeight="1" x14ac:dyDescent="0.3"/>
    <row r="134" s="1" customFormat="1" ht="15.6" customHeight="1" x14ac:dyDescent="0.3"/>
    <row r="135" s="1" customFormat="1" ht="15.6" customHeight="1" x14ac:dyDescent="0.3"/>
    <row r="136" s="1" customFormat="1" ht="15.6" customHeight="1" x14ac:dyDescent="0.3"/>
    <row r="137" s="1" customFormat="1" ht="15.6" customHeight="1" x14ac:dyDescent="0.3"/>
    <row r="138" s="1" customFormat="1" ht="15.6" customHeight="1" x14ac:dyDescent="0.3"/>
  </sheetData>
  <sheetProtection algorithmName="SHA-512" hashValue="sPZa3wwSf4m9rdC31dJ/qP3mmtVAdr0U1N4N6BzaWXNWRZoRDMt2kym4Ut1WHekHTY7jWws6MxpaJ3Cf8bQZWA==" saltValue="Eu+ZVzfW+GS6QOCgOppoWg==" spinCount="100000" sheet="1" selectLockedCells="1"/>
  <mergeCells count="10">
    <mergeCell ref="A1:E2"/>
    <mergeCell ref="A5:E5"/>
    <mergeCell ref="A25:E25"/>
    <mergeCell ref="A34:D34"/>
    <mergeCell ref="A4:B4"/>
    <mergeCell ref="A24:B24"/>
    <mergeCell ref="A31:B31"/>
    <mergeCell ref="A21:D21"/>
    <mergeCell ref="A29:D29"/>
    <mergeCell ref="A32:E3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B149"/>
  <sheetViews>
    <sheetView tabSelected="1" zoomScaleNormal="100" workbookViewId="0">
      <selection activeCell="C8" sqref="C8"/>
    </sheetView>
  </sheetViews>
  <sheetFormatPr defaultColWidth="8.88671875" defaultRowHeight="14.4" x14ac:dyDescent="0.3"/>
  <cols>
    <col min="1" max="1" width="26.33203125" bestFit="1" customWidth="1"/>
    <col min="2" max="2" width="27.109375" customWidth="1"/>
    <col min="3" max="3" width="20.88671875" customWidth="1"/>
    <col min="4" max="4" width="20.6640625" customWidth="1"/>
    <col min="5" max="5" width="27.6640625" customWidth="1"/>
  </cols>
  <sheetData>
    <row r="1" spans="1:54" ht="15.6" customHeight="1" x14ac:dyDescent="0.3">
      <c r="A1" s="91" t="s">
        <v>127</v>
      </c>
      <c r="B1" s="91"/>
      <c r="C1" s="91"/>
      <c r="D1" s="91"/>
      <c r="E1" s="91"/>
      <c r="F1" s="91"/>
      <c r="G1" s="9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spans="1:54" ht="15.6" customHeight="1" x14ac:dyDescent="0.3">
      <c r="A2" s="91"/>
      <c r="B2" s="91"/>
      <c r="C2" s="91"/>
      <c r="D2" s="91"/>
      <c r="E2" s="91"/>
      <c r="F2" s="91"/>
      <c r="G2" s="9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spans="1:54" s="1" customFormat="1" x14ac:dyDescent="0.3">
      <c r="A3" s="65" t="s">
        <v>124</v>
      </c>
    </row>
    <row r="4" spans="1:54" s="1" customFormat="1" ht="15" thickBot="1" x14ac:dyDescent="0.35">
      <c r="A4" s="65"/>
    </row>
    <row r="5" spans="1:54" x14ac:dyDescent="0.3">
      <c r="A5" s="110" t="s">
        <v>0</v>
      </c>
      <c r="B5" s="111"/>
      <c r="C5" s="66" t="s">
        <v>7</v>
      </c>
      <c r="D5" s="66" t="s">
        <v>8</v>
      </c>
      <c r="E5" s="67" t="s">
        <v>9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</row>
    <row r="6" spans="1:54" ht="48.6" customHeight="1" x14ac:dyDescent="0.3">
      <c r="A6" s="115" t="s">
        <v>125</v>
      </c>
      <c r="B6" s="116"/>
      <c r="C6" s="116"/>
      <c r="D6" s="116"/>
      <c r="E6" s="117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</row>
    <row r="7" spans="1:54" x14ac:dyDescent="0.3">
      <c r="A7" s="112" t="s">
        <v>58</v>
      </c>
      <c r="B7" s="113"/>
      <c r="C7" s="113"/>
      <c r="D7" s="113"/>
      <c r="E7" s="114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</row>
    <row r="8" spans="1:54" ht="29.4" customHeight="1" x14ac:dyDescent="0.3">
      <c r="A8" s="70" t="s">
        <v>68</v>
      </c>
      <c r="B8" s="71" t="s">
        <v>47</v>
      </c>
      <c r="C8" s="9">
        <v>0</v>
      </c>
      <c r="D8" s="69">
        <v>1</v>
      </c>
      <c r="E8" s="63">
        <f t="shared" ref="E8:E20" si="0">C8*D8</f>
        <v>0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</row>
    <row r="9" spans="1:54" ht="29.4" customHeight="1" x14ac:dyDescent="0.3">
      <c r="A9" s="70"/>
      <c r="B9" s="71" t="s">
        <v>66</v>
      </c>
      <c r="C9" s="9">
        <v>0</v>
      </c>
      <c r="D9" s="69">
        <v>1</v>
      </c>
      <c r="E9" s="63">
        <f t="shared" si="0"/>
        <v>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</row>
    <row r="10" spans="1:54" ht="29.4" customHeight="1" x14ac:dyDescent="0.3">
      <c r="A10" s="70"/>
      <c r="B10" s="71" t="s">
        <v>48</v>
      </c>
      <c r="C10" s="9">
        <v>0</v>
      </c>
      <c r="D10" s="69">
        <v>1</v>
      </c>
      <c r="E10" s="63">
        <f t="shared" si="0"/>
        <v>0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</row>
    <row r="11" spans="1:54" ht="29.4" customHeight="1" x14ac:dyDescent="0.3">
      <c r="A11" s="70"/>
      <c r="B11" s="71" t="s">
        <v>67</v>
      </c>
      <c r="C11" s="9">
        <v>0</v>
      </c>
      <c r="D11" s="69">
        <v>1</v>
      </c>
      <c r="E11" s="63">
        <f t="shared" si="0"/>
        <v>0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</row>
    <row r="12" spans="1:54" x14ac:dyDescent="0.3">
      <c r="A12" s="72"/>
      <c r="B12" s="71" t="s">
        <v>49</v>
      </c>
      <c r="C12" s="9">
        <v>0</v>
      </c>
      <c r="D12" s="69">
        <v>1</v>
      </c>
      <c r="E12" s="63">
        <f t="shared" si="0"/>
        <v>0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</row>
    <row r="13" spans="1:54" x14ac:dyDescent="0.3">
      <c r="A13" s="72"/>
      <c r="B13" s="71" t="s">
        <v>50</v>
      </c>
      <c r="C13" s="9">
        <v>0</v>
      </c>
      <c r="D13" s="69">
        <v>1</v>
      </c>
      <c r="E13" s="63">
        <f t="shared" si="0"/>
        <v>0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</row>
    <row r="14" spans="1:54" x14ac:dyDescent="0.3">
      <c r="A14" s="72" t="s">
        <v>69</v>
      </c>
      <c r="B14" s="5" t="s">
        <v>53</v>
      </c>
      <c r="C14" s="9">
        <v>0</v>
      </c>
      <c r="D14" s="69">
        <v>1</v>
      </c>
      <c r="E14" s="63">
        <f t="shared" si="0"/>
        <v>0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</row>
    <row r="15" spans="1:54" x14ac:dyDescent="0.3">
      <c r="A15" s="72"/>
      <c r="B15" s="5" t="s">
        <v>54</v>
      </c>
      <c r="C15" s="9">
        <v>0</v>
      </c>
      <c r="D15" s="69">
        <v>1</v>
      </c>
      <c r="E15" s="63">
        <f t="shared" si="0"/>
        <v>0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</row>
    <row r="16" spans="1:54" x14ac:dyDescent="0.3">
      <c r="A16" s="72"/>
      <c r="B16" s="5" t="s">
        <v>55</v>
      </c>
      <c r="C16" s="9">
        <v>0</v>
      </c>
      <c r="D16" s="69">
        <v>1</v>
      </c>
      <c r="E16" s="63">
        <f t="shared" si="0"/>
        <v>0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</row>
    <row r="17" spans="1:54" x14ac:dyDescent="0.3">
      <c r="A17" s="72"/>
      <c r="B17" s="5" t="s">
        <v>56</v>
      </c>
      <c r="C17" s="9">
        <v>0</v>
      </c>
      <c r="D17" s="69">
        <v>1</v>
      </c>
      <c r="E17" s="63">
        <f t="shared" si="0"/>
        <v>0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</row>
    <row r="18" spans="1:54" x14ac:dyDescent="0.3">
      <c r="A18" s="72"/>
      <c r="B18" s="5" t="s">
        <v>57</v>
      </c>
      <c r="C18" s="9">
        <v>0</v>
      </c>
      <c r="D18" s="69">
        <v>1</v>
      </c>
      <c r="E18" s="63">
        <f t="shared" si="0"/>
        <v>0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</row>
    <row r="19" spans="1:54" x14ac:dyDescent="0.3">
      <c r="A19" s="72" t="s">
        <v>70</v>
      </c>
      <c r="B19" s="5" t="s">
        <v>51</v>
      </c>
      <c r="C19" s="9">
        <v>0</v>
      </c>
      <c r="D19" s="69">
        <v>1</v>
      </c>
      <c r="E19" s="63">
        <f t="shared" si="0"/>
        <v>0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</row>
    <row r="20" spans="1:54" x14ac:dyDescent="0.3">
      <c r="A20" s="72"/>
      <c r="B20" s="5" t="s">
        <v>52</v>
      </c>
      <c r="C20" s="9">
        <v>0</v>
      </c>
      <c r="D20" s="69">
        <v>1</v>
      </c>
      <c r="E20" s="63">
        <f>C20*D20</f>
        <v>0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</row>
    <row r="21" spans="1:54" x14ac:dyDescent="0.3">
      <c r="A21" s="72"/>
      <c r="B21" s="5" t="s">
        <v>132</v>
      </c>
      <c r="C21" s="9">
        <v>0</v>
      </c>
      <c r="D21" s="69">
        <v>1</v>
      </c>
      <c r="E21" s="63">
        <f>C21*D21</f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</row>
    <row r="22" spans="1:54" ht="15" thickBot="1" x14ac:dyDescent="0.35">
      <c r="A22" s="118" t="s">
        <v>59</v>
      </c>
      <c r="B22" s="119"/>
      <c r="C22" s="119"/>
      <c r="D22" s="119"/>
      <c r="E22" s="64">
        <f>SUM(E8:E21)</f>
        <v>0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</row>
    <row r="23" spans="1:54" ht="15" thickBo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</row>
    <row r="24" spans="1:54" x14ac:dyDescent="0.3">
      <c r="A24" s="110" t="s">
        <v>0</v>
      </c>
      <c r="B24" s="111"/>
      <c r="C24" s="66" t="s">
        <v>7</v>
      </c>
      <c r="D24" s="66" t="s">
        <v>8</v>
      </c>
      <c r="E24" s="67" t="s">
        <v>9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</row>
    <row r="25" spans="1:54" x14ac:dyDescent="0.3">
      <c r="A25" s="112" t="s">
        <v>60</v>
      </c>
      <c r="B25" s="113"/>
      <c r="C25" s="113"/>
      <c r="D25" s="113"/>
      <c r="E25" s="114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</row>
    <row r="26" spans="1:54" ht="15.45" customHeight="1" x14ac:dyDescent="0.3">
      <c r="A26" s="70" t="s">
        <v>68</v>
      </c>
      <c r="B26" s="71" t="s">
        <v>71</v>
      </c>
      <c r="C26" s="9">
        <v>0</v>
      </c>
      <c r="D26" s="69">
        <v>1</v>
      </c>
      <c r="E26" s="63">
        <f>C26*D26</f>
        <v>0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</row>
    <row r="27" spans="1:54" ht="15.45" customHeight="1" x14ac:dyDescent="0.3">
      <c r="A27" s="70"/>
      <c r="B27" s="71" t="s">
        <v>72</v>
      </c>
      <c r="C27" s="9">
        <v>0</v>
      </c>
      <c r="D27" s="69">
        <v>1</v>
      </c>
      <c r="E27" s="63">
        <f t="shared" ref="E27:E49" si="1">C27*D27</f>
        <v>0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</row>
    <row r="28" spans="1:54" ht="15.45" customHeight="1" x14ac:dyDescent="0.3">
      <c r="A28" s="70"/>
      <c r="B28" s="71" t="s">
        <v>73</v>
      </c>
      <c r="C28" s="9">
        <v>0</v>
      </c>
      <c r="D28" s="69">
        <v>1</v>
      </c>
      <c r="E28" s="63">
        <f t="shared" si="1"/>
        <v>0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</row>
    <row r="29" spans="1:54" ht="15.45" customHeight="1" x14ac:dyDescent="0.3">
      <c r="A29" s="70"/>
      <c r="B29" s="71" t="s">
        <v>74</v>
      </c>
      <c r="C29" s="9">
        <v>0</v>
      </c>
      <c r="D29" s="69">
        <v>1</v>
      </c>
      <c r="E29" s="63">
        <f t="shared" si="1"/>
        <v>0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</row>
    <row r="30" spans="1:54" ht="15.45" customHeight="1" x14ac:dyDescent="0.3">
      <c r="A30" s="72"/>
      <c r="B30" s="71" t="s">
        <v>75</v>
      </c>
      <c r="C30" s="9">
        <v>0</v>
      </c>
      <c r="D30" s="69">
        <v>1</v>
      </c>
      <c r="E30" s="63">
        <f t="shared" si="1"/>
        <v>0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</row>
    <row r="31" spans="1:54" ht="15.45" customHeight="1" x14ac:dyDescent="0.3">
      <c r="A31" s="72"/>
      <c r="B31" s="71" t="s">
        <v>76</v>
      </c>
      <c r="C31" s="9">
        <v>0</v>
      </c>
      <c r="D31" s="69">
        <v>1</v>
      </c>
      <c r="E31" s="63">
        <f t="shared" si="1"/>
        <v>0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</row>
    <row r="32" spans="1:54" ht="15.45" customHeight="1" x14ac:dyDescent="0.3">
      <c r="A32" s="72"/>
      <c r="B32" s="71" t="s">
        <v>77</v>
      </c>
      <c r="C32" s="9">
        <v>0</v>
      </c>
      <c r="D32" s="69">
        <v>1</v>
      </c>
      <c r="E32" s="63">
        <f t="shared" si="1"/>
        <v>0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</row>
    <row r="33" spans="1:54" ht="15.45" customHeight="1" x14ac:dyDescent="0.3">
      <c r="A33" s="72"/>
      <c r="B33" s="71" t="s">
        <v>78</v>
      </c>
      <c r="C33" s="9">
        <v>0</v>
      </c>
      <c r="D33" s="69">
        <v>1</v>
      </c>
      <c r="E33" s="63">
        <f t="shared" si="1"/>
        <v>0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</row>
    <row r="34" spans="1:54" ht="15.45" customHeight="1" x14ac:dyDescent="0.3">
      <c r="A34" s="72"/>
      <c r="B34" s="71" t="s">
        <v>79</v>
      </c>
      <c r="C34" s="9">
        <v>0</v>
      </c>
      <c r="D34" s="69">
        <v>1</v>
      </c>
      <c r="E34" s="63">
        <f t="shared" si="1"/>
        <v>0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</row>
    <row r="35" spans="1:54" ht="15.45" customHeight="1" x14ac:dyDescent="0.3">
      <c r="A35" s="72"/>
      <c r="B35" s="71" t="s">
        <v>80</v>
      </c>
      <c r="C35" s="9">
        <v>0</v>
      </c>
      <c r="D35" s="69">
        <v>1</v>
      </c>
      <c r="E35" s="63">
        <f t="shared" si="1"/>
        <v>0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</row>
    <row r="36" spans="1:54" ht="15.45" customHeight="1" x14ac:dyDescent="0.3">
      <c r="A36" s="72"/>
      <c r="B36" s="71" t="s">
        <v>81</v>
      </c>
      <c r="C36" s="9">
        <v>0</v>
      </c>
      <c r="D36" s="69">
        <v>1</v>
      </c>
      <c r="E36" s="63">
        <f t="shared" si="1"/>
        <v>0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</row>
    <row r="37" spans="1:54" ht="15.45" customHeight="1" x14ac:dyDescent="0.3">
      <c r="A37" s="72"/>
      <c r="B37" s="71" t="s">
        <v>82</v>
      </c>
      <c r="C37" s="9">
        <v>0</v>
      </c>
      <c r="D37" s="69">
        <v>1</v>
      </c>
      <c r="E37" s="63">
        <f t="shared" si="1"/>
        <v>0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</row>
    <row r="38" spans="1:54" ht="15.45" customHeight="1" x14ac:dyDescent="0.3">
      <c r="A38" s="72"/>
      <c r="B38" s="71" t="s">
        <v>83</v>
      </c>
      <c r="C38" s="9">
        <v>0</v>
      </c>
      <c r="D38" s="69">
        <v>1</v>
      </c>
      <c r="E38" s="63">
        <f t="shared" si="1"/>
        <v>0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</row>
    <row r="39" spans="1:54" ht="15.45" customHeight="1" x14ac:dyDescent="0.3">
      <c r="A39" s="72"/>
      <c r="B39" s="71" t="s">
        <v>84</v>
      </c>
      <c r="C39" s="9">
        <v>0</v>
      </c>
      <c r="D39" s="69">
        <v>1</v>
      </c>
      <c r="E39" s="63">
        <f t="shared" si="1"/>
        <v>0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</row>
    <row r="40" spans="1:54" ht="15.45" customHeight="1" x14ac:dyDescent="0.3">
      <c r="A40" s="72" t="s">
        <v>69</v>
      </c>
      <c r="B40" s="5" t="s">
        <v>85</v>
      </c>
      <c r="C40" s="9">
        <v>0</v>
      </c>
      <c r="D40" s="69">
        <v>1</v>
      </c>
      <c r="E40" s="63">
        <f t="shared" si="1"/>
        <v>0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</row>
    <row r="41" spans="1:54" ht="15.45" customHeight="1" x14ac:dyDescent="0.3">
      <c r="A41" s="72"/>
      <c r="B41" s="5" t="s">
        <v>86</v>
      </c>
      <c r="C41" s="9">
        <v>0</v>
      </c>
      <c r="D41" s="69">
        <v>1</v>
      </c>
      <c r="E41" s="63">
        <f t="shared" si="1"/>
        <v>0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</row>
    <row r="42" spans="1:54" ht="15.45" customHeight="1" x14ac:dyDescent="0.3">
      <c r="A42" s="72"/>
      <c r="B42" s="5" t="s">
        <v>87</v>
      </c>
      <c r="C42" s="9">
        <v>0</v>
      </c>
      <c r="D42" s="69">
        <v>1</v>
      </c>
      <c r="E42" s="63">
        <f t="shared" si="1"/>
        <v>0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</row>
    <row r="43" spans="1:54" ht="15.45" customHeight="1" x14ac:dyDescent="0.3">
      <c r="A43" s="68" t="s">
        <v>88</v>
      </c>
      <c r="B43" s="5" t="s">
        <v>89</v>
      </c>
      <c r="C43" s="9">
        <v>0</v>
      </c>
      <c r="D43" s="69">
        <v>1</v>
      </c>
      <c r="E43" s="63">
        <f t="shared" si="1"/>
        <v>0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</row>
    <row r="44" spans="1:54" ht="15.45" customHeight="1" x14ac:dyDescent="0.3">
      <c r="A44" s="72"/>
      <c r="B44" s="5" t="s">
        <v>90</v>
      </c>
      <c r="C44" s="9">
        <v>0</v>
      </c>
      <c r="D44" s="69">
        <v>1</v>
      </c>
      <c r="E44" s="63">
        <f t="shared" si="1"/>
        <v>0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</row>
    <row r="45" spans="1:54" ht="15.45" customHeight="1" x14ac:dyDescent="0.3">
      <c r="A45" s="72"/>
      <c r="B45" s="5" t="s">
        <v>91</v>
      </c>
      <c r="C45" s="9">
        <v>0</v>
      </c>
      <c r="D45" s="69">
        <v>1</v>
      </c>
      <c r="E45" s="63">
        <f t="shared" si="1"/>
        <v>0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</row>
    <row r="46" spans="1:54" ht="15.45" customHeight="1" x14ac:dyDescent="0.3">
      <c r="A46" s="72"/>
      <c r="B46" s="5" t="s">
        <v>92</v>
      </c>
      <c r="C46" s="9">
        <v>0</v>
      </c>
      <c r="D46" s="69">
        <v>1</v>
      </c>
      <c r="E46" s="63">
        <f t="shared" si="1"/>
        <v>0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</row>
    <row r="47" spans="1:54" ht="15.45" customHeight="1" x14ac:dyDescent="0.3">
      <c r="A47" s="72"/>
      <c r="B47" s="5" t="s">
        <v>93</v>
      </c>
      <c r="C47" s="9">
        <v>0</v>
      </c>
      <c r="D47" s="69">
        <v>1</v>
      </c>
      <c r="E47" s="63">
        <f t="shared" si="1"/>
        <v>0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</row>
    <row r="48" spans="1:54" ht="15.45" customHeight="1" x14ac:dyDescent="0.3">
      <c r="A48" s="72"/>
      <c r="B48" s="5" t="s">
        <v>94</v>
      </c>
      <c r="C48" s="9">
        <v>0</v>
      </c>
      <c r="D48" s="69">
        <v>1</v>
      </c>
      <c r="E48" s="63">
        <f t="shared" si="1"/>
        <v>0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</row>
    <row r="49" spans="1:54" ht="15.45" customHeight="1" x14ac:dyDescent="0.3">
      <c r="A49" s="72"/>
      <c r="B49" s="5" t="s">
        <v>95</v>
      </c>
      <c r="C49" s="9">
        <v>0</v>
      </c>
      <c r="D49" s="69">
        <v>1</v>
      </c>
      <c r="E49" s="63">
        <f t="shared" si="1"/>
        <v>0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</row>
    <row r="50" spans="1:54" ht="15" thickBot="1" x14ac:dyDescent="0.35">
      <c r="A50" s="118" t="s">
        <v>61</v>
      </c>
      <c r="B50" s="119"/>
      <c r="C50" s="119"/>
      <c r="D50" s="119"/>
      <c r="E50" s="64">
        <f>SUM(E26:E49)</f>
        <v>0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</row>
    <row r="51" spans="1:54" ht="15" thickBo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</row>
    <row r="52" spans="1:54" x14ac:dyDescent="0.3">
      <c r="A52" s="110" t="s">
        <v>0</v>
      </c>
      <c r="B52" s="111"/>
      <c r="C52" s="66" t="s">
        <v>7</v>
      </c>
      <c r="D52" s="66" t="s">
        <v>8</v>
      </c>
      <c r="E52" s="67" t="s">
        <v>9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</row>
    <row r="53" spans="1:54" x14ac:dyDescent="0.3">
      <c r="A53" s="112" t="s">
        <v>62</v>
      </c>
      <c r="B53" s="113"/>
      <c r="C53" s="113"/>
      <c r="D53" s="113"/>
      <c r="E53" s="114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</row>
    <row r="54" spans="1:54" ht="16.5" customHeight="1" x14ac:dyDescent="0.3">
      <c r="A54" s="70" t="s">
        <v>68</v>
      </c>
      <c r="B54" s="71" t="s">
        <v>96</v>
      </c>
      <c r="C54" s="9">
        <v>0</v>
      </c>
      <c r="D54" s="69">
        <v>1</v>
      </c>
      <c r="E54" s="63">
        <f t="shared" ref="E54:E65" si="2">C54*D54</f>
        <v>0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</row>
    <row r="55" spans="1:54" ht="16.5" customHeight="1" x14ac:dyDescent="0.3">
      <c r="A55" s="70"/>
      <c r="B55" s="71" t="s">
        <v>97</v>
      </c>
      <c r="C55" s="9">
        <v>0</v>
      </c>
      <c r="D55" s="69">
        <v>1</v>
      </c>
      <c r="E55" s="63">
        <f t="shared" si="2"/>
        <v>0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</row>
    <row r="56" spans="1:54" ht="16.5" customHeight="1" x14ac:dyDescent="0.3">
      <c r="A56" s="70"/>
      <c r="B56" s="71" t="s">
        <v>98</v>
      </c>
      <c r="C56" s="9">
        <v>0</v>
      </c>
      <c r="D56" s="69">
        <v>1</v>
      </c>
      <c r="E56" s="63">
        <f t="shared" si="2"/>
        <v>0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</row>
    <row r="57" spans="1:54" ht="16.5" customHeight="1" x14ac:dyDescent="0.3">
      <c r="A57" s="70"/>
      <c r="B57" s="71" t="s">
        <v>99</v>
      </c>
      <c r="C57" s="9">
        <v>0</v>
      </c>
      <c r="D57" s="69">
        <v>1</v>
      </c>
      <c r="E57" s="63">
        <f t="shared" si="2"/>
        <v>0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ht="16.5" customHeight="1" x14ac:dyDescent="0.3">
      <c r="A58" s="72"/>
      <c r="B58" s="71" t="s">
        <v>100</v>
      </c>
      <c r="C58" s="9">
        <v>0</v>
      </c>
      <c r="D58" s="69">
        <v>1</v>
      </c>
      <c r="E58" s="63">
        <f t="shared" si="2"/>
        <v>0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</row>
    <row r="59" spans="1:54" ht="16.5" customHeight="1" x14ac:dyDescent="0.3">
      <c r="A59" s="72" t="s">
        <v>69</v>
      </c>
      <c r="B59" s="5" t="s">
        <v>101</v>
      </c>
      <c r="C59" s="9">
        <v>0</v>
      </c>
      <c r="D59" s="69">
        <v>1</v>
      </c>
      <c r="E59" s="63">
        <f t="shared" si="2"/>
        <v>0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</row>
    <row r="60" spans="1:54" ht="16.5" customHeight="1" x14ac:dyDescent="0.3">
      <c r="A60" s="72"/>
      <c r="B60" s="5" t="s">
        <v>102</v>
      </c>
      <c r="C60" s="9">
        <v>0</v>
      </c>
      <c r="D60" s="69">
        <v>1</v>
      </c>
      <c r="E60" s="63">
        <f t="shared" si="2"/>
        <v>0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</row>
    <row r="61" spans="1:54" ht="16.5" customHeight="1" x14ac:dyDescent="0.3">
      <c r="A61" s="72" t="s">
        <v>103</v>
      </c>
      <c r="B61" s="5" t="s">
        <v>104</v>
      </c>
      <c r="C61" s="9">
        <v>0</v>
      </c>
      <c r="D61" s="69">
        <v>1</v>
      </c>
      <c r="E61" s="63">
        <f t="shared" si="2"/>
        <v>0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</row>
    <row r="62" spans="1:54" ht="16.5" customHeight="1" x14ac:dyDescent="0.3">
      <c r="A62" s="70"/>
      <c r="B62" s="71" t="s">
        <v>105</v>
      </c>
      <c r="C62" s="9">
        <v>0</v>
      </c>
      <c r="D62" s="69">
        <v>1</v>
      </c>
      <c r="E62" s="63">
        <f t="shared" si="2"/>
        <v>0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</row>
    <row r="63" spans="1:54" ht="16.5" customHeight="1" x14ac:dyDescent="0.3">
      <c r="A63" s="70"/>
      <c r="B63" s="5" t="s">
        <v>106</v>
      </c>
      <c r="C63" s="9">
        <v>0</v>
      </c>
      <c r="D63" s="69">
        <v>1</v>
      </c>
      <c r="E63" s="63">
        <f t="shared" si="2"/>
        <v>0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</row>
    <row r="64" spans="1:54" ht="16.5" customHeight="1" x14ac:dyDescent="0.3">
      <c r="A64" s="70"/>
      <c r="B64" s="71" t="s">
        <v>107</v>
      </c>
      <c r="C64" s="9">
        <v>0</v>
      </c>
      <c r="D64" s="69">
        <v>1</v>
      </c>
      <c r="E64" s="63">
        <f t="shared" si="2"/>
        <v>0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</row>
    <row r="65" spans="1:54" ht="16.5" customHeight="1" x14ac:dyDescent="0.3">
      <c r="A65" s="70"/>
      <c r="B65" s="71" t="s">
        <v>108</v>
      </c>
      <c r="C65" s="9">
        <v>0</v>
      </c>
      <c r="D65" s="69">
        <v>1</v>
      </c>
      <c r="E65" s="63">
        <f t="shared" si="2"/>
        <v>0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</row>
    <row r="66" spans="1:54" ht="15" thickBot="1" x14ac:dyDescent="0.35">
      <c r="A66" s="118" t="s">
        <v>63</v>
      </c>
      <c r="B66" s="119"/>
      <c r="C66" s="119"/>
      <c r="D66" s="119"/>
      <c r="E66" s="64">
        <f>SUM(E54:E65)</f>
        <v>0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</row>
    <row r="67" spans="1:54" ht="15" thickBo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x14ac:dyDescent="0.3">
      <c r="A68" s="110" t="s">
        <v>0</v>
      </c>
      <c r="B68" s="111"/>
      <c r="C68" s="66" t="s">
        <v>7</v>
      </c>
      <c r="D68" s="66" t="s">
        <v>8</v>
      </c>
      <c r="E68" s="67" t="s">
        <v>9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x14ac:dyDescent="0.3">
      <c r="A69" s="112" t="s">
        <v>64</v>
      </c>
      <c r="B69" s="113"/>
      <c r="C69" s="113"/>
      <c r="D69" s="113"/>
      <c r="E69" s="114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</row>
    <row r="70" spans="1:54" ht="29.4" customHeight="1" x14ac:dyDescent="0.3">
      <c r="A70" s="70" t="s">
        <v>68</v>
      </c>
      <c r="B70" s="71" t="s">
        <v>109</v>
      </c>
      <c r="C70" s="9">
        <v>0</v>
      </c>
      <c r="D70" s="69">
        <v>1</v>
      </c>
      <c r="E70" s="63">
        <f>C70*D70</f>
        <v>0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</row>
    <row r="71" spans="1:54" ht="29.4" customHeight="1" x14ac:dyDescent="0.3">
      <c r="A71" s="70"/>
      <c r="B71" s="71" t="s">
        <v>110</v>
      </c>
      <c r="C71" s="9">
        <v>0</v>
      </c>
      <c r="D71" s="69">
        <v>1</v>
      </c>
      <c r="E71" s="63">
        <f t="shared" ref="E71:E84" si="3">C71*D71</f>
        <v>0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</row>
    <row r="72" spans="1:54" ht="29.4" customHeight="1" x14ac:dyDescent="0.3">
      <c r="A72" s="70"/>
      <c r="B72" s="71" t="s">
        <v>111</v>
      </c>
      <c r="C72" s="9">
        <v>0</v>
      </c>
      <c r="D72" s="69">
        <v>1</v>
      </c>
      <c r="E72" s="63">
        <f t="shared" si="3"/>
        <v>0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</row>
    <row r="73" spans="1:54" x14ac:dyDescent="0.3">
      <c r="A73" s="72" t="s">
        <v>69</v>
      </c>
      <c r="B73" s="71" t="s">
        <v>112</v>
      </c>
      <c r="C73" s="9">
        <v>0</v>
      </c>
      <c r="D73" s="69">
        <v>1</v>
      </c>
      <c r="E73" s="63">
        <f t="shared" si="3"/>
        <v>0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</row>
    <row r="74" spans="1:54" x14ac:dyDescent="0.3">
      <c r="A74" s="72"/>
      <c r="B74" s="71" t="s">
        <v>113</v>
      </c>
      <c r="C74" s="9">
        <v>0</v>
      </c>
      <c r="D74" s="69">
        <v>1</v>
      </c>
      <c r="E74" s="63">
        <f t="shared" si="3"/>
        <v>0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</row>
    <row r="75" spans="1:54" x14ac:dyDescent="0.3">
      <c r="A75" s="72"/>
      <c r="B75" s="71" t="s">
        <v>114</v>
      </c>
      <c r="C75" s="9">
        <v>0</v>
      </c>
      <c r="D75" s="69">
        <v>1</v>
      </c>
      <c r="E75" s="63">
        <f t="shared" si="3"/>
        <v>0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</row>
    <row r="76" spans="1:54" x14ac:dyDescent="0.3">
      <c r="A76" s="72"/>
      <c r="B76" s="71" t="s">
        <v>115</v>
      </c>
      <c r="C76" s="9">
        <v>0</v>
      </c>
      <c r="D76" s="69">
        <v>1</v>
      </c>
      <c r="E76" s="63">
        <f t="shared" si="3"/>
        <v>0</v>
      </c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</row>
    <row r="77" spans="1:54" x14ac:dyDescent="0.3">
      <c r="A77" s="72"/>
      <c r="B77" s="71" t="s">
        <v>116</v>
      </c>
      <c r="C77" s="9">
        <v>0</v>
      </c>
      <c r="D77" s="69">
        <v>1</v>
      </c>
      <c r="E77" s="63">
        <f t="shared" si="3"/>
        <v>0</v>
      </c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x14ac:dyDescent="0.3">
      <c r="A78" s="72"/>
      <c r="B78" s="71" t="s">
        <v>117</v>
      </c>
      <c r="C78" s="9">
        <v>0</v>
      </c>
      <c r="D78" s="69">
        <v>1</v>
      </c>
      <c r="E78" s="63">
        <f t="shared" si="3"/>
        <v>0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x14ac:dyDescent="0.3">
      <c r="A79" s="72"/>
      <c r="B79" s="71" t="s">
        <v>118</v>
      </c>
      <c r="C79" s="9">
        <v>0</v>
      </c>
      <c r="D79" s="69">
        <v>1</v>
      </c>
      <c r="E79" s="63">
        <f t="shared" si="3"/>
        <v>0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x14ac:dyDescent="0.3">
      <c r="A80" s="72"/>
      <c r="B80" s="71" t="s">
        <v>119</v>
      </c>
      <c r="C80" s="9">
        <v>0</v>
      </c>
      <c r="D80" s="69">
        <v>1</v>
      </c>
      <c r="E80" s="63">
        <f t="shared" si="3"/>
        <v>0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1:54" x14ac:dyDescent="0.3">
      <c r="A81" s="72"/>
      <c r="B81" s="71" t="s">
        <v>120</v>
      </c>
      <c r="C81" s="9">
        <v>0</v>
      </c>
      <c r="D81" s="69">
        <v>1</v>
      </c>
      <c r="E81" s="63">
        <f t="shared" si="3"/>
        <v>0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</row>
    <row r="82" spans="1:54" x14ac:dyDescent="0.3">
      <c r="A82" s="72"/>
      <c r="B82" s="71" t="s">
        <v>121</v>
      </c>
      <c r="C82" s="9">
        <v>0</v>
      </c>
      <c r="D82" s="69">
        <v>1</v>
      </c>
      <c r="E82" s="63">
        <f t="shared" si="3"/>
        <v>0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</row>
    <row r="83" spans="1:54" x14ac:dyDescent="0.3">
      <c r="A83" s="68" t="s">
        <v>88</v>
      </c>
      <c r="B83" s="5" t="s">
        <v>122</v>
      </c>
      <c r="C83" s="9">
        <v>0</v>
      </c>
      <c r="D83" s="69">
        <v>1</v>
      </c>
      <c r="E83" s="63">
        <f t="shared" si="3"/>
        <v>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</row>
    <row r="84" spans="1:54" x14ac:dyDescent="0.3">
      <c r="A84" s="72"/>
      <c r="B84" s="5" t="s">
        <v>123</v>
      </c>
      <c r="C84" s="9">
        <v>0</v>
      </c>
      <c r="D84" s="69">
        <v>1</v>
      </c>
      <c r="E84" s="63">
        <f t="shared" si="3"/>
        <v>0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</row>
    <row r="85" spans="1:54" ht="15" thickBot="1" x14ac:dyDescent="0.35">
      <c r="A85" s="118" t="s">
        <v>65</v>
      </c>
      <c r="B85" s="119"/>
      <c r="C85" s="119"/>
      <c r="D85" s="119"/>
      <c r="E85" s="64">
        <f>SUM(E70:E84)</f>
        <v>0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</row>
    <row r="86" spans="1:54" s="1" customFormat="1" ht="15" thickBot="1" x14ac:dyDescent="0.35">
      <c r="A86" s="73"/>
      <c r="B86" s="73"/>
      <c r="C86" s="73"/>
      <c r="D86" s="74"/>
      <c r="E86" s="75"/>
    </row>
    <row r="87" spans="1:54" ht="15.6" customHeight="1" x14ac:dyDescent="0.3">
      <c r="A87" s="110" t="s">
        <v>0</v>
      </c>
      <c r="B87" s="111"/>
      <c r="C87" s="66" t="s">
        <v>1</v>
      </c>
      <c r="D87" s="66" t="s">
        <v>8</v>
      </c>
      <c r="E87" s="67" t="s">
        <v>10</v>
      </c>
      <c r="F87" s="1"/>
      <c r="G87" s="1"/>
      <c r="H87" s="32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</row>
    <row r="88" spans="1:54" ht="28.95" customHeight="1" x14ac:dyDescent="0.3">
      <c r="A88" s="125" t="s">
        <v>46</v>
      </c>
      <c r="B88" s="126"/>
      <c r="C88" s="126"/>
      <c r="D88" s="126"/>
      <c r="E88" s="127"/>
      <c r="F88" s="1"/>
      <c r="G88" s="1"/>
      <c r="H88" s="32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</row>
    <row r="89" spans="1:54" ht="28.95" customHeight="1" x14ac:dyDescent="0.3">
      <c r="A89" s="37" t="s">
        <v>29</v>
      </c>
      <c r="B89" s="38" t="s">
        <v>4</v>
      </c>
      <c r="C89" s="9">
        <v>0</v>
      </c>
      <c r="D89" s="21"/>
      <c r="E89" s="63">
        <f>C89*D89</f>
        <v>0</v>
      </c>
      <c r="F89" s="1"/>
      <c r="G89" s="36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</row>
    <row r="90" spans="1:54" ht="15.6" customHeight="1" x14ac:dyDescent="0.3">
      <c r="A90" s="37"/>
      <c r="B90" s="38" t="s">
        <v>5</v>
      </c>
      <c r="C90" s="9">
        <v>0</v>
      </c>
      <c r="D90" s="21"/>
      <c r="E90" s="63">
        <f t="shared" ref="E90:E94" si="4">C90*D90</f>
        <v>0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</row>
    <row r="91" spans="1:54" ht="15.6" customHeight="1" x14ac:dyDescent="0.3">
      <c r="A91" s="37"/>
      <c r="B91" s="38" t="s">
        <v>6</v>
      </c>
      <c r="C91" s="9">
        <v>0</v>
      </c>
      <c r="D91" s="21"/>
      <c r="E91" s="63">
        <f t="shared" si="4"/>
        <v>0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</row>
    <row r="92" spans="1:54" ht="15.6" customHeight="1" x14ac:dyDescent="0.3">
      <c r="A92" s="37" t="s">
        <v>30</v>
      </c>
      <c r="B92" s="38" t="s">
        <v>4</v>
      </c>
      <c r="C92" s="9">
        <v>0</v>
      </c>
      <c r="D92" s="21"/>
      <c r="E92" s="63">
        <f t="shared" si="4"/>
        <v>0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</row>
    <row r="93" spans="1:54" ht="15.6" customHeight="1" x14ac:dyDescent="0.3">
      <c r="A93" s="37"/>
      <c r="B93" s="38" t="s">
        <v>5</v>
      </c>
      <c r="C93" s="9">
        <v>0</v>
      </c>
      <c r="D93" s="21"/>
      <c r="E93" s="63">
        <f t="shared" si="4"/>
        <v>0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</row>
    <row r="94" spans="1:54" ht="15.6" customHeight="1" x14ac:dyDescent="0.3">
      <c r="A94" s="37"/>
      <c r="B94" s="38" t="s">
        <v>6</v>
      </c>
      <c r="C94" s="9">
        <v>0</v>
      </c>
      <c r="D94" s="21"/>
      <c r="E94" s="63">
        <f t="shared" si="4"/>
        <v>0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</row>
    <row r="95" spans="1:54" ht="15.6" customHeight="1" thickBot="1" x14ac:dyDescent="0.35">
      <c r="A95" s="123" t="s">
        <v>13</v>
      </c>
      <c r="B95" s="124"/>
      <c r="C95" s="124"/>
      <c r="D95" s="124"/>
      <c r="E95" s="76">
        <f>SUM(E89:E94)</f>
        <v>0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</row>
    <row r="96" spans="1:54" ht="15.6" customHeight="1" x14ac:dyDescent="0.3">
      <c r="A96" s="77" t="s">
        <v>43</v>
      </c>
      <c r="B96" s="77"/>
      <c r="C96" s="77"/>
      <c r="D96" s="77"/>
      <c r="E96" s="77"/>
      <c r="F96" s="78"/>
      <c r="G96" s="78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</row>
    <row r="97" spans="1:54" s="1" customFormat="1" x14ac:dyDescent="0.3"/>
    <row r="98" spans="1:54" x14ac:dyDescent="0.3">
      <c r="A98" s="120" t="s">
        <v>35</v>
      </c>
      <c r="B98" s="121"/>
      <c r="C98" s="121"/>
      <c r="D98" s="122"/>
      <c r="E98" s="62">
        <f>E22+E50+E66+E85+E95</f>
        <v>0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</row>
    <row r="99" spans="1:54" s="1" customFormat="1" ht="23.4" customHeight="1" x14ac:dyDescent="0.3"/>
    <row r="100" spans="1:54" s="1" customFormat="1" x14ac:dyDescent="0.3"/>
    <row r="101" spans="1:54" s="1" customFormat="1" x14ac:dyDescent="0.3"/>
    <row r="102" spans="1:54" s="1" customFormat="1" x14ac:dyDescent="0.3"/>
    <row r="103" spans="1:54" s="1" customFormat="1" x14ac:dyDescent="0.3"/>
    <row r="104" spans="1:54" s="1" customFormat="1" x14ac:dyDescent="0.3"/>
    <row r="105" spans="1:54" s="1" customFormat="1" x14ac:dyDescent="0.3"/>
    <row r="106" spans="1:54" s="1" customFormat="1" x14ac:dyDescent="0.3"/>
    <row r="107" spans="1:54" s="1" customFormat="1" x14ac:dyDescent="0.3"/>
    <row r="108" spans="1:54" s="1" customFormat="1" x14ac:dyDescent="0.3"/>
    <row r="109" spans="1:54" s="1" customFormat="1" x14ac:dyDescent="0.3"/>
    <row r="110" spans="1:54" s="1" customFormat="1" x14ac:dyDescent="0.3"/>
    <row r="111" spans="1:54" s="1" customFormat="1" x14ac:dyDescent="0.3"/>
    <row r="112" spans="1:54" s="1" customFormat="1" x14ac:dyDescent="0.3"/>
    <row r="113" s="1" customFormat="1" x14ac:dyDescent="0.3"/>
    <row r="114" s="1" customFormat="1" x14ac:dyDescent="0.3"/>
    <row r="115" s="1" customFormat="1" x14ac:dyDescent="0.3"/>
    <row r="116" s="1" customFormat="1" x14ac:dyDescent="0.3"/>
    <row r="117" s="1" customFormat="1" x14ac:dyDescent="0.3"/>
    <row r="118" s="1" customFormat="1" x14ac:dyDescent="0.3"/>
    <row r="119" s="1" customFormat="1" x14ac:dyDescent="0.3"/>
    <row r="120" s="1" customFormat="1" x14ac:dyDescent="0.3"/>
    <row r="121" s="1" customFormat="1" x14ac:dyDescent="0.3"/>
    <row r="122" s="1" customFormat="1" x14ac:dyDescent="0.3"/>
    <row r="123" s="1" customFormat="1" x14ac:dyDescent="0.3"/>
    <row r="124" s="1" customFormat="1" x14ac:dyDescent="0.3"/>
    <row r="125" s="1" customFormat="1" x14ac:dyDescent="0.3"/>
    <row r="126" s="1" customFormat="1" x14ac:dyDescent="0.3"/>
    <row r="127" s="1" customFormat="1" x14ac:dyDescent="0.3"/>
    <row r="128" s="1" customFormat="1" x14ac:dyDescent="0.3"/>
    <row r="129" s="1" customFormat="1" x14ac:dyDescent="0.3"/>
    <row r="130" s="1" customFormat="1" x14ac:dyDescent="0.3"/>
    <row r="131" s="1" customFormat="1" x14ac:dyDescent="0.3"/>
    <row r="132" s="1" customFormat="1" x14ac:dyDescent="0.3"/>
    <row r="133" s="1" customFormat="1" x14ac:dyDescent="0.3"/>
    <row r="134" s="1" customFormat="1" x14ac:dyDescent="0.3"/>
    <row r="135" s="1" customFormat="1" x14ac:dyDescent="0.3"/>
    <row r="136" s="1" customFormat="1" x14ac:dyDescent="0.3"/>
    <row r="137" s="1" customFormat="1" x14ac:dyDescent="0.3"/>
    <row r="138" s="1" customFormat="1" x14ac:dyDescent="0.3"/>
    <row r="139" s="1" customFormat="1" x14ac:dyDescent="0.3"/>
    <row r="140" s="1" customFormat="1" x14ac:dyDescent="0.3"/>
    <row r="141" s="1" customFormat="1" x14ac:dyDescent="0.3"/>
    <row r="142" s="1" customFormat="1" x14ac:dyDescent="0.3"/>
    <row r="143" s="1" customFormat="1" x14ac:dyDescent="0.3"/>
    <row r="144" s="1" customFormat="1" x14ac:dyDescent="0.3"/>
    <row r="145" s="1" customFormat="1" x14ac:dyDescent="0.3"/>
    <row r="146" s="1" customFormat="1" x14ac:dyDescent="0.3"/>
    <row r="147" s="1" customFormat="1" x14ac:dyDescent="0.3"/>
    <row r="148" s="1" customFormat="1" x14ac:dyDescent="0.3"/>
    <row r="149" s="1" customFormat="1" x14ac:dyDescent="0.3"/>
  </sheetData>
  <sheetProtection algorithmName="SHA-512" hashValue="gu/KXpA5Hu3UPewBt+Y+06XUZr75hMASPgyF/RpN1L8T50l6ayhG7gMIaER9RNFR5xX1iO2uXWbbtAXRKRlNnw==" saltValue="Zn9pd/PvPnNT8AU46zGCZw==" spinCount="100000" sheet="1" selectLockedCells="1"/>
  <mergeCells count="18">
    <mergeCell ref="A69:E69"/>
    <mergeCell ref="A24:B24"/>
    <mergeCell ref="A98:D98"/>
    <mergeCell ref="A95:D95"/>
    <mergeCell ref="A87:B87"/>
    <mergeCell ref="A88:E88"/>
    <mergeCell ref="A25:E25"/>
    <mergeCell ref="A50:D50"/>
    <mergeCell ref="A52:B52"/>
    <mergeCell ref="A53:E53"/>
    <mergeCell ref="A66:D66"/>
    <mergeCell ref="A68:B68"/>
    <mergeCell ref="A85:D85"/>
    <mergeCell ref="A1:G2"/>
    <mergeCell ref="A5:B5"/>
    <mergeCell ref="A7:E7"/>
    <mergeCell ref="A6:E6"/>
    <mergeCell ref="A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Voorblad</vt:lpstr>
      <vt:lpstr>Totaal inschrijfprijs</vt:lpstr>
      <vt:lpstr>Personeel, Transport en Opslag</vt:lpstr>
      <vt:lpstr>Materialen </vt:lpstr>
    </vt:vector>
  </TitlesOfParts>
  <Company>Het NIC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Giordano van Peursen</dc:creator>
  <cp:lastModifiedBy>Daphne Bruggen van</cp:lastModifiedBy>
  <dcterms:created xsi:type="dcterms:W3CDTF">2019-02-08T15:51:53Z</dcterms:created>
  <dcterms:modified xsi:type="dcterms:W3CDTF">2023-04-06T14:35:29Z</dcterms:modified>
</cp:coreProperties>
</file>