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\\karelstad\mook\Projectdata\Inkoop\Projecten\2023-028 Oekraïne - Cruiseschip openbare procedure\NVI\"/>
    </mc:Choice>
  </mc:AlternateContent>
  <bookViews>
    <workbookView xWindow="0" yWindow="0" windowWidth="19890" windowHeight="9525"/>
  </bookViews>
  <sheets>
    <sheet name="Bijlage D - Prijzenblad v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8" i="1" l="1"/>
  <c r="C45" i="1" s="1"/>
  <c r="C42" i="1"/>
  <c r="C32" i="1"/>
  <c r="C23" i="1"/>
  <c r="B36" i="1" l="1"/>
  <c r="C37" i="1" s="1"/>
  <c r="C29" i="1" l="1"/>
  <c r="C20" i="1"/>
  <c r="C31" i="1"/>
  <c r="C30" i="1"/>
  <c r="C27" i="1"/>
  <c r="C26" i="1"/>
  <c r="C22" i="1"/>
  <c r="C21" i="1"/>
  <c r="C18" i="1"/>
  <c r="C17" i="1"/>
  <c r="B13" i="1" l="1"/>
  <c r="C13" i="1" s="1"/>
  <c r="C10" i="1" l="1"/>
  <c r="C11" i="1"/>
  <c r="C12" i="1"/>
  <c r="C9" i="1"/>
</calcChain>
</file>

<file path=xl/sharedStrings.xml><?xml version="1.0" encoding="utf-8"?>
<sst xmlns="http://schemas.openxmlformats.org/spreadsheetml/2006/main" count="40" uniqueCount="37">
  <si>
    <t>Invulinstructie</t>
  </si>
  <si>
    <t>Omschrijving</t>
  </si>
  <si>
    <t>Vul enkel de groen gearceerde velden in.</t>
  </si>
  <si>
    <t>Kenmerk aanbesteding</t>
  </si>
  <si>
    <t>Datum</t>
  </si>
  <si>
    <t>Naam ondertekenaar</t>
  </si>
  <si>
    <t>Naam onderneming</t>
  </si>
  <si>
    <t>Handtekening</t>
  </si>
  <si>
    <t>Bijlage D - Prijzenblad</t>
  </si>
  <si>
    <t>Inschrijfprijs voor gunningscriterium Prijs</t>
  </si>
  <si>
    <t>Onderteken in rij 23</t>
  </si>
  <si>
    <t xml:space="preserve">Catering/schoonmaakkosten </t>
  </si>
  <si>
    <t xml:space="preserve">Vergoeding voor slijtage van het interieur van het Schip </t>
  </si>
  <si>
    <t>Prijs per dag</t>
  </si>
  <si>
    <t>Prijzen (voor 1,5 jaar)</t>
  </si>
  <si>
    <t>MM 2023-011</t>
  </si>
  <si>
    <t>Charterprijs (exclusief brandstof)</t>
  </si>
  <si>
    <t>Charter dagprijs</t>
  </si>
  <si>
    <t>Brandstof (GTL diesel) - Advies Prijslijst per 100 liter - dagprijs 6 juni '23</t>
  </si>
  <si>
    <t>Netto prijs per 100 liter</t>
  </si>
  <si>
    <t>Stroomvoorziening optie 1 (geen walstroom)</t>
  </si>
  <si>
    <t>Stroomvoorziening optie 2 (voldoende walstroom)</t>
  </si>
  <si>
    <t>Aggregaat 500 KVA / 250 KVA</t>
  </si>
  <si>
    <t>Batterij 600 kWh</t>
  </si>
  <si>
    <t>Batterij 380 kWh</t>
  </si>
  <si>
    <t>Aggregaat 250 KVA</t>
  </si>
  <si>
    <t>Stroomvoorziening optie 3 (volledig walstroom punt)</t>
  </si>
  <si>
    <t>Eenmalige kosten (niet per dag) voor het ontmantelen Batterij/Aggregaat</t>
  </si>
  <si>
    <t>Eenmalige kosten (niet per dag) voor het omwisselen naar optie 2</t>
  </si>
  <si>
    <t>Eenmalige kosten (niet per dag) voor het omwisselen naar optie 1</t>
  </si>
  <si>
    <t>Eenmalige kosten (niet per dag) voor plaatsen Batterij en Aggregaat</t>
  </si>
  <si>
    <t>Eenmalige kosten (niet per dag) voor het ontmantelen Batterij en Aggregaat</t>
  </si>
  <si>
    <r>
      <t xml:space="preserve">Opgave toeslag (+) c.q. korting (-) in </t>
    </r>
    <r>
      <rPr>
        <b/>
        <sz val="10"/>
        <color theme="1"/>
        <rFont val="Arial"/>
        <family val="2"/>
      </rPr>
      <t>%</t>
    </r>
    <r>
      <rPr>
        <sz val="10"/>
        <color theme="1"/>
        <rFont val="Arial"/>
        <family val="2"/>
      </rPr>
      <t xml:space="preserve"> op de adviesprijs</t>
    </r>
  </si>
  <si>
    <t>Brandstofkosten (63.000 liter)</t>
  </si>
  <si>
    <t>Totale kosten stroomvoorziening optie 2 (voldoende walstroom)</t>
  </si>
  <si>
    <t>Eenmalige kosten (niet per dag) voor het geschikt maken van het totale energievoorziening systeem tussen wal en schip</t>
  </si>
  <si>
    <t>Kosten voor de nautische bemanning (minimaal 2 matrozen en 1 machinist)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</si>
</sst>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€&quot;\ #,##0.00;&quot;€&quot;\ \-#,##0.00"/>
    <numFmt numFmtId="8" formatCode="&quot;€&quot;\ #,##0.00;[Red]&quot;€&quot;\ \-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4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right" vertical="top"/>
    </xf>
    <xf numFmtId="7" fontId="4" fillId="0" borderId="1" xfId="0" applyNumberFormat="1" applyFont="1" applyFill="1" applyBorder="1" applyAlignment="1">
      <alignment horizontal="right" vertical="top"/>
    </xf>
    <xf numFmtId="0" fontId="4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/>
    </xf>
    <xf numFmtId="0" fontId="3" fillId="3" borderId="3" xfId="0" applyFont="1" applyFill="1" applyBorder="1" applyAlignment="1">
      <alignment horizontal="left" vertical="top"/>
    </xf>
    <xf numFmtId="7" fontId="3" fillId="3" borderId="5" xfId="0" applyNumberFormat="1" applyFont="1" applyFill="1" applyBorder="1" applyAlignment="1">
      <alignment horizontal="right" vertical="top"/>
    </xf>
    <xf numFmtId="7" fontId="3" fillId="0" borderId="5" xfId="0" applyNumberFormat="1" applyFont="1" applyFill="1" applyBorder="1" applyAlignment="1">
      <alignment horizontal="right" vertical="top"/>
    </xf>
    <xf numFmtId="8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6" fillId="4" borderId="3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vertical="top" wrapText="1"/>
    </xf>
    <xf numFmtId="0" fontId="4" fillId="4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7" fontId="4" fillId="0" borderId="6" xfId="0" applyNumberFormat="1" applyFont="1" applyFill="1" applyBorder="1" applyAlignment="1">
      <alignment horizontal="right" vertical="top"/>
    </xf>
    <xf numFmtId="7" fontId="4" fillId="0" borderId="7" xfId="0" applyNumberFormat="1" applyFont="1" applyFill="1" applyBorder="1" applyAlignment="1">
      <alignment horizontal="right" vertical="top"/>
    </xf>
  </cellXfs>
  <cellStyles count="5">
    <cellStyle name="Gevolgde hyperlink" xfId="2" builtinId="9" hidden="1"/>
    <cellStyle name="Gevolgde hyperlink" xfId="4" builtinId="9" hidden="1"/>
    <cellStyle name="Hyperlink" xfId="1" builtinId="8" hidden="1"/>
    <cellStyle name="Hyperlink" xfId="3" builtinId="8" hidden="1"/>
    <cellStyle name="Standaard" xfId="0" builtinId="0"/>
  </cellStyles>
  <dxfs count="32"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1015512</xdr:colOff>
      <xdr:row>1</xdr:row>
      <xdr:rowOff>46893</xdr:rowOff>
    </xdr:from>
    <xdr:to>
      <xdr:col>2</xdr:col>
      <xdr:colOff>1135674</xdr:colOff>
      <xdr:row>2</xdr:row>
      <xdr:rowOff>178669</xdr:rowOff>
    </xdr:to>
    <xdr:pic>
      <xdr:nvPicPr>
        <xdr:cNvPr id="3" name="Afbeelding 2" descr="logo kleur X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2562" y="256443"/>
          <a:ext cx="1386987" cy="341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zoomScaleNormal="100" workbookViewId="0">
      <selection activeCell="E4" sqref="E4"/>
    </sheetView>
  </sheetViews>
  <sheetFormatPr defaultColWidth="8.85546875" defaultRowHeight="17.100000000000001" customHeight="1" x14ac:dyDescent="0.25"/>
  <cols>
    <col min="1" max="1" width="103.140625" style="3" bestFit="1" customWidth="1"/>
    <col min="2" max="2" width="19" style="3" customWidth="1"/>
    <col min="3" max="3" width="20.7109375" style="2" bestFit="1" customWidth="1"/>
    <col min="4" max="16384" width="8.85546875" style="3"/>
  </cols>
  <sheetData>
    <row r="1" spans="1:3" ht="17.100000000000001" customHeight="1" x14ac:dyDescent="0.25">
      <c r="A1" s="1" t="s">
        <v>0</v>
      </c>
    </row>
    <row r="2" spans="1:3" ht="17.100000000000001" customHeight="1" x14ac:dyDescent="0.25">
      <c r="A2" s="4" t="s">
        <v>2</v>
      </c>
      <c r="C2" s="3"/>
    </row>
    <row r="3" spans="1:3" ht="17.100000000000001" customHeight="1" x14ac:dyDescent="0.25">
      <c r="A3" s="5" t="s">
        <v>10</v>
      </c>
      <c r="C3" s="3"/>
    </row>
    <row r="5" spans="1:3" ht="17.100000000000001" customHeight="1" x14ac:dyDescent="0.25">
      <c r="A5" s="1" t="s">
        <v>8</v>
      </c>
      <c r="B5" s="1"/>
      <c r="C5" s="6"/>
    </row>
    <row r="6" spans="1:3" ht="17.100000000000001" customHeight="1" x14ac:dyDescent="0.25">
      <c r="C6" s="7"/>
    </row>
    <row r="7" spans="1:3" ht="17.100000000000001" customHeight="1" x14ac:dyDescent="0.25">
      <c r="A7" s="8" t="s">
        <v>1</v>
      </c>
      <c r="B7" s="8" t="s">
        <v>13</v>
      </c>
      <c r="C7" s="9" t="s">
        <v>14</v>
      </c>
    </row>
    <row r="8" spans="1:3" ht="17.100000000000001" customHeight="1" x14ac:dyDescent="0.25">
      <c r="A8" s="10"/>
      <c r="B8" s="14"/>
      <c r="C8" s="11"/>
    </row>
    <row r="9" spans="1:3" ht="17.100000000000001" customHeight="1" x14ac:dyDescent="0.25">
      <c r="A9" s="10" t="s">
        <v>16</v>
      </c>
      <c r="B9" s="18"/>
      <c r="C9" s="18">
        <f>B9*365*1.5</f>
        <v>0</v>
      </c>
    </row>
    <row r="10" spans="1:3" ht="17.100000000000001" customHeight="1" x14ac:dyDescent="0.25">
      <c r="A10" s="10" t="s">
        <v>11</v>
      </c>
      <c r="B10" s="18"/>
      <c r="C10" s="18">
        <f t="shared" ref="C10:C13" si="0">B10*365*1.5</f>
        <v>0</v>
      </c>
    </row>
    <row r="11" spans="1:3" ht="17.100000000000001" customHeight="1" x14ac:dyDescent="0.25">
      <c r="A11" s="10" t="s">
        <v>36</v>
      </c>
      <c r="B11" s="18"/>
      <c r="C11" s="18">
        <f t="shared" si="0"/>
        <v>0</v>
      </c>
    </row>
    <row r="12" spans="1:3" ht="17.100000000000001" customHeight="1" thickBot="1" x14ac:dyDescent="0.3">
      <c r="A12" s="10" t="s">
        <v>12</v>
      </c>
      <c r="B12" s="18"/>
      <c r="C12" s="18">
        <f t="shared" si="0"/>
        <v>0</v>
      </c>
    </row>
    <row r="13" spans="1:3" ht="17.100000000000001" customHeight="1" thickBot="1" x14ac:dyDescent="0.3">
      <c r="A13" s="19" t="s">
        <v>17</v>
      </c>
      <c r="B13" s="17">
        <f>SUM(B9:B12)</f>
        <v>0</v>
      </c>
      <c r="C13" s="17">
        <f t="shared" si="0"/>
        <v>0</v>
      </c>
    </row>
    <row r="14" spans="1:3" ht="17.100000000000001" customHeight="1" x14ac:dyDescent="0.25">
      <c r="A14" s="10"/>
      <c r="B14" s="14"/>
      <c r="C14" s="12"/>
    </row>
    <row r="15" spans="1:3" ht="17.100000000000001" customHeight="1" x14ac:dyDescent="0.25">
      <c r="A15" s="10"/>
      <c r="B15" s="14"/>
      <c r="C15" s="12"/>
    </row>
    <row r="16" spans="1:3" ht="17.100000000000001" customHeight="1" x14ac:dyDescent="0.25">
      <c r="A16" s="19" t="s">
        <v>20</v>
      </c>
      <c r="B16" s="14"/>
      <c r="C16" s="12"/>
    </row>
    <row r="17" spans="1:3" ht="17.100000000000001" customHeight="1" x14ac:dyDescent="0.25">
      <c r="A17" s="10" t="s">
        <v>23</v>
      </c>
      <c r="B17" s="18"/>
      <c r="C17" s="18">
        <f t="shared" ref="C17:C18" si="1">B17*365*1.5</f>
        <v>0</v>
      </c>
    </row>
    <row r="18" spans="1:3" ht="17.100000000000001" customHeight="1" x14ac:dyDescent="0.25">
      <c r="A18" s="10" t="s">
        <v>22</v>
      </c>
      <c r="B18" s="18"/>
      <c r="C18" s="18">
        <f t="shared" si="1"/>
        <v>0</v>
      </c>
    </row>
    <row r="19" spans="1:3" ht="8.1" customHeight="1" x14ac:dyDescent="0.25">
      <c r="A19" s="10"/>
      <c r="B19" s="14"/>
      <c r="C19" s="12"/>
    </row>
    <row r="20" spans="1:3" ht="17.100000000000001" customHeight="1" x14ac:dyDescent="0.25">
      <c r="A20" s="10" t="s">
        <v>30</v>
      </c>
      <c r="B20" s="18"/>
      <c r="C20" s="12">
        <f>+B20</f>
        <v>0</v>
      </c>
    </row>
    <row r="21" spans="1:3" ht="17.100000000000001" customHeight="1" x14ac:dyDescent="0.25">
      <c r="A21" s="10" t="s">
        <v>31</v>
      </c>
      <c r="B21" s="18"/>
      <c r="C21" s="12">
        <f>+B21</f>
        <v>0</v>
      </c>
    </row>
    <row r="22" spans="1:3" ht="17.100000000000001" customHeight="1" x14ac:dyDescent="0.25">
      <c r="A22" s="10" t="s">
        <v>28</v>
      </c>
      <c r="B22" s="18"/>
      <c r="C22" s="12">
        <f>+B22</f>
        <v>0</v>
      </c>
    </row>
    <row r="23" spans="1:3" ht="17.100000000000001" customHeight="1" x14ac:dyDescent="0.25">
      <c r="A23" s="10" t="s">
        <v>35</v>
      </c>
      <c r="B23" s="18"/>
      <c r="C23" s="12">
        <f>+B23</f>
        <v>0</v>
      </c>
    </row>
    <row r="24" spans="1:3" ht="17.100000000000001" customHeight="1" x14ac:dyDescent="0.25">
      <c r="A24" s="10"/>
      <c r="B24" s="14"/>
      <c r="C24" s="12"/>
    </row>
    <row r="25" spans="1:3" ht="17.100000000000001" customHeight="1" x14ac:dyDescent="0.25">
      <c r="A25" s="19" t="s">
        <v>21</v>
      </c>
      <c r="B25" s="14"/>
      <c r="C25" s="12"/>
    </row>
    <row r="26" spans="1:3" ht="17.100000000000001" customHeight="1" x14ac:dyDescent="0.25">
      <c r="A26" s="10" t="s">
        <v>24</v>
      </c>
      <c r="B26" s="18"/>
      <c r="C26" s="18">
        <f t="shared" ref="C26:C27" si="2">B26*365*1.5</f>
        <v>0</v>
      </c>
    </row>
    <row r="27" spans="1:3" ht="17.100000000000001" customHeight="1" x14ac:dyDescent="0.25">
      <c r="A27" s="10" t="s">
        <v>25</v>
      </c>
      <c r="B27" s="18"/>
      <c r="C27" s="18">
        <f t="shared" si="2"/>
        <v>0</v>
      </c>
    </row>
    <row r="28" spans="1:3" ht="8.1" customHeight="1" x14ac:dyDescent="0.25">
      <c r="A28" s="10"/>
      <c r="B28" s="14"/>
      <c r="C28" s="12"/>
    </row>
    <row r="29" spans="1:3" ht="17.100000000000001" customHeight="1" x14ac:dyDescent="0.25">
      <c r="A29" s="10" t="s">
        <v>30</v>
      </c>
      <c r="B29" s="18"/>
      <c r="C29" s="12">
        <f>+B29</f>
        <v>0</v>
      </c>
    </row>
    <row r="30" spans="1:3" ht="17.100000000000001" customHeight="1" x14ac:dyDescent="0.25">
      <c r="A30" s="10" t="s">
        <v>27</v>
      </c>
      <c r="B30" s="18"/>
      <c r="C30" s="12">
        <f>+B30</f>
        <v>0</v>
      </c>
    </row>
    <row r="31" spans="1:3" ht="17.100000000000001" customHeight="1" x14ac:dyDescent="0.25">
      <c r="A31" s="10" t="s">
        <v>29</v>
      </c>
      <c r="B31" s="18"/>
      <c r="C31" s="12">
        <f>+B31</f>
        <v>0</v>
      </c>
    </row>
    <row r="32" spans="1:3" ht="17.100000000000001" customHeight="1" x14ac:dyDescent="0.25">
      <c r="A32" s="10" t="s">
        <v>35</v>
      </c>
      <c r="B32" s="18"/>
      <c r="C32" s="12">
        <f>+B32</f>
        <v>0</v>
      </c>
    </row>
    <row r="33" spans="1:3" ht="8.1" customHeight="1" x14ac:dyDescent="0.25">
      <c r="A33" s="10"/>
      <c r="B33" s="14"/>
      <c r="C33" s="12"/>
    </row>
    <row r="34" spans="1:3" ht="17.100000000000001" customHeight="1" x14ac:dyDescent="0.25">
      <c r="A34" s="10" t="s">
        <v>18</v>
      </c>
      <c r="B34" s="18"/>
      <c r="C34" s="12"/>
    </row>
    <row r="35" spans="1:3" ht="17.100000000000001" customHeight="1" x14ac:dyDescent="0.25">
      <c r="A35" s="10" t="s">
        <v>32</v>
      </c>
      <c r="B35" s="21"/>
      <c r="C35" s="12"/>
    </row>
    <row r="36" spans="1:3" ht="17.100000000000001" customHeight="1" x14ac:dyDescent="0.25">
      <c r="A36" s="10" t="s">
        <v>19</v>
      </c>
      <c r="B36" s="18">
        <f>+B34+((B34/100)*B35)</f>
        <v>0</v>
      </c>
      <c r="C36" s="12"/>
    </row>
    <row r="37" spans="1:3" ht="17.100000000000001" customHeight="1" thickBot="1" x14ac:dyDescent="0.3">
      <c r="A37" s="10" t="s">
        <v>33</v>
      </c>
      <c r="B37" s="14"/>
      <c r="C37" s="28">
        <f>+B36*630</f>
        <v>0</v>
      </c>
    </row>
    <row r="38" spans="1:3" ht="17.100000000000001" customHeight="1" thickBot="1" x14ac:dyDescent="0.3">
      <c r="A38" s="19" t="s">
        <v>34</v>
      </c>
      <c r="B38" s="20"/>
      <c r="C38" s="17">
        <f>SUM(C26:C37)</f>
        <v>0</v>
      </c>
    </row>
    <row r="39" spans="1:3" ht="17.100000000000001" customHeight="1" x14ac:dyDescent="0.25">
      <c r="A39" s="10"/>
      <c r="B39" s="10"/>
      <c r="C39" s="29"/>
    </row>
    <row r="40" spans="1:3" ht="17.100000000000001" customHeight="1" x14ac:dyDescent="0.25">
      <c r="A40" s="10"/>
      <c r="B40" s="10"/>
      <c r="C40" s="12"/>
    </row>
    <row r="41" spans="1:3" ht="17.100000000000001" customHeight="1" x14ac:dyDescent="0.25">
      <c r="A41" s="19" t="s">
        <v>26</v>
      </c>
      <c r="B41" s="10"/>
      <c r="C41" s="12"/>
    </row>
    <row r="42" spans="1:3" ht="17.100000000000001" customHeight="1" x14ac:dyDescent="0.25">
      <c r="A42" s="10" t="s">
        <v>35</v>
      </c>
      <c r="B42" s="18"/>
      <c r="C42" s="12">
        <f>+B42</f>
        <v>0</v>
      </c>
    </row>
    <row r="43" spans="1:3" ht="17.100000000000001" customHeight="1" x14ac:dyDescent="0.25">
      <c r="A43" s="10"/>
      <c r="B43" s="10"/>
      <c r="C43" s="12"/>
    </row>
    <row r="44" spans="1:3" ht="17.100000000000001" customHeight="1" thickBot="1" x14ac:dyDescent="0.3">
      <c r="A44" s="10"/>
      <c r="B44" s="10"/>
      <c r="C44" s="12"/>
    </row>
    <row r="45" spans="1:3" ht="17.100000000000001" customHeight="1" thickBot="1" x14ac:dyDescent="0.3">
      <c r="A45" s="8" t="s">
        <v>9</v>
      </c>
      <c r="B45" s="15"/>
      <c r="C45" s="16">
        <f>+C13+C38</f>
        <v>0</v>
      </c>
    </row>
    <row r="49" spans="1:3" ht="17.100000000000001" customHeight="1" x14ac:dyDescent="0.25">
      <c r="A49" s="13" t="s">
        <v>3</v>
      </c>
      <c r="B49" s="24" t="s">
        <v>15</v>
      </c>
      <c r="C49" s="25"/>
    </row>
    <row r="50" spans="1:3" ht="17.100000000000001" customHeight="1" x14ac:dyDescent="0.25">
      <c r="A50" s="13" t="s">
        <v>4</v>
      </c>
      <c r="B50" s="22"/>
      <c r="C50" s="23"/>
    </row>
    <row r="51" spans="1:3" ht="17.100000000000001" customHeight="1" x14ac:dyDescent="0.25">
      <c r="A51" s="13" t="s">
        <v>5</v>
      </c>
      <c r="B51" s="22"/>
      <c r="C51" s="23"/>
    </row>
    <row r="52" spans="1:3" ht="17.100000000000001" customHeight="1" x14ac:dyDescent="0.25">
      <c r="A52" s="13" t="s">
        <v>6</v>
      </c>
      <c r="B52" s="22"/>
      <c r="C52" s="23"/>
    </row>
    <row r="53" spans="1:3" ht="47.1" customHeight="1" x14ac:dyDescent="0.25">
      <c r="A53" s="13" t="s">
        <v>7</v>
      </c>
      <c r="B53" s="26"/>
      <c r="C53" s="27"/>
    </row>
  </sheetData>
  <mergeCells count="5">
    <mergeCell ref="B50:C50"/>
    <mergeCell ref="B51:C51"/>
    <mergeCell ref="B52:C52"/>
    <mergeCell ref="B49:C49"/>
    <mergeCell ref="B53:C53"/>
  </mergeCells>
  <conditionalFormatting sqref="A9:B9 B9:B12">
    <cfRule type="containsBlanks" dxfId="31" priority="62">
      <formula>LEN(TRIM(A9))=0</formula>
    </cfRule>
  </conditionalFormatting>
  <conditionalFormatting sqref="A9:B9 B9:B12">
    <cfRule type="containsBlanks" dxfId="30" priority="54">
      <formula>LEN(TRIM(A9))=0</formula>
    </cfRule>
  </conditionalFormatting>
  <conditionalFormatting sqref="C9:C12">
    <cfRule type="containsBlanks" dxfId="29" priority="43">
      <formula>LEN(TRIM(C9))=0</formula>
    </cfRule>
  </conditionalFormatting>
  <conditionalFormatting sqref="C9:C12">
    <cfRule type="containsBlanks" dxfId="28" priority="42">
      <formula>LEN(TRIM(C9))=0</formula>
    </cfRule>
  </conditionalFormatting>
  <conditionalFormatting sqref="B50">
    <cfRule type="containsBlanks" dxfId="27" priority="36">
      <formula>LEN(TRIM(B50))=0</formula>
    </cfRule>
  </conditionalFormatting>
  <conditionalFormatting sqref="B50">
    <cfRule type="containsBlanks" dxfId="26" priority="35">
      <formula>LEN(TRIM(B50))=0</formula>
    </cfRule>
  </conditionalFormatting>
  <conditionalFormatting sqref="B51:B52">
    <cfRule type="containsBlanks" dxfId="25" priority="34">
      <formula>LEN(TRIM(B51))=0</formula>
    </cfRule>
  </conditionalFormatting>
  <conditionalFormatting sqref="B51:B52">
    <cfRule type="containsBlanks" dxfId="24" priority="33">
      <formula>LEN(TRIM(B51))=0</formula>
    </cfRule>
  </conditionalFormatting>
  <conditionalFormatting sqref="B35:B36">
    <cfRule type="containsBlanks" dxfId="23" priority="26">
      <formula>LEN(TRIM(B35))=0</formula>
    </cfRule>
  </conditionalFormatting>
  <conditionalFormatting sqref="B35:B36">
    <cfRule type="containsBlanks" dxfId="22" priority="25">
      <formula>LEN(TRIM(B35))=0</formula>
    </cfRule>
  </conditionalFormatting>
  <conditionalFormatting sqref="B17:B18 B20:B22">
    <cfRule type="containsBlanks" dxfId="21" priority="24">
      <formula>LEN(TRIM(B17))=0</formula>
    </cfRule>
  </conditionalFormatting>
  <conditionalFormatting sqref="B17:B18 B20:B22">
    <cfRule type="containsBlanks" dxfId="20" priority="23">
      <formula>LEN(TRIM(B17))=0</formula>
    </cfRule>
  </conditionalFormatting>
  <conditionalFormatting sqref="B26:B27 B30:B31">
    <cfRule type="containsBlanks" dxfId="19" priority="22">
      <formula>LEN(TRIM(B26))=0</formula>
    </cfRule>
  </conditionalFormatting>
  <conditionalFormatting sqref="B26:B27 B30:B31">
    <cfRule type="containsBlanks" dxfId="18" priority="21">
      <formula>LEN(TRIM(B26))=0</formula>
    </cfRule>
  </conditionalFormatting>
  <conditionalFormatting sqref="C17">
    <cfRule type="containsBlanks" dxfId="17" priority="20">
      <formula>LEN(TRIM(C17))=0</formula>
    </cfRule>
  </conditionalFormatting>
  <conditionalFormatting sqref="C17">
    <cfRule type="containsBlanks" dxfId="16" priority="19">
      <formula>LEN(TRIM(C17))=0</formula>
    </cfRule>
  </conditionalFormatting>
  <conditionalFormatting sqref="C18">
    <cfRule type="containsBlanks" dxfId="15" priority="18">
      <formula>LEN(TRIM(C18))=0</formula>
    </cfRule>
  </conditionalFormatting>
  <conditionalFormatting sqref="C18">
    <cfRule type="containsBlanks" dxfId="14" priority="17">
      <formula>LEN(TRIM(C18))=0</formula>
    </cfRule>
  </conditionalFormatting>
  <conditionalFormatting sqref="C26">
    <cfRule type="containsBlanks" dxfId="13" priority="16">
      <formula>LEN(TRIM(C26))=0</formula>
    </cfRule>
  </conditionalFormatting>
  <conditionalFormatting sqref="C26">
    <cfRule type="containsBlanks" dxfId="12" priority="15">
      <formula>LEN(TRIM(C26))=0</formula>
    </cfRule>
  </conditionalFormatting>
  <conditionalFormatting sqref="C27">
    <cfRule type="containsBlanks" dxfId="11" priority="14">
      <formula>LEN(TRIM(C27))=0</formula>
    </cfRule>
  </conditionalFormatting>
  <conditionalFormatting sqref="C27">
    <cfRule type="containsBlanks" dxfId="10" priority="13">
      <formula>LEN(TRIM(C27))=0</formula>
    </cfRule>
  </conditionalFormatting>
  <conditionalFormatting sqref="B34">
    <cfRule type="containsBlanks" dxfId="9" priority="12">
      <formula>LEN(TRIM(B34))=0</formula>
    </cfRule>
  </conditionalFormatting>
  <conditionalFormatting sqref="B34">
    <cfRule type="containsBlanks" dxfId="8" priority="11">
      <formula>LEN(TRIM(B34))=0</formula>
    </cfRule>
  </conditionalFormatting>
  <conditionalFormatting sqref="B29">
    <cfRule type="containsBlanks" dxfId="7" priority="10">
      <formula>LEN(TRIM(B29))=0</formula>
    </cfRule>
  </conditionalFormatting>
  <conditionalFormatting sqref="B29">
    <cfRule type="containsBlanks" dxfId="6" priority="9">
      <formula>LEN(TRIM(B29))=0</formula>
    </cfRule>
  </conditionalFormatting>
  <conditionalFormatting sqref="B23">
    <cfRule type="containsBlanks" dxfId="5" priority="6">
      <formula>LEN(TRIM(B23))=0</formula>
    </cfRule>
  </conditionalFormatting>
  <conditionalFormatting sqref="B23">
    <cfRule type="containsBlanks" dxfId="4" priority="5">
      <formula>LEN(TRIM(B23))=0</formula>
    </cfRule>
  </conditionalFormatting>
  <conditionalFormatting sqref="B32">
    <cfRule type="containsBlanks" dxfId="3" priority="4">
      <formula>LEN(TRIM(B32))=0</formula>
    </cfRule>
  </conditionalFormatting>
  <conditionalFormatting sqref="B32">
    <cfRule type="containsBlanks" dxfId="2" priority="3">
      <formula>LEN(TRIM(B32))=0</formula>
    </cfRule>
  </conditionalFormatting>
  <conditionalFormatting sqref="B42">
    <cfRule type="containsBlanks" dxfId="1" priority="2">
      <formula>LEN(TRIM(B42))=0</formula>
    </cfRule>
  </conditionalFormatting>
  <conditionalFormatting sqref="B42">
    <cfRule type="containsBlanks" dxfId="0" priority="1">
      <formula>LEN(TRIM(B42))=0</formula>
    </cfRule>
  </conditionalFormatting>
  <pageMargins left="0.70866141732283472" right="0.70866141732283472" top="0.74803149606299213" bottom="0.74803149606299213" header="0" footer="0.31496062992125984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 - Prijzenblad v2</vt:lpstr>
    </vt:vector>
  </TitlesOfParts>
  <Manager/>
  <Company>Inkoopcentrum Zuid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D Prijzenbald</dc:title>
  <dc:subject/>
  <dc:creator>Jac Wijnands</dc:creator>
  <cp:keywords/>
  <dc:description/>
  <cp:lastModifiedBy>Jac Wijnands</cp:lastModifiedBy>
  <cp:lastPrinted>2022-01-10T15:25:25Z</cp:lastPrinted>
  <dcterms:created xsi:type="dcterms:W3CDTF">2020-09-29T15:26:43Z</dcterms:created>
  <dcterms:modified xsi:type="dcterms:W3CDTF">2023-05-24T08:25:57Z</dcterms:modified>
  <cp:category/>
</cp:coreProperties>
</file>