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ttps://inkada.sharepoint.com/Gedeelde documenten/10 Projecten/SOVON/PSA 2023/Bestek/"/>
    </mc:Choice>
  </mc:AlternateContent>
  <xr:revisionPtr revIDLastSave="29" documentId="8_{D4F51174-87F9-40B6-98F7-12E5D2629416}" xr6:coauthVersionLast="47" xr6:coauthVersionMax="47" xr10:uidLastSave="{49C69279-EBC1-4A25-9D2D-CB9EE9EFB33A}"/>
  <bookViews>
    <workbookView xWindow="-12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2" i="5" l="1"/>
  <c r="J17" i="5"/>
  <c r="J16" i="5"/>
  <c r="K12" i="5" l="1"/>
  <c r="I28" i="5" l="1"/>
  <c r="K28" i="5" s="1"/>
  <c r="G24" i="5"/>
  <c r="H24" i="5"/>
  <c r="I24" i="5"/>
  <c r="F24" i="5"/>
  <c r="I17" i="5"/>
  <c r="I16" i="5"/>
  <c r="F16" i="5"/>
  <c r="H27" i="5"/>
  <c r="H16" i="5"/>
  <c r="H17" i="5"/>
  <c r="K27" i="5" l="1"/>
  <c r="G26" i="5"/>
  <c r="F25" i="5"/>
  <c r="G17" i="5" l="1"/>
  <c r="F17" i="5"/>
  <c r="K21" i="5"/>
  <c r="K11" i="5"/>
  <c r="K17" i="5" l="1"/>
  <c r="K29" i="5"/>
  <c r="K26" i="5"/>
  <c r="K25" i="5"/>
  <c r="K20" i="5"/>
  <c r="G16" i="5"/>
  <c r="K16" i="5" s="1"/>
  <c r="K13" i="5"/>
  <c r="K34" i="5" l="1"/>
</calcChain>
</file>

<file path=xl/sharedStrings.xml><?xml version="1.0" encoding="utf-8"?>
<sst xmlns="http://schemas.openxmlformats.org/spreadsheetml/2006/main" count="50" uniqueCount="39">
  <si>
    <t xml:space="preserve"> </t>
  </si>
  <si>
    <t>Eenmalige kosten scholing</t>
  </si>
  <si>
    <t>EXCL. BTW</t>
  </si>
  <si>
    <t>excl. BTW</t>
  </si>
  <si>
    <t>Licentie jaarlijks</t>
  </si>
  <si>
    <t>Heavy users HR en Salarisverwerking</t>
  </si>
  <si>
    <t>Door Inschrijver vrij in te vullen</t>
  </si>
  <si>
    <t>Aantal</t>
  </si>
  <si>
    <t>Tarief / kosten</t>
  </si>
  <si>
    <t>Kosten bijscholing</t>
  </si>
  <si>
    <t>Type bijscholing</t>
  </si>
  <si>
    <t>Pakket</t>
  </si>
  <si>
    <t>Koppelingen (eenmalige kosten van alle gevraagde koppelingen conform PvE).</t>
  </si>
  <si>
    <t>Licentie kosten tbv</t>
  </si>
  <si>
    <t>Werknemers</t>
  </si>
  <si>
    <t>Licentie omschrijving</t>
  </si>
  <si>
    <t>*Tarievenlijst tbv advisering en diensten (in te zetten functionarissen)
Door leverancier in te vullen</t>
  </si>
  <si>
    <t>Omschrijving</t>
  </si>
  <si>
    <t>Kosten licentie per medw. per jaar</t>
  </si>
  <si>
    <t>Bedrag voor gunning</t>
  </si>
  <si>
    <t xml:space="preserve">Totaal kosten </t>
  </si>
  <si>
    <t>Tarief per uur</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</si>
  <si>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</si>
  <si>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</si>
  <si>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Tarief / kosten excl. BTW</t>
  </si>
  <si>
    <t>Eenmalige kosten</t>
  </si>
  <si>
    <t>Calculatieblad SOVON</t>
  </si>
  <si>
    <t>Referentie: 2023/0324RN</t>
  </si>
  <si>
    <t xml:space="preserve">Implementatiekosten </t>
  </si>
  <si>
    <t>Kopelingskosten</t>
  </si>
  <si>
    <t>SOVON</t>
  </si>
  <si>
    <t>Totaal excl. BTW eenmalige kosten en jaarlijkse kosten tot met 31 december 2034 (implementatie, 4 vaste contractjaren en 6 optiejaren).</t>
  </si>
  <si>
    <t>6 optiejaren 2028 t/m 2033</t>
  </si>
  <si>
    <t>Fictieve consultancyuren</t>
  </si>
  <si>
    <t>Consultancyuren</t>
  </si>
  <si>
    <t>Aantal uren per jaar</t>
  </si>
  <si>
    <t>Tarief per uur excl. BTW</t>
  </si>
  <si>
    <t>Alleen gefactureerd indien afgenomen</t>
  </si>
  <si>
    <t>Opmerking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</si>
</sst>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1" x14ac:knownFonts="1">
    <font>
      <sz val="10"/>
      <name val="Arial"/>
    </font>
    <font>
      <sz val="10"/>
      <name val="Arial"/>
      <family val="2"/>
    </font>
    <font>
      <b/>
      <u/>
      <sz val="11"/>
      <color theme="1"/>
      <name val="Calibri"/>
      <family val="2"/>
      <scheme val="minor"/>
    </font>
    <font>
      <b/>
      <sz val="10"/>
      <name val="Arial"/>
      <family val="2"/>
    </font>
    <font>
      <i/>
      <u/>
      <sz val="10"/>
      <name val="Arial"/>
      <family val="2"/>
    </font>
    <font>
      <b/>
      <sz val="11"/>
      <color theme="0"/>
      <name val="Calibri"/>
      <family val="2"/>
      <scheme val="minor"/>
    </font>
    <font>
      <sz val="11"/>
      <name val="Calibri"/>
      <family val="2"/>
      <scheme val="minor"/>
    </font>
    <font>
      <sz val="10"/>
      <color theme="0"/>
      <name val="Arial"/>
      <family val="2"/>
    </font>
    <font>
      <b/>
      <sz val="10"/>
      <color theme="0"/>
      <name val="Arial"/>
      <family val="2"/>
    </font>
    <font>
      <b/>
      <sz val="11"/>
      <name val="Calibri"/>
      <family val="2"/>
      <scheme val="minor"/>
    </font>
    <font>
      <b/>
      <u/>
      <sz val="11"/>
      <color theme="0"/>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1" tint="0.34998626667073579"/>
        <bgColor indexed="64"/>
      </patternFill>
    </fill>
    <fill>
      <patternFill patternType="solid">
        <fgColor rgb="FF0000FF"/>
        <bgColor indexed="64"/>
      </patternFill>
    </fill>
    <fill>
      <patternFill patternType="solid">
        <fgColor rgb="FF66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2" fillId="0" borderId="0" xfId="0" applyFont="1"/>
    <xf numFmtId="0" fontId="0" fillId="0" borderId="1" xfId="0" applyBorder="1"/>
    <xf numFmtId="44" fontId="0" fillId="0" borderId="1" xfId="1" applyFont="1" applyBorder="1"/>
    <xf numFmtId="9" fontId="0" fillId="0" borderId="0" xfId="0" applyNumberFormat="1"/>
    <xf numFmtId="0" fontId="1" fillId="0" borderId="0" xfId="0" applyFont="1"/>
    <xf numFmtId="0" fontId="1" fillId="0" borderId="1" xfId="0" applyFont="1" applyBorder="1"/>
    <xf numFmtId="0" fontId="0" fillId="0" borderId="0" xfId="0" applyAlignment="1">
      <alignment wrapText="1"/>
    </xf>
    <xf numFmtId="0" fontId="4" fillId="0" borderId="0" xfId="0" applyFont="1"/>
    <xf numFmtId="0" fontId="1" fillId="0" borderId="1" xfId="0" applyFont="1" applyBorder="1" applyAlignment="1">
      <alignment wrapText="1"/>
    </xf>
    <xf numFmtId="0" fontId="0" fillId="3" borderId="1" xfId="0" applyFill="1" applyBorder="1"/>
    <xf numFmtId="44" fontId="0" fillId="0" borderId="3" xfId="1" applyFont="1" applyBorder="1"/>
    <xf numFmtId="0" fontId="0" fillId="3" borderId="0" xfId="0" applyFill="1"/>
    <xf numFmtId="0" fontId="0" fillId="3" borderId="4" xfId="0" applyFill="1" applyBorder="1"/>
    <xf numFmtId="0" fontId="0" fillId="3" borderId="5" xfId="0" applyFill="1" applyBorder="1"/>
    <xf numFmtId="0" fontId="0" fillId="3" borderId="7" xfId="0" applyFill="1" applyBorder="1"/>
    <xf numFmtId="0" fontId="0" fillId="3" borderId="8" xfId="0" applyFill="1" applyBorder="1"/>
    <xf numFmtId="0" fontId="0" fillId="3" borderId="9" xfId="0" applyFill="1" applyBorder="1"/>
    <xf numFmtId="0" fontId="0" fillId="2" borderId="11" xfId="0" applyFill="1" applyBorder="1"/>
    <xf numFmtId="0" fontId="3" fillId="2" borderId="2" xfId="0" applyFont="1" applyFill="1" applyBorder="1"/>
    <xf numFmtId="0" fontId="8" fillId="4" borderId="1" xfId="0" applyFont="1" applyFill="1" applyBorder="1"/>
    <xf numFmtId="44" fontId="6" fillId="5" borderId="1" xfId="1" applyFont="1" applyFill="1" applyBorder="1"/>
    <xf numFmtId="0" fontId="6" fillId="5" borderId="1" xfId="0" applyFont="1" applyFill="1" applyBorder="1"/>
    <xf numFmtId="0" fontId="1" fillId="5" borderId="1" xfId="0" applyFont="1" applyFill="1" applyBorder="1"/>
    <xf numFmtId="0" fontId="3" fillId="0" borderId="0" xfId="0" applyFont="1"/>
    <xf numFmtId="0" fontId="3" fillId="0" borderId="0" xfId="0" applyFont="1" applyAlignment="1">
      <alignment vertical="top"/>
    </xf>
    <xf numFmtId="0" fontId="0" fillId="0" borderId="0" xfId="0" applyAlignment="1">
      <alignment horizontal="center" vertical="center" wrapText="1"/>
    </xf>
    <xf numFmtId="0" fontId="0" fillId="0" borderId="0" xfId="0" applyAlignment="1">
      <alignment horizontal="center" vertical="center"/>
    </xf>
    <xf numFmtId="0" fontId="8" fillId="4" borderId="1" xfId="0" applyFont="1" applyFill="1" applyBorder="1" applyAlignment="1">
      <alignment horizontal="center" vertical="center"/>
    </xf>
    <xf numFmtId="0" fontId="0" fillId="0" borderId="2" xfId="0" applyBorder="1" applyAlignment="1">
      <alignment horizontal="center"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44" fontId="6" fillId="5" borderId="12" xfId="1" applyFont="1" applyFill="1" applyBorder="1"/>
    <xf numFmtId="0" fontId="0" fillId="0" borderId="8" xfId="0" applyBorder="1" applyAlignment="1">
      <alignment horizontal="center" vertical="center"/>
    </xf>
    <xf numFmtId="0" fontId="0" fillId="0" borderId="12" xfId="0" applyBorder="1"/>
    <xf numFmtId="0" fontId="1" fillId="0" borderId="12" xfId="0" applyFont="1" applyBorder="1"/>
    <xf numFmtId="0" fontId="6" fillId="5" borderId="12" xfId="0" applyFont="1" applyFill="1" applyBorder="1"/>
    <xf numFmtId="44" fontId="0" fillId="0" borderId="10" xfId="1" applyFont="1" applyBorder="1"/>
    <xf numFmtId="0" fontId="8" fillId="4" borderId="4" xfId="0" applyFont="1" applyFill="1" applyBorder="1"/>
    <xf numFmtId="0" fontId="5" fillId="4" borderId="5" xfId="0" applyFont="1" applyFill="1" applyBorder="1"/>
    <xf numFmtId="0" fontId="8" fillId="4" borderId="5" xfId="0" applyFont="1" applyFill="1" applyBorder="1"/>
    <xf numFmtId="0" fontId="10" fillId="4" borderId="5" xfId="0" applyFont="1" applyFill="1" applyBorder="1"/>
    <xf numFmtId="0" fontId="7" fillId="4" borderId="5" xfId="0" applyFont="1" applyFill="1" applyBorder="1" applyAlignment="1">
      <alignment horizontal="center" vertical="center"/>
    </xf>
    <xf numFmtId="0" fontId="7" fillId="4" borderId="5" xfId="0" applyFont="1" applyFill="1" applyBorder="1"/>
    <xf numFmtId="0" fontId="7" fillId="4" borderId="6" xfId="0" applyFont="1" applyFill="1" applyBorder="1"/>
    <xf numFmtId="0" fontId="0" fillId="4" borderId="8" xfId="0" applyFill="1" applyBorder="1"/>
    <xf numFmtId="0" fontId="0" fillId="4" borderId="9" xfId="0" applyFill="1" applyBorder="1"/>
    <xf numFmtId="0" fontId="8" fillId="4" borderId="9" xfId="0" applyFont="1" applyFill="1" applyBorder="1"/>
    <xf numFmtId="0" fontId="8" fillId="4" borderId="9" xfId="0" applyFont="1" applyFill="1" applyBorder="1" applyAlignment="1">
      <alignment horizontal="center" vertical="center"/>
    </xf>
    <xf numFmtId="0" fontId="5" fillId="4" borderId="2" xfId="0" applyFont="1" applyFill="1" applyBorder="1"/>
    <xf numFmtId="0" fontId="8" fillId="4" borderId="11" xfId="0" applyFont="1" applyFill="1" applyBorder="1"/>
    <xf numFmtId="0" fontId="5" fillId="4" borderId="11" xfId="0" applyFont="1" applyFill="1" applyBorder="1"/>
    <xf numFmtId="0" fontId="5" fillId="4" borderId="4" xfId="0" applyFont="1" applyFill="1" applyBorder="1"/>
    <xf numFmtId="0" fontId="5" fillId="4" borderId="6" xfId="0" applyFont="1" applyFill="1" applyBorder="1"/>
    <xf numFmtId="0" fontId="5" fillId="4" borderId="8" xfId="0" applyFont="1" applyFill="1" applyBorder="1"/>
    <xf numFmtId="0" fontId="5" fillId="4" borderId="9" xfId="0" applyFont="1" applyFill="1" applyBorder="1"/>
    <xf numFmtId="0" fontId="5" fillId="4" borderId="10" xfId="0" applyFont="1" applyFill="1" applyBorder="1"/>
    <xf numFmtId="0" fontId="3" fillId="2" borderId="11" xfId="0" applyFont="1" applyFill="1" applyBorder="1" applyAlignment="1">
      <alignment horizontal="center" vertical="center"/>
    </xf>
    <xf numFmtId="0" fontId="1" fillId="0" borderId="1" xfId="0" applyFont="1" applyBorder="1" applyAlignment="1">
      <alignment horizontal="center" vertical="center"/>
    </xf>
    <xf numFmtId="0" fontId="8" fillId="0" borderId="0" xfId="0" applyFont="1"/>
    <xf numFmtId="44" fontId="0" fillId="0" borderId="0" xfId="1" applyFont="1"/>
    <xf numFmtId="0" fontId="8" fillId="0" borderId="0" xfId="0" applyFont="1" applyAlignment="1">
      <alignment horizontal="center" vertical="center" wrapText="1"/>
    </xf>
    <xf numFmtId="0" fontId="3" fillId="2" borderId="11" xfId="0" applyFont="1" applyFill="1" applyBorder="1"/>
    <xf numFmtId="164" fontId="3" fillId="2" borderId="3" xfId="0" applyNumberFormat="1" applyFont="1" applyFill="1" applyBorder="1"/>
    <xf numFmtId="0" fontId="3" fillId="2" borderId="10" xfId="0" applyFont="1" applyFill="1" applyBorder="1" applyAlignment="1">
      <alignment horizontal="center"/>
    </xf>
    <xf numFmtId="0" fontId="8" fillId="4" borderId="12" xfId="0" applyFont="1" applyFill="1" applyBorder="1" applyAlignment="1">
      <alignment horizontal="center"/>
    </xf>
    <xf numFmtId="0" fontId="8" fillId="4" borderId="13"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6" fillId="0" borderId="1" xfId="0" applyFont="1" applyBorder="1"/>
    <xf numFmtId="0" fontId="8" fillId="4" borderId="0" xfId="0" applyFont="1" applyFill="1"/>
    <xf numFmtId="0" fontId="8" fillId="4" borderId="1" xfId="0" applyFont="1" applyFill="1" applyBorder="1" applyAlignment="1">
      <alignment wrapText="1"/>
    </xf>
    <xf numFmtId="0" fontId="9" fillId="5" borderId="2" xfId="0" applyFont="1" applyFill="1" applyBorder="1" applyAlignment="1">
      <alignment horizontal="left"/>
    </xf>
    <xf numFmtId="0" fontId="9" fillId="5" borderId="3" xfId="0" applyFont="1" applyFill="1" applyBorder="1" applyAlignment="1">
      <alignment horizontal="left"/>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6" fillId="5" borderId="2" xfId="0" applyFont="1" applyFill="1" applyBorder="1" applyAlignment="1">
      <alignment horizontal="center"/>
    </xf>
    <xf numFmtId="0" fontId="6" fillId="5" borderId="3" xfId="0" applyFont="1" applyFill="1" applyBorder="1" applyAlignment="1">
      <alignment horizontal="center"/>
    </xf>
    <xf numFmtId="0" fontId="6" fillId="0" borderId="1" xfId="0" applyFont="1" applyFill="1" applyBorder="1"/>
    <xf numFmtId="0" fontId="6" fillId="0" borderId="2"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0000FF"/>
      <color rgb="FF66FF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609600</xdr:colOff>
      <xdr:row>0</xdr:row>
      <xdr:rowOff>133350</xdr:rowOff>
    </xdr:from>
    <xdr:to>
      <xdr:col>10</xdr:col>
      <xdr:colOff>1466850</xdr:colOff>
      <xdr:row>5</xdr:row>
      <xdr:rowOff>201</xdr:rowOff>
    </xdr:to>
    <xdr:pic>
      <xdr:nvPicPr>
        <xdr:cNvPr id="2" name="Afbeelding 1">
          <a:extLst>
            <a:ext uri="{FF2B5EF4-FFF2-40B4-BE49-F238E27FC236}">
              <a16:creationId xmlns:a16="http://schemas.microsoft.com/office/drawing/2014/main" id="{C7024C18-6C99-47F1-B5D8-214EA4457F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06525" y="133350"/>
          <a:ext cx="1724025" cy="76220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42"/>
  <sheetViews>
    <sheetView tabSelected="1" view="pageBreakPreview" zoomScaleNormal="100" zoomScaleSheetLayoutView="100" workbookViewId="0"/>
  </sheetViews>
  <sheetFormatPr defaultRowHeight="12.75" x14ac:dyDescent="0.2"/>
  <cols>
    <col min="1" max="1" width="27.28515625" customWidth="1"/>
    <col min="2" max="2" width="40.28515625" customWidth="1"/>
    <col min="3" max="3" width="32.7109375" customWidth="1"/>
    <col min="4" max="4" width="25" customWidth="1"/>
    <col min="5" max="5" width="12.140625" style="27" customWidth="1"/>
    <col min="6" max="10" width="13" customWidth="1"/>
    <col min="11" max="11" width="23.7109375" customWidth="1"/>
  </cols>
  <sheetData>
    <row r="1" spans="1:11" s="7" customFormat="1" x14ac:dyDescent="0.2">
      <c r="A1" s="24" t="s">
        <v>26</v>
      </c>
      <c r="B1" s="25"/>
      <c r="C1" s="25"/>
      <c r="E1" s="26"/>
    </row>
    <row r="2" spans="1:11" s="7" customFormat="1" x14ac:dyDescent="0.2">
      <c r="A2" s="25" t="s">
        <v>27</v>
      </c>
      <c r="B2" s="25"/>
      <c r="C2" s="25"/>
      <c r="E2" s="26"/>
    </row>
    <row r="3" spans="1:11" ht="15" x14ac:dyDescent="0.25">
      <c r="D3" s="1"/>
    </row>
    <row r="4" spans="1:11" ht="15" x14ac:dyDescent="0.25">
      <c r="A4" s="72" t="s">
        <v>6</v>
      </c>
      <c r="B4" s="73"/>
      <c r="D4" s="1"/>
    </row>
    <row r="5" spans="1:11" ht="15" x14ac:dyDescent="0.25">
      <c r="D5" s="1"/>
      <c r="K5" s="5"/>
    </row>
    <row r="6" spans="1:11" ht="15" x14ac:dyDescent="0.25">
      <c r="A6" t="s">
        <v>22</v>
      </c>
      <c r="D6" s="1"/>
      <c r="K6" s="5"/>
    </row>
    <row r="7" spans="1:11" ht="15" x14ac:dyDescent="0.25">
      <c r="A7" t="s">
        <v>23</v>
      </c>
      <c r="D7" s="1"/>
      <c r="K7" s="5"/>
    </row>
    <row r="8" spans="1:11" ht="15" x14ac:dyDescent="0.25">
      <c r="D8" s="1"/>
      <c r="K8" s="5"/>
    </row>
    <row r="9" spans="1:11" ht="15" x14ac:dyDescent="0.25">
      <c r="A9" s="38" t="s">
        <v>25</v>
      </c>
      <c r="B9" s="39"/>
      <c r="C9" s="40" t="s">
        <v>17</v>
      </c>
      <c r="D9" s="41" t="s">
        <v>2</v>
      </c>
      <c r="E9" s="42"/>
      <c r="F9" s="43"/>
      <c r="G9" s="43"/>
      <c r="H9" s="43"/>
      <c r="I9" s="43"/>
      <c r="J9" s="43"/>
      <c r="K9" s="44"/>
    </row>
    <row r="10" spans="1:11" x14ac:dyDescent="0.2">
      <c r="A10" s="45"/>
      <c r="B10" s="46"/>
      <c r="C10" s="47" t="s">
        <v>11</v>
      </c>
      <c r="D10" s="47" t="s">
        <v>8</v>
      </c>
      <c r="E10" s="48" t="s">
        <v>7</v>
      </c>
      <c r="F10" s="47"/>
      <c r="G10" s="47"/>
      <c r="H10" s="47"/>
      <c r="I10" s="47"/>
      <c r="J10" s="47"/>
      <c r="K10" s="64" t="s">
        <v>20</v>
      </c>
    </row>
    <row r="11" spans="1:11" ht="15" x14ac:dyDescent="0.25">
      <c r="A11" s="34" t="s">
        <v>30</v>
      </c>
      <c r="B11" s="35" t="s">
        <v>28</v>
      </c>
      <c r="C11" s="36"/>
      <c r="D11" s="32">
        <v>0</v>
      </c>
      <c r="E11" s="33">
        <v>1</v>
      </c>
      <c r="F11" s="15"/>
      <c r="G11" s="12"/>
      <c r="H11" s="12"/>
      <c r="I11" s="12"/>
      <c r="J11" s="12"/>
      <c r="K11" s="37">
        <f>E11*D11</f>
        <v>0</v>
      </c>
    </row>
    <row r="12" spans="1:11" ht="15" x14ac:dyDescent="0.25">
      <c r="A12" s="34" t="s">
        <v>30</v>
      </c>
      <c r="B12" s="35" t="s">
        <v>28</v>
      </c>
      <c r="C12" s="36"/>
      <c r="D12" s="32">
        <v>0</v>
      </c>
      <c r="E12" s="33">
        <v>1</v>
      </c>
      <c r="F12" s="15"/>
      <c r="G12" s="12"/>
      <c r="H12" s="12"/>
      <c r="I12" s="12"/>
      <c r="J12" s="12"/>
      <c r="K12" s="37">
        <f>E12*D12</f>
        <v>0</v>
      </c>
    </row>
    <row r="13" spans="1:11" ht="39" x14ac:dyDescent="0.25">
      <c r="A13" s="2" t="s">
        <v>30</v>
      </c>
      <c r="B13" s="6" t="s">
        <v>29</v>
      </c>
      <c r="C13" s="9" t="s">
        <v>12</v>
      </c>
      <c r="D13" s="21">
        <v>0</v>
      </c>
      <c r="E13" s="29">
        <v>1</v>
      </c>
      <c r="F13" s="16"/>
      <c r="G13" s="17"/>
      <c r="H13" s="17"/>
      <c r="I13" s="17"/>
      <c r="J13" s="17"/>
      <c r="K13" s="11">
        <f>E13*D13</f>
        <v>0</v>
      </c>
    </row>
    <row r="15" spans="1:11" ht="26.25" x14ac:dyDescent="0.25">
      <c r="A15" s="49" t="s">
        <v>4</v>
      </c>
      <c r="B15" s="50" t="s">
        <v>13</v>
      </c>
      <c r="C15" s="50" t="s">
        <v>15</v>
      </c>
      <c r="D15" s="20" t="s">
        <v>24</v>
      </c>
      <c r="E15" s="28" t="s">
        <v>14</v>
      </c>
      <c r="F15" s="20">
        <v>2024</v>
      </c>
      <c r="G15" s="20">
        <v>2025</v>
      </c>
      <c r="H15" s="20">
        <v>2026</v>
      </c>
      <c r="I15" s="20">
        <v>2027</v>
      </c>
      <c r="J15" s="71" t="s">
        <v>32</v>
      </c>
      <c r="K15" s="3"/>
    </row>
    <row r="16" spans="1:11" ht="15" x14ac:dyDescent="0.25">
      <c r="A16" s="2" t="s">
        <v>30</v>
      </c>
      <c r="B16" s="6" t="s">
        <v>18</v>
      </c>
      <c r="C16" s="22"/>
      <c r="D16" s="21">
        <v>0</v>
      </c>
      <c r="E16" s="58">
        <v>960</v>
      </c>
      <c r="F16" s="3">
        <f t="shared" ref="F16:I17" si="0">$E16*$D16</f>
        <v>0</v>
      </c>
      <c r="G16" s="3">
        <f t="shared" si="0"/>
        <v>0</v>
      </c>
      <c r="H16" s="3">
        <f t="shared" si="0"/>
        <v>0</v>
      </c>
      <c r="I16" s="3">
        <f t="shared" si="0"/>
        <v>0</v>
      </c>
      <c r="J16" s="3">
        <f>($E16*$D16)*6</f>
        <v>0</v>
      </c>
      <c r="K16" s="3">
        <f>SUM(F16:J16)</f>
        <v>0</v>
      </c>
    </row>
    <row r="17" spans="1:11" ht="15" x14ac:dyDescent="0.25">
      <c r="A17" s="2" t="s">
        <v>30</v>
      </c>
      <c r="B17" s="6" t="s">
        <v>18</v>
      </c>
      <c r="C17" s="6" t="s">
        <v>5</v>
      </c>
      <c r="D17" s="21">
        <v>0</v>
      </c>
      <c r="E17" s="58">
        <v>7</v>
      </c>
      <c r="F17" s="3">
        <f t="shared" ref="F17" si="1">E17*$D17</f>
        <v>0</v>
      </c>
      <c r="G17" s="3">
        <f t="shared" si="0"/>
        <v>0</v>
      </c>
      <c r="H17" s="3">
        <f t="shared" si="0"/>
        <v>0</v>
      </c>
      <c r="I17" s="3">
        <f t="shared" si="0"/>
        <v>0</v>
      </c>
      <c r="J17" s="3">
        <f>($E17*$D17)*6</f>
        <v>0</v>
      </c>
      <c r="K17" s="3">
        <f>SUM(F17:J17)</f>
        <v>0</v>
      </c>
    </row>
    <row r="18" spans="1:11" x14ac:dyDescent="0.2">
      <c r="F18" s="8"/>
    </row>
    <row r="19" spans="1:11" ht="15" x14ac:dyDescent="0.25">
      <c r="A19" s="49" t="s">
        <v>1</v>
      </c>
      <c r="B19" s="51"/>
      <c r="C19" s="51"/>
      <c r="D19" s="20" t="s">
        <v>24</v>
      </c>
      <c r="E19" s="28" t="s">
        <v>7</v>
      </c>
      <c r="F19" s="20"/>
      <c r="G19" s="20"/>
      <c r="H19" s="20"/>
      <c r="I19" s="20"/>
      <c r="J19" s="70"/>
    </row>
    <row r="20" spans="1:11" ht="15" x14ac:dyDescent="0.25">
      <c r="A20" s="69" t="s">
        <v>30</v>
      </c>
      <c r="B20" s="22"/>
      <c r="C20" s="22"/>
      <c r="D20" s="21">
        <v>0</v>
      </c>
      <c r="E20" s="31">
        <v>1</v>
      </c>
      <c r="F20" s="13"/>
      <c r="G20" s="14"/>
      <c r="H20" s="14"/>
      <c r="I20" s="14"/>
      <c r="J20" s="14"/>
      <c r="K20" s="11">
        <f>D20</f>
        <v>0</v>
      </c>
    </row>
    <row r="21" spans="1:11" ht="15" x14ac:dyDescent="0.25">
      <c r="A21" s="22"/>
      <c r="B21" s="22"/>
      <c r="C21" s="22"/>
      <c r="D21" s="21">
        <v>0</v>
      </c>
      <c r="E21" s="31">
        <v>1</v>
      </c>
      <c r="F21" s="16"/>
      <c r="G21" s="17"/>
      <c r="H21" s="17"/>
      <c r="I21" s="17"/>
      <c r="J21" s="17"/>
      <c r="K21" s="11">
        <f>D21</f>
        <v>0</v>
      </c>
    </row>
    <row r="23" spans="1:11" ht="15" x14ac:dyDescent="0.25">
      <c r="A23" s="52" t="s">
        <v>9</v>
      </c>
      <c r="B23" s="39"/>
      <c r="C23" s="53"/>
      <c r="D23" t="s">
        <v>0</v>
      </c>
    </row>
    <row r="24" spans="1:11" ht="15" x14ac:dyDescent="0.25">
      <c r="A24" s="54" t="s">
        <v>10</v>
      </c>
      <c r="B24" s="55"/>
      <c r="C24" s="56"/>
      <c r="D24" s="20" t="s">
        <v>24</v>
      </c>
      <c r="E24" s="28" t="s">
        <v>7</v>
      </c>
      <c r="F24" s="20">
        <f>F15</f>
        <v>2024</v>
      </c>
      <c r="G24" s="20">
        <f>G15</f>
        <v>2025</v>
      </c>
      <c r="H24" s="20">
        <f>H15</f>
        <v>2026</v>
      </c>
      <c r="I24" s="20">
        <f>I15</f>
        <v>2027</v>
      </c>
      <c r="J24" s="70"/>
    </row>
    <row r="25" spans="1:11" ht="15" x14ac:dyDescent="0.25">
      <c r="A25" s="76"/>
      <c r="B25" s="77"/>
      <c r="C25" s="22"/>
      <c r="D25" s="21">
        <v>0</v>
      </c>
      <c r="E25" s="30">
        <v>1</v>
      </c>
      <c r="F25" s="3">
        <f t="shared" ref="F25:G26" si="2">$E25*$D25</f>
        <v>0</v>
      </c>
      <c r="G25" s="10"/>
      <c r="H25" s="10"/>
      <c r="I25" s="10"/>
      <c r="J25" s="10"/>
      <c r="K25" s="3">
        <f>SUM(F25:I25)</f>
        <v>0</v>
      </c>
    </row>
    <row r="26" spans="1:11" ht="15" x14ac:dyDescent="0.25">
      <c r="A26" s="76"/>
      <c r="B26" s="77"/>
      <c r="C26" s="22"/>
      <c r="D26" s="21">
        <v>0</v>
      </c>
      <c r="E26" s="30">
        <v>1</v>
      </c>
      <c r="F26" s="10"/>
      <c r="G26" s="3">
        <f t="shared" si="2"/>
        <v>0</v>
      </c>
      <c r="H26" s="10"/>
      <c r="I26" s="10"/>
      <c r="J26" s="10"/>
      <c r="K26" s="3">
        <f>SUM(F26:I26)</f>
        <v>0</v>
      </c>
    </row>
    <row r="27" spans="1:11" ht="15" x14ac:dyDescent="0.25">
      <c r="A27" s="76"/>
      <c r="B27" s="77"/>
      <c r="C27" s="22"/>
      <c r="D27" s="21">
        <v>0</v>
      </c>
      <c r="E27" s="30">
        <v>1</v>
      </c>
      <c r="F27" s="10"/>
      <c r="G27" s="10"/>
      <c r="H27" s="3">
        <f>D27*E27</f>
        <v>0</v>
      </c>
      <c r="I27" s="10"/>
      <c r="J27" s="10"/>
      <c r="K27" s="3">
        <f>SUM(F27:I27)</f>
        <v>0</v>
      </c>
    </row>
    <row r="28" spans="1:11" ht="15" x14ac:dyDescent="0.25">
      <c r="A28" s="67"/>
      <c r="B28" s="68"/>
      <c r="C28" s="22"/>
      <c r="D28" s="21">
        <v>0</v>
      </c>
      <c r="E28" s="30">
        <v>1</v>
      </c>
      <c r="F28" s="10"/>
      <c r="G28" s="10"/>
      <c r="H28" s="10"/>
      <c r="I28" s="3">
        <f>D28*E28</f>
        <v>0</v>
      </c>
      <c r="J28" s="10"/>
      <c r="K28" s="3">
        <f>SUM(F28:I28)</f>
        <v>0</v>
      </c>
    </row>
    <row r="29" spans="1:11" ht="15" x14ac:dyDescent="0.25">
      <c r="A29" s="76"/>
      <c r="B29" s="77"/>
      <c r="C29" s="22"/>
      <c r="D29" s="21">
        <v>0</v>
      </c>
      <c r="E29" s="30">
        <v>1</v>
      </c>
      <c r="F29" s="10"/>
      <c r="G29" s="10"/>
      <c r="H29" s="10"/>
      <c r="I29" s="10"/>
      <c r="J29" s="10"/>
      <c r="K29" s="3">
        <f>SUM(F29:I29)</f>
        <v>0</v>
      </c>
    </row>
    <row r="31" spans="1:11" ht="15" x14ac:dyDescent="0.25">
      <c r="A31" s="49" t="s">
        <v>33</v>
      </c>
      <c r="B31" s="51" t="s">
        <v>38</v>
      </c>
      <c r="C31" s="51" t="s">
        <v>35</v>
      </c>
      <c r="D31" s="20" t="s">
        <v>36</v>
      </c>
      <c r="E31" s="28"/>
      <c r="F31" s="20"/>
      <c r="G31" s="20"/>
      <c r="H31" s="20"/>
      <c r="I31" s="20"/>
      <c r="J31" s="71"/>
    </row>
    <row r="32" spans="1:11" ht="15" x14ac:dyDescent="0.25">
      <c r="A32" s="69" t="s">
        <v>34</v>
      </c>
      <c r="B32" s="78" t="s">
        <v>37</v>
      </c>
      <c r="C32" s="78">
        <v>40</v>
      </c>
      <c r="D32" s="21">
        <v>0</v>
      </c>
      <c r="E32" s="79"/>
      <c r="F32" s="13"/>
      <c r="G32" s="14"/>
      <c r="H32" s="14"/>
      <c r="I32" s="14"/>
      <c r="J32" s="14"/>
      <c r="K32" s="11">
        <f>C32*D32*10</f>
        <v>0</v>
      </c>
    </row>
    <row r="34" spans="1:11" ht="25.5" customHeight="1" x14ac:dyDescent="0.2">
      <c r="B34" s="19" t="s">
        <v>31</v>
      </c>
      <c r="C34" s="18"/>
      <c r="D34" s="18"/>
      <c r="E34" s="57"/>
      <c r="F34" s="18"/>
      <c r="G34" s="62"/>
      <c r="H34" s="62" t="s">
        <v>19</v>
      </c>
      <c r="I34" s="62"/>
      <c r="J34" s="62"/>
      <c r="K34" s="63">
        <f>SUM(K11:K33)</f>
        <v>0</v>
      </c>
    </row>
    <row r="36" spans="1:11" x14ac:dyDescent="0.2">
      <c r="D36" s="4"/>
    </row>
    <row r="37" spans="1:11" ht="15" customHeight="1" x14ac:dyDescent="0.2">
      <c r="A37" s="74" t="s">
        <v>16</v>
      </c>
      <c r="B37" s="74"/>
      <c r="C37" s="75"/>
      <c r="D37" s="66" t="s">
        <v>21</v>
      </c>
      <c r="E37" s="61"/>
      <c r="F37" s="59"/>
      <c r="G37" s="59"/>
      <c r="H37" s="59"/>
      <c r="I37" s="59"/>
      <c r="J37" s="59"/>
      <c r="K37" s="61"/>
    </row>
    <row r="38" spans="1:11" ht="15" customHeight="1" x14ac:dyDescent="0.2">
      <c r="A38" s="74"/>
      <c r="B38" s="74"/>
      <c r="C38" s="75"/>
      <c r="D38" s="65" t="s">
        <v>3</v>
      </c>
      <c r="E38" s="61"/>
      <c r="F38" s="59"/>
      <c r="G38" s="59"/>
      <c r="H38" s="59"/>
      <c r="I38" s="59"/>
      <c r="J38" s="59"/>
      <c r="K38" s="61"/>
    </row>
    <row r="39" spans="1:11" ht="15" x14ac:dyDescent="0.25">
      <c r="A39" s="2"/>
      <c r="B39" s="23"/>
      <c r="C39" s="23"/>
      <c r="D39" s="21">
        <v>0</v>
      </c>
      <c r="K39" s="60"/>
    </row>
    <row r="40" spans="1:11" ht="15" x14ac:dyDescent="0.25">
      <c r="A40" s="2"/>
      <c r="B40" s="23"/>
      <c r="C40" s="23"/>
      <c r="D40" s="21">
        <v>0</v>
      </c>
      <c r="K40" s="60"/>
    </row>
    <row r="41" spans="1:11" ht="15" x14ac:dyDescent="0.25">
      <c r="A41" s="2"/>
      <c r="B41" s="23"/>
      <c r="C41" s="23"/>
      <c r="D41" s="21">
        <v>0</v>
      </c>
      <c r="K41" s="60"/>
    </row>
    <row r="42" spans="1:11" ht="15" x14ac:dyDescent="0.25">
      <c r="A42" s="2"/>
      <c r="B42" s="23"/>
      <c r="C42" s="23"/>
      <c r="D42" s="21">
        <v>0</v>
      </c>
      <c r="K42" s="60"/>
    </row>
  </sheetData>
  <mergeCells count="6">
    <mergeCell ref="A4:B4"/>
    <mergeCell ref="A37:C38"/>
    <mergeCell ref="A27:B27"/>
    <mergeCell ref="A25:B25"/>
    <mergeCell ref="A26:B26"/>
    <mergeCell ref="A29:B29"/>
  </mergeCells>
  <pageMargins left="0.7" right="0.7" top="0.75" bottom="0.75" header="0.3" footer="0.3"/>
  <pageSetup paperSize="8" scale="8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A9770F-7157-4A64-A3B1-27434657C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02F44F-8680-42CC-8F19-6047A581821C}">
  <ds:schemaRefs>
    <ds:schemaRef ds:uri="http://schemas.microsoft.com/office/2006/metadata/properties"/>
    <ds:schemaRef ds:uri="http://purl.org/dc/terms/"/>
    <ds:schemaRef ds:uri="http://www.w3.org/XML/1998/namespace"/>
    <ds:schemaRef ds:uri="http://purl.org/dc/dcmitype/"/>
    <ds:schemaRef ds:uri="http://purl.org/dc/elements/1.1/"/>
    <ds:schemaRef ds:uri="46c995e6-7f53-48aa-a5ad-a9d38912b46a"/>
    <ds:schemaRef ds:uri="http://schemas.openxmlformats.org/package/2006/metadata/core-properties"/>
    <ds:schemaRef ds:uri="http://schemas.microsoft.com/office/2006/documentManagement/types"/>
    <ds:schemaRef ds:uri="http://schemas.microsoft.com/office/infopath/2007/PartnerControls"/>
    <ds:schemaRef ds:uri="5d807127-6dfe-4777-9fc9-8a2ccfc388c3"/>
  </ds:schemaRefs>
</ds:datastoreItem>
</file>

<file path=customXml/itemProps3.xml><?xml version="1.0" encoding="utf-8"?>
<ds:datastoreItem xmlns:ds="http://schemas.openxmlformats.org/officeDocument/2006/customXml" ds:itemID="{BC333FF8-F315-4363-ADA4-99DA14FC0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cp:lastModifiedBy>
  <cp:lastPrinted>2017-07-25T11:11:38Z</cp:lastPrinted>
  <dcterms:created xsi:type="dcterms:W3CDTF">2009-09-25T11:19:38Z</dcterms:created>
  <dcterms:modified xsi:type="dcterms:W3CDTF">2023-03-15T11:35:49Z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