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12"/>
  <workbookPr/>
  <mc:AlternateContent xmlns:mc="http://schemas.openxmlformats.org/markup-compatibility/2006">
    <mc:Choice Requires="x15">
      <x15ac:absPath xmlns:x15ac="http://schemas.microsoft.com/office/spreadsheetml/2010/11/ac" url="/Users/martijnwestland/Downloads/"/>
    </mc:Choice>
  </mc:AlternateContent>
  <xr:revisionPtr revIDLastSave="291" documentId="13_ncr:1_{2D68F739-BC33-EF49-9D2C-9D661C9813F2}" xr6:coauthVersionLast="47" xr6:coauthVersionMax="47" xr10:uidLastSave="{0F2EDE81-0720-4A01-9A40-CCFFB9691F69}"/>
  <bookViews>
    <workbookView xWindow="29400" yWindow="0" windowWidth="38400" windowHeight="24000" xr2:uid="{00000000-000D-0000-FFFF-FFFF00000000}"/>
  </bookViews>
  <sheets>
    <sheet name="Hardware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21" l="1"/>
  <c r="B29" i="21"/>
  <c r="B36" i="21"/>
  <c r="B38" i="21"/>
  <c r="B40" i="21"/>
  <c r="B46" i="21"/>
  <c r="B24" i="21"/>
</calcChain>
</file>

<file path=xl/sharedStrings.xml><?xml version="1.0" encoding="utf-8"?>
<sst xmlns="http://schemas.openxmlformats.org/spreadsheetml/2006/main" count="86" uniqueCount="75">
  <si>
    <t>Installed base (as-is)</t>
  </si>
  <si>
    <t>Werkplekken</t>
  </si>
  <si>
    <t>Aantal</t>
  </si>
  <si>
    <t>Opmerking</t>
  </si>
  <si>
    <t>HP ProBook 430 G6</t>
  </si>
  <si>
    <t>HP ProBook 430 G7</t>
  </si>
  <si>
    <t>HP ProBook 430 G8 Notebook PC</t>
  </si>
  <si>
    <t>HP ProBook 440 G3</t>
  </si>
  <si>
    <t>HP ProBook 440 G4</t>
  </si>
  <si>
    <t>HP ProBook 440 G5</t>
  </si>
  <si>
    <t>HP ProBook 440 G6</t>
  </si>
  <si>
    <t>HP ProBook 440 G7</t>
  </si>
  <si>
    <t>HP ProBook 440 G8 Notebook PC</t>
  </si>
  <si>
    <t>HP ProBook 450 G3</t>
  </si>
  <si>
    <t>HP ProBook 450 G4</t>
  </si>
  <si>
    <t>HP ProBook 450 G5</t>
  </si>
  <si>
    <t>HP ProBook 450 G6</t>
  </si>
  <si>
    <t>HP ProBook 450 G7</t>
  </si>
  <si>
    <t>HP ProBook 450 G8 Notebook PC</t>
  </si>
  <si>
    <t>HP ZBook Firefly 15 inch G8 Mobile Workstation PC</t>
  </si>
  <si>
    <t>MacBook Pro</t>
  </si>
  <si>
    <t>BYOD</t>
  </si>
  <si>
    <t>Surface Pro 7</t>
  </si>
  <si>
    <t>HP ProBook (minimaal G6)</t>
  </si>
  <si>
    <t>Eindtotaal</t>
  </si>
  <si>
    <t>Overig</t>
  </si>
  <si>
    <t>Firewalls</t>
  </si>
  <si>
    <t>Fortigate 100E (Primary) (Previder)</t>
  </si>
  <si>
    <t>Hosting bij previder</t>
  </si>
  <si>
    <t>Switch</t>
  </si>
  <si>
    <t>Aruba 2540-48G-PoE+-4SFP+ Switch</t>
  </si>
  <si>
    <t>Aruba 2540-48G-PoE+-4SFP+ Switch </t>
  </si>
  <si>
    <t>HP 2530-24G-PoEP Switch</t>
  </si>
  <si>
    <t>HP 2530-48G Switch</t>
  </si>
  <si>
    <t>HP 2530-48G Switch </t>
  </si>
  <si>
    <t>HP 2530-48G-PoEP Switch</t>
  </si>
  <si>
    <t>Switches</t>
  </si>
  <si>
    <t>Fortigate 100E (Backup) (previder)</t>
  </si>
  <si>
    <t>WiFi Access Points</t>
  </si>
  <si>
    <t>Aruba AP 205</t>
  </si>
  <si>
    <t>Multifunctionals</t>
  </si>
  <si>
    <t>Xerox AltaLink C8045 (follow me priting)</t>
  </si>
  <si>
    <t>Ga uit van gemiddeld 300 zwart/wit + 200 kleur prints per dag</t>
  </si>
  <si>
    <t>DYMO LabelWriter</t>
  </si>
  <si>
    <t xml:space="preserve">HP LaserJet </t>
  </si>
  <si>
    <t>Xerox B210 / B230</t>
  </si>
  <si>
    <t>Zebra Zdesiginer GK420d</t>
  </si>
  <si>
    <t>Cursus Laptops</t>
  </si>
  <si>
    <t>Narrowcasting</t>
  </si>
  <si>
    <t xml:space="preserve">Lopende contracten </t>
  </si>
  <si>
    <t>Kosten p/m</t>
  </si>
  <si>
    <t>Afloop termijn</t>
  </si>
  <si>
    <t>Previder hosting</t>
  </si>
  <si>
    <t>Maandelijks opzegbaar</t>
  </si>
  <si>
    <t>Previder firewall</t>
  </si>
  <si>
    <t>Previder datacomlijnen</t>
  </si>
  <si>
    <t>BNP leasekosten Xerox (5 stuks)</t>
  </si>
  <si>
    <t>Eind 2023</t>
  </si>
  <si>
    <t>OneXillium huur Xerox machines (kosten per print)</t>
  </si>
  <si>
    <t>Eind 2025</t>
  </si>
  <si>
    <t>Lease servers/afschrijvingskosten?</t>
  </si>
  <si>
    <t>Non profit surf licenties (MS365)</t>
  </si>
  <si>
    <t>Eind 2026</t>
  </si>
  <si>
    <t>Inrichting</t>
  </si>
  <si>
    <t>Exchange Server</t>
  </si>
  <si>
    <t>on-premise</t>
  </si>
  <si>
    <t>De mailboxen staan bij Microsoft Online. De server: 
- stuurt 'Scan 2 mail' vanaf multifunctional aan.
- verwerkt mail vanuit applicaties (WISE, Topdesk, AFAS etc.)
- voorziet verkeer van en naar het internet</t>
  </si>
  <si>
    <t xml:space="preserve">Applicatieserver RBR-APP01 </t>
  </si>
  <si>
    <t>Virtual Machine in datacenter previder</t>
  </si>
  <si>
    <t xml:space="preserve">
Op deze server draait Scansys en Glyder</t>
  </si>
  <si>
    <t>SQL server</t>
  </si>
  <si>
    <t>Oa. De database van Scan Sys en Glyder</t>
  </si>
  <si>
    <t>DomainController\Active directory servers</t>
  </si>
  <si>
    <t>één Root domain, 1 child domain voor Rijnbrink + per bibliotheek een child domain. 
Deze AD\DC's van de bibliotheken hebben computer accounts van de balie PC's en Publieks PC's. Deze machines zitten niet in InTune</t>
  </si>
  <si>
    <t>FileServer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</si>
</sst>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 [$€-2]\ * #,##0.00_ ;_ [$€-2]\ * \-#,##0.00_ ;_ [$€-2]\ * &quot;-&quot;??_ ;_ @_ "/>
  </numFmts>
  <fonts count="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4" fontId="0" fillId="0" borderId="0" xfId="0" applyNumberFormat="1"/>
    <xf numFmtId="0" fontId="4" fillId="2" borderId="1" xfId="0" applyFont="1" applyFill="1" applyBorder="1"/>
    <xf numFmtId="0" fontId="0" fillId="0" borderId="0" xfId="0" applyAlignment="1">
      <alignment indent="1"/>
    </xf>
    <xf numFmtId="0" fontId="2" fillId="0" borderId="0" xfId="0" applyFon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164" fontId="0" fillId="0" borderId="0" xfId="0" applyNumberFormat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wrapText="1"/>
    </xf>
    <xf numFmtId="164" fontId="7" fillId="0" borderId="0" xfId="0" applyNumberFormat="1" applyFont="1"/>
  </cellXfs>
  <cellStyles count="3">
    <cellStyle name="Standaard" xfId="0" builtinId="0"/>
    <cellStyle name="Standaard 2" xfId="1" xr:uid="{00000000-0005-0000-0000-000002000000}"/>
    <cellStyle name="Standaard 3" xfId="2" xr:uid="{FC7B7749-6A18-CD45-BBDB-B982A0F44C42}"/>
  </cellStyles>
  <dxfs count="0"/>
  <tableStyles count="1" defaultTableStyle="TableStyleMedium2" defaultPivotStyle="PivotStyleLight16">
    <tableStyle name="Invisible" pivot="0" table="0" count="0" xr9:uid="{5238BF71-86F9-43F3-A26F-6B2EF89D3086}"/>
  </tableStyles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C59C-A51A-5C49-A211-F4F4EE056A93}">
  <dimension ref="A1:D81"/>
  <sheetViews>
    <sheetView tabSelected="1" topLeftCell="A36" workbookViewId="0">
      <selection activeCell="C69" sqref="C69"/>
    </sheetView>
  </sheetViews>
  <sheetFormatPr defaultColWidth="11.42578125" defaultRowHeight="15"/>
  <cols>
    <col min="1" max="1" width="50.5703125" customWidth="1"/>
    <col min="2" max="2" width="19.42578125" bestFit="1" customWidth="1"/>
    <col min="3" max="4" width="56.7109375" bestFit="1" customWidth="1"/>
  </cols>
  <sheetData>
    <row r="1" spans="1:3" ht="18.75">
      <c r="A1" s="9" t="s">
        <v>0</v>
      </c>
      <c r="B1" s="9"/>
      <c r="C1" s="9"/>
    </row>
    <row r="4" spans="1:3">
      <c r="A4" s="3" t="s">
        <v>1</v>
      </c>
      <c r="B4" s="3" t="s">
        <v>2</v>
      </c>
      <c r="C4" s="3" t="s">
        <v>3</v>
      </c>
    </row>
    <row r="5" spans="1:3">
      <c r="A5" s="1" t="s">
        <v>4</v>
      </c>
      <c r="B5">
        <v>1</v>
      </c>
    </row>
    <row r="6" spans="1:3">
      <c r="A6" s="1" t="s">
        <v>5</v>
      </c>
      <c r="B6">
        <v>2</v>
      </c>
    </row>
    <row r="7" spans="1:3">
      <c r="A7" s="1" t="s">
        <v>6</v>
      </c>
      <c r="B7">
        <v>2</v>
      </c>
    </row>
    <row r="8" spans="1:3">
      <c r="A8" s="1" t="s">
        <v>7</v>
      </c>
      <c r="B8">
        <v>3</v>
      </c>
    </row>
    <row r="9" spans="1:3">
      <c r="A9" s="1" t="s">
        <v>8</v>
      </c>
      <c r="B9">
        <v>2</v>
      </c>
    </row>
    <row r="10" spans="1:3">
      <c r="A10" s="1" t="s">
        <v>9</v>
      </c>
      <c r="B10">
        <v>8</v>
      </c>
    </row>
    <row r="11" spans="1:3">
      <c r="A11" s="1" t="s">
        <v>10</v>
      </c>
      <c r="B11">
        <v>11</v>
      </c>
    </row>
    <row r="12" spans="1:3">
      <c r="A12" s="1" t="s">
        <v>11</v>
      </c>
      <c r="B12">
        <v>38</v>
      </c>
    </row>
    <row r="13" spans="1:3">
      <c r="A13" s="1" t="s">
        <v>12</v>
      </c>
      <c r="B13">
        <v>39</v>
      </c>
    </row>
    <row r="14" spans="1:3">
      <c r="A14" s="1" t="s">
        <v>13</v>
      </c>
      <c r="B14">
        <v>4</v>
      </c>
    </row>
    <row r="15" spans="1:3">
      <c r="A15" s="1" t="s">
        <v>14</v>
      </c>
      <c r="B15">
        <v>6</v>
      </c>
    </row>
    <row r="16" spans="1:3">
      <c r="A16" s="1" t="s">
        <v>15</v>
      </c>
      <c r="B16">
        <v>5</v>
      </c>
    </row>
    <row r="17" spans="1:3">
      <c r="A17" s="1" t="s">
        <v>16</v>
      </c>
      <c r="B17">
        <v>10</v>
      </c>
    </row>
    <row r="18" spans="1:3">
      <c r="A18" s="1" t="s">
        <v>17</v>
      </c>
      <c r="B18">
        <v>1</v>
      </c>
    </row>
    <row r="19" spans="1:3">
      <c r="A19" s="1" t="s">
        <v>18</v>
      </c>
      <c r="B19">
        <v>12</v>
      </c>
    </row>
    <row r="20" spans="1:3">
      <c r="A20" s="1" t="s">
        <v>19</v>
      </c>
      <c r="B20">
        <v>1</v>
      </c>
    </row>
    <row r="21" spans="1:3">
      <c r="A21" s="1" t="s">
        <v>20</v>
      </c>
      <c r="B21">
        <v>3</v>
      </c>
      <c r="C21" t="s">
        <v>21</v>
      </c>
    </row>
    <row r="22" spans="1:3">
      <c r="A22" s="1" t="s">
        <v>22</v>
      </c>
      <c r="B22">
        <v>1</v>
      </c>
      <c r="C22" t="s">
        <v>21</v>
      </c>
    </row>
    <row r="23" spans="1:3">
      <c r="A23" s="1" t="s">
        <v>23</v>
      </c>
      <c r="B23">
        <v>55</v>
      </c>
    </row>
    <row r="24" spans="1:3">
      <c r="A24" s="4" t="s">
        <v>24</v>
      </c>
      <c r="B24" s="5">
        <f>SUM(B5:B23)</f>
        <v>204</v>
      </c>
    </row>
    <row r="26" spans="1:3">
      <c r="A26" s="3" t="s">
        <v>25</v>
      </c>
      <c r="B26" s="3" t="s">
        <v>2</v>
      </c>
      <c r="C26" s="3" t="s">
        <v>3</v>
      </c>
    </row>
    <row r="27" spans="1:3">
      <c r="A27" s="6" t="s">
        <v>26</v>
      </c>
      <c r="B27" s="7">
        <f>B28</f>
        <v>1</v>
      </c>
    </row>
    <row r="28" spans="1:3">
      <c r="A28" s="2" t="s">
        <v>27</v>
      </c>
      <c r="B28">
        <v>1</v>
      </c>
      <c r="C28" t="s">
        <v>28</v>
      </c>
    </row>
    <row r="29" spans="1:3">
      <c r="A29" s="6" t="s">
        <v>29</v>
      </c>
      <c r="B29" s="7">
        <f>SUM(B30:B35)</f>
        <v>11</v>
      </c>
    </row>
    <row r="30" spans="1:3">
      <c r="A30" s="2" t="s">
        <v>30</v>
      </c>
      <c r="B30">
        <v>1</v>
      </c>
    </row>
    <row r="31" spans="1:3">
      <c r="A31" s="2" t="s">
        <v>31</v>
      </c>
      <c r="B31">
        <v>1</v>
      </c>
    </row>
    <row r="32" spans="1:3">
      <c r="A32" s="2" t="s">
        <v>32</v>
      </c>
      <c r="B32">
        <v>1</v>
      </c>
    </row>
    <row r="33" spans="1:3">
      <c r="A33" s="2" t="s">
        <v>33</v>
      </c>
      <c r="B33">
        <v>4</v>
      </c>
    </row>
    <row r="34" spans="1:3">
      <c r="A34" s="2" t="s">
        <v>34</v>
      </c>
      <c r="B34">
        <v>3</v>
      </c>
    </row>
    <row r="35" spans="1:3">
      <c r="A35" s="2" t="s">
        <v>35</v>
      </c>
      <c r="B35">
        <v>1</v>
      </c>
    </row>
    <row r="36" spans="1:3">
      <c r="A36" s="6" t="s">
        <v>36</v>
      </c>
      <c r="B36" s="7">
        <f>B37</f>
        <v>1</v>
      </c>
    </row>
    <row r="37" spans="1:3">
      <c r="A37" s="2" t="s">
        <v>37</v>
      </c>
      <c r="B37">
        <v>1</v>
      </c>
      <c r="C37" t="s">
        <v>28</v>
      </c>
    </row>
    <row r="38" spans="1:3">
      <c r="A38" s="6" t="s">
        <v>38</v>
      </c>
      <c r="B38" s="7">
        <f>B39</f>
        <v>31</v>
      </c>
    </row>
    <row r="39" spans="1:3">
      <c r="A39" s="2" t="s">
        <v>39</v>
      </c>
      <c r="B39">
        <v>31</v>
      </c>
    </row>
    <row r="40" spans="1:3">
      <c r="A40" s="6" t="s">
        <v>40</v>
      </c>
      <c r="B40" s="7">
        <f>SUM(B41:B45)</f>
        <v>27</v>
      </c>
    </row>
    <row r="41" spans="1:3">
      <c r="A41" s="2" t="s">
        <v>41</v>
      </c>
      <c r="B41">
        <v>5</v>
      </c>
      <c r="C41" t="s">
        <v>42</v>
      </c>
    </row>
    <row r="42" spans="1:3">
      <c r="A42" s="2" t="s">
        <v>43</v>
      </c>
      <c r="B42">
        <v>12</v>
      </c>
    </row>
    <row r="43" spans="1:3">
      <c r="A43" s="2" t="s">
        <v>44</v>
      </c>
      <c r="B43">
        <v>6</v>
      </c>
    </row>
    <row r="44" spans="1:3">
      <c r="A44" s="2" t="s">
        <v>45</v>
      </c>
      <c r="B44">
        <v>3</v>
      </c>
    </row>
    <row r="45" spans="1:3">
      <c r="A45" s="2" t="s">
        <v>46</v>
      </c>
      <c r="B45">
        <v>1</v>
      </c>
    </row>
    <row r="46" spans="1:3">
      <c r="A46" s="6" t="s">
        <v>25</v>
      </c>
      <c r="B46" s="7">
        <f>B47+B48</f>
        <v>10</v>
      </c>
    </row>
    <row r="47" spans="1:3">
      <c r="A47" s="2" t="s">
        <v>47</v>
      </c>
      <c r="B47">
        <v>8</v>
      </c>
    </row>
    <row r="48" spans="1:3">
      <c r="A48" s="2" t="s">
        <v>48</v>
      </c>
      <c r="B48">
        <v>2</v>
      </c>
    </row>
    <row r="49" spans="1:4">
      <c r="A49" s="4"/>
      <c r="B49" s="5"/>
      <c r="C49" s="5"/>
    </row>
    <row r="51" spans="1:4">
      <c r="A51" s="3" t="s">
        <v>49</v>
      </c>
      <c r="B51" s="3" t="s">
        <v>50</v>
      </c>
      <c r="C51" s="3" t="s">
        <v>51</v>
      </c>
    </row>
    <row r="52" spans="1:4">
      <c r="A52" s="10" t="s">
        <v>52</v>
      </c>
      <c r="B52" s="15">
        <v>1552</v>
      </c>
      <c r="C52" t="s">
        <v>53</v>
      </c>
    </row>
    <row r="53" spans="1:4">
      <c r="A53" s="10" t="s">
        <v>54</v>
      </c>
      <c r="B53" s="15">
        <v>700</v>
      </c>
      <c r="C53" t="s">
        <v>53</v>
      </c>
    </row>
    <row r="54" spans="1:4">
      <c r="A54" s="10" t="s">
        <v>55</v>
      </c>
      <c r="B54" s="15">
        <v>1125</v>
      </c>
      <c r="C54" t="s">
        <v>53</v>
      </c>
    </row>
    <row r="55" spans="1:4">
      <c r="A55" s="10" t="s">
        <v>56</v>
      </c>
      <c r="B55" s="15">
        <v>6155</v>
      </c>
      <c r="C55" s="8" t="s">
        <v>57</v>
      </c>
    </row>
    <row r="56" spans="1:4">
      <c r="A56" s="10" t="s">
        <v>58</v>
      </c>
      <c r="B56" s="15">
        <v>88.67</v>
      </c>
      <c r="C56" t="s">
        <v>59</v>
      </c>
    </row>
    <row r="57" spans="1:4">
      <c r="A57" s="10" t="s">
        <v>60</v>
      </c>
      <c r="B57" s="15">
        <v>2595</v>
      </c>
      <c r="C57" t="s">
        <v>59</v>
      </c>
    </row>
    <row r="58" spans="1:4">
      <c r="A58" s="10" t="s">
        <v>61</v>
      </c>
      <c r="B58" s="22"/>
      <c r="C58" t="s">
        <v>62</v>
      </c>
    </row>
    <row r="60" spans="1:4">
      <c r="A60" s="3" t="s">
        <v>63</v>
      </c>
      <c r="B60" s="3"/>
      <c r="C60" s="3"/>
    </row>
    <row r="61" spans="1:4">
      <c r="A61" s="11" t="s">
        <v>64</v>
      </c>
      <c r="C61" t="s">
        <v>65</v>
      </c>
    </row>
    <row r="62" spans="1:4" ht="76.5">
      <c r="A62" s="18" t="s">
        <v>66</v>
      </c>
    </row>
    <row r="63" spans="1:4">
      <c r="A63" s="17" t="s">
        <v>67</v>
      </c>
      <c r="C63" t="s">
        <v>68</v>
      </c>
      <c r="D63" s="20"/>
    </row>
    <row r="64" spans="1:4" ht="17.25" customHeight="1">
      <c r="A64" s="16" t="s">
        <v>69</v>
      </c>
      <c r="D64" s="20"/>
    </row>
    <row r="65" spans="1:4">
      <c r="A65" s="11" t="s">
        <v>70</v>
      </c>
      <c r="C65" t="s">
        <v>68</v>
      </c>
      <c r="D65" s="20"/>
    </row>
    <row r="66" spans="1:4">
      <c r="A66" s="1" t="s">
        <v>71</v>
      </c>
    </row>
    <row r="67" spans="1:4">
      <c r="A67" s="19" t="s">
        <v>72</v>
      </c>
      <c r="C67" t="s">
        <v>68</v>
      </c>
    </row>
    <row r="68" spans="1:4" ht="76.5">
      <c r="A68" s="21" t="s">
        <v>73</v>
      </c>
    </row>
    <row r="69" spans="1:4">
      <c r="A69" s="19" t="s">
        <v>74</v>
      </c>
      <c r="C69" t="s">
        <v>68</v>
      </c>
      <c r="D69" s="20"/>
    </row>
    <row r="70" spans="1:4">
      <c r="A70" s="20"/>
    </row>
    <row r="72" spans="1:4">
      <c r="A72" s="10"/>
    </row>
    <row r="73" spans="1:4">
      <c r="A73" s="3"/>
      <c r="B73" s="3"/>
      <c r="C73" s="3"/>
    </row>
    <row r="74" spans="1:4">
      <c r="A74" s="12"/>
    </row>
    <row r="75" spans="1:4">
      <c r="A75" s="12"/>
    </row>
    <row r="76" spans="1:4">
      <c r="A76" s="10"/>
    </row>
    <row r="77" spans="1:4">
      <c r="A77" s="12"/>
    </row>
    <row r="78" spans="1:4">
      <c r="A78" s="13"/>
    </row>
    <row r="79" spans="1:4">
      <c r="A79" s="14"/>
    </row>
    <row r="80" spans="1:4">
      <c r="A80" s="10"/>
    </row>
    <row r="81" spans="1:1">
      <c r="A81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6331E1F095354E84266819C2CA7AC6" ma:contentTypeVersion="6" ma:contentTypeDescription="Een nieuw document maken." ma:contentTypeScope="" ma:versionID="762ca728afbd91a416c034b2043ffc6b">
  <xsd:schema xmlns:xsd="http://www.w3.org/2001/XMLSchema" xmlns:xs="http://www.w3.org/2001/XMLSchema" xmlns:p="http://schemas.microsoft.com/office/2006/metadata/properties" xmlns:ns1="http://schemas.microsoft.com/sharepoint/v3" xmlns:ns2="3cb0da08-e5fe-42fd-a89f-5b92449261f8" xmlns:ns3="be043a13-9ada-4f97-8ab2-84db397c5cca" targetNamespace="http://schemas.microsoft.com/office/2006/metadata/properties" ma:root="true" ma:fieldsID="eaabc506843a386d7988b99f40c94e32" ns1:_="" ns2:_="" ns3:_="">
    <xsd:import namespace="http://schemas.microsoft.com/sharepoint/v3"/>
    <xsd:import namespace="3cb0da08-e5fe-42fd-a89f-5b92449261f8"/>
    <xsd:import namespace="be043a13-9ada-4f97-8ab2-84db397c5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0da08-e5fe-42fd-a89f-5b924492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043a13-9ada-4f97-8ab2-84db397c5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3DC730-5B99-4561-9221-C29F6B6B3D76}"/>
</file>

<file path=customXml/itemProps2.xml><?xml version="1.0" encoding="utf-8"?>
<ds:datastoreItem xmlns:ds="http://schemas.openxmlformats.org/officeDocument/2006/customXml" ds:itemID="{7C9EA658-D331-4619-B0A0-53BCE72C1B00}"/>
</file>

<file path=customXml/itemProps3.xml><?xml version="1.0" encoding="utf-8"?>
<ds:datastoreItem xmlns:ds="http://schemas.openxmlformats.org/officeDocument/2006/customXml" ds:itemID="{A8FCCFB4-5DA0-4C93-94A6-E5434F179146}"/>
</file>

<file path=customXml/itemProps4.xml><?xml version="1.0" encoding="utf-8"?>
<ds:datastoreItem xmlns:ds="http://schemas.openxmlformats.org/officeDocument/2006/customXml" ds:itemID="{C01732AE-7939-409A-90AB-E55FA12685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 list</dc:title>
  <dc:subject/>
  <dc:creator>E.Dekker@ictspirit.nl</dc:creator>
  <cp:keywords/>
  <dc:description/>
  <cp:lastModifiedBy>martijn.westland@rijnbrink.nl</cp:lastModifiedBy>
  <cp:revision/>
  <dcterms:created xsi:type="dcterms:W3CDTF">2014-02-06T14:23:23Z</dcterms:created>
  <dcterms:modified xsi:type="dcterms:W3CDTF">2023-03-23T14:47:42Z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0x0101007D6331E1F095354E84266819C2CA7AC6</vt:lpwstr>
  </property>
  <property fmtid="{D5CDD505-2E9C-101B-9397-08002B2CF9AE}" pid="3" name="_dlc_DocIdItemGuid">
    <vt:lpwstr>effda22a-9dbd-4e02-a577-c074ed385c0b</vt:lpwstr>
  </property>
</Properties>
</file>