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lnet.sharepoint.com/sites/InkoopContractmanagement/Gedeelde documenten/General/16. Dossiers/10. PRC&amp;M/Promotioneel drukwerk/Aanbestedingsdossier 2022/03. Aanbestedingsdocumenten/"/>
    </mc:Choice>
  </mc:AlternateContent>
  <xr:revisionPtr revIDLastSave="0" documentId="8_{CA752C5D-9646-4A8B-A7C6-ABEE05660C6A}" xr6:coauthVersionLast="47" xr6:coauthVersionMax="47" xr10:uidLastSave="{00000000-0000-0000-0000-000000000000}"/>
  <bookViews>
    <workbookView xWindow="-108" yWindow="-108" windowWidth="23256" windowHeight="12576" xr2:uid="{3B78EC95-96C7-460C-B998-EF5150F9A246}"/>
  </bookViews>
  <sheets>
    <sheet name="Prijzenblad Perceel 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1" l="1"/>
  <c r="G80" i="1"/>
  <c r="G79" i="1"/>
  <c r="G97" i="1"/>
  <c r="G93" i="1"/>
  <c r="G26" i="1"/>
  <c r="G24" i="1"/>
  <c r="G23" i="1"/>
  <c r="G22" i="1"/>
  <c r="G21" i="1"/>
  <c r="G20" i="1"/>
  <c r="G18" i="1"/>
  <c r="G17" i="1"/>
  <c r="G16" i="1"/>
  <c r="G15" i="1"/>
  <c r="G14" i="1"/>
  <c r="G96" i="1"/>
  <c r="G95" i="1"/>
  <c r="G94" i="1"/>
  <c r="G90" i="1"/>
  <c r="G91" i="1"/>
  <c r="G89" i="1"/>
  <c r="G86" i="1"/>
  <c r="G87" i="1"/>
  <c r="G85" i="1"/>
  <c r="G76" i="1"/>
  <c r="G77" i="1"/>
  <c r="G75" i="1"/>
  <c r="G70" i="1"/>
  <c r="G71" i="1"/>
  <c r="G69" i="1"/>
  <c r="G64" i="1"/>
  <c r="G65" i="1"/>
  <c r="G63" i="1"/>
  <c r="G60" i="1"/>
  <c r="G61" i="1"/>
  <c r="G59" i="1"/>
  <c r="G54" i="1"/>
  <c r="G55" i="1"/>
  <c r="G53" i="1"/>
  <c r="G49" i="1"/>
  <c r="G50" i="1"/>
  <c r="G51" i="1"/>
  <c r="G48" i="1"/>
  <c r="G45" i="1"/>
  <c r="G46" i="1"/>
  <c r="G44" i="1"/>
  <c r="G41" i="1"/>
  <c r="G42" i="1"/>
  <c r="G40" i="1"/>
  <c r="G33" i="1"/>
  <c r="G34" i="1"/>
  <c r="G35" i="1"/>
  <c r="G36" i="1"/>
  <c r="G32" i="1"/>
  <c r="G27" i="1"/>
  <c r="G28" i="1"/>
  <c r="G29" i="1"/>
  <c r="G30" i="1"/>
</calcChain>
</file>

<file path=xl/sharedStrings.xml><?xml version="1.0" encoding="utf-8"?>
<sst xmlns="http://schemas.openxmlformats.org/spreadsheetml/2006/main" count="50" uniqueCount="41">
  <si>
    <t>NAAM LEVERANCIER:</t>
  </si>
  <si>
    <t>DRUKWERK ROCvA, ROCF en VOvA</t>
  </si>
  <si>
    <t>PRIJS IN EURO's incl. btw</t>
  </si>
  <si>
    <t>PRIJS IN EURO's</t>
  </si>
  <si>
    <t xml:space="preserve">Omschrijving en geschatte oplage </t>
  </si>
  <si>
    <t>POSTERS</t>
  </si>
  <si>
    <t>FLYERS EN FOLDERS</t>
  </si>
  <si>
    <t>Flyer A4, 170 grams, houtvrij, gesatineerd mc (glanzend), tweezijdig in full-colour</t>
  </si>
  <si>
    <t>Flyer: A5 (14,8x21 cm), 170 grams, houtvrij, gesatineerd mc (glanzend), tweezijdig in full-colour</t>
  </si>
  <si>
    <t>Flyer A6  (105 x 148 mm), 170 grams, houtvrij, gesatineerd mc (glanzend), tweezijdig in full-colour</t>
  </si>
  <si>
    <t>ANSICHTKAARTEN</t>
  </si>
  <si>
    <t>Ansichtkaarten, A5 (148 x 210 mm), eenzijdig gestreken sulfaatkarton 300 gr, 4/4 dubbelzijdig full colour</t>
  </si>
  <si>
    <t>Ansichtkaarten, A6 (105 x 148 mm), eenzijdig gestreken sulfaatkarton 300 gr, 4/4 dubbelzijdig full colour</t>
  </si>
  <si>
    <t>BROCHURE</t>
  </si>
  <si>
    <t>A5 staand,  gerecycled papier 120 grams, 12 pagina's incl. omslag, self cover full-colour</t>
  </si>
  <si>
    <t>ROLL-UP BANNERS</t>
  </si>
  <si>
    <t>STICKERS</t>
  </si>
  <si>
    <t>Totaal prijs = uw inschrijfbedrag incl. BTW</t>
  </si>
  <si>
    <t xml:space="preserve">1 (regio Amsterdam en Noord Holland) per doos </t>
  </si>
  <si>
    <t>X 500</t>
  </si>
  <si>
    <t>1 (regio Amsterdam en Noord Holland) per pallet</t>
  </si>
  <si>
    <t>X 100</t>
  </si>
  <si>
    <t>1 (regio Flevoland)  per doos</t>
  </si>
  <si>
    <t xml:space="preserve">1 (regio Flevoland)  per pallet </t>
  </si>
  <si>
    <t>Poster full colour A1, 135 grams houtvrij,eenzijdig, full colour</t>
  </si>
  <si>
    <t xml:space="preserve">Poster full colour A2, 135 grams houtvrij,eenzijdig, full colour </t>
  </si>
  <si>
    <t xml:space="preserve">Poster full colour A3, 135 grams houtvrij,eenzijdig, full colour </t>
  </si>
  <si>
    <t xml:space="preserve">Poster full colour A0 (84,1 x 118,9cm) 135 grams, houtvrij, eenzijdig, full colour </t>
  </si>
  <si>
    <r>
      <t xml:space="preserve">LET OP: DE PRIJZEN DIE U OFFREERT ZIJN: REALISTISCH EN MARKTCONFORM. 
AFWIJKENDE OPLAGES DIE NA HET SLUITEN VAN HET CONTRACT WORDEN OPGEVRAAGD DIENEN IN LIJN TE ZIJN MET DE PRIJZEN UIT DE STAFFEL.
</t>
    </r>
    <r>
      <rPr>
        <sz val="9"/>
        <rFont val="Verdana"/>
        <family val="2"/>
      </rPr>
      <t>&gt; U kunt als leverancier per item/oplage zelf kiezen of u inschrijft voor offset of voor print. Dit moet de meest realistische keuze zijn op basis van opstartkosten, kantelpunten etc. 
&gt; De prijzen excl. btw zijn uitsluitend bedoeld om de basisprijs inzichtelijk te hebben. 
&gt; Print: digitaal drukwerk is de vermenigvuldiging van beeld op papier d.m.v. inktemulsie wat gebeurt met digitale persen.</t>
    </r>
    <r>
      <rPr>
        <b/>
        <sz val="9"/>
        <rFont val="Verdana"/>
        <family val="2"/>
      </rPr>
      <t xml:space="preserve"> Het resultaat is hierbij kwalitatief gelijkwaardig met offset drukwerk.</t>
    </r>
  </si>
  <si>
    <t>Roll-up banner medium (100 x 200 cm), basic cassette, PVC (frontlit
B1-brandvertragend):, full colour</t>
  </si>
  <si>
    <t>Roll-up banner XXL (200 x 300 cm), basis cassette, PVC (frontlit
B1-brandvertragend), full colour</t>
  </si>
  <si>
    <t xml:space="preserve">Stickers klein formaat, indoor etiketpapier, standaard belijming, vierkant XS (50 x 50 mm), full colour </t>
  </si>
  <si>
    <t>Stickers klein formaat, indoor etiketpapier, rond  (40 x 40 mm), full colour (op rol)</t>
  </si>
  <si>
    <t>PRIJS IN EURO's 
excl. Btw</t>
  </si>
  <si>
    <t>NVT</t>
  </si>
  <si>
    <t xml:space="preserve">Tarief bezorging  bestelling of afroepvoorraad voor ROCvA-F colleges en VOvA scholen 
&gt; Uitgevraagde tarieven zijn exclusief grote bulkzendingen
</t>
  </si>
  <si>
    <t>Flyer A4, 170 grams, houtvrij, gesatineerd mc (glanzend), tweezijdig in full-colour gevouwen naar A5 (14,8x21 cm)</t>
  </si>
  <si>
    <t>PRIJZENBLAD PERCEEL 2: SNEL, FLEXIBEL EN BETAALBAAR DRUKWERK ROCvA-F en VOvA</t>
  </si>
  <si>
    <t>Print</t>
  </si>
  <si>
    <t>Offset</t>
  </si>
  <si>
    <t xml:space="preserve">Totaal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</si>
</sst>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_-"/>
  </numFmts>
  <fonts count="14" x14ac:knownFonts="1"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12"/>
      <name val="Verdana"/>
      <family val="2"/>
    </font>
    <font>
      <sz val="10"/>
      <name val="Arial"/>
      <family val="2"/>
    </font>
    <font>
      <b/>
      <sz val="9"/>
      <name val="Verdana"/>
      <family val="2"/>
    </font>
    <font>
      <b/>
      <sz val="9"/>
      <color indexed="9"/>
      <name val="Verdana"/>
      <family val="2"/>
    </font>
    <font>
      <b/>
      <sz val="11"/>
      <color theme="7" tint="-0.249977111117893"/>
      <name val="Verdana"/>
      <family val="2"/>
    </font>
    <font>
      <b/>
      <sz val="9"/>
      <color theme="0"/>
      <name val="Verdana"/>
      <family val="2"/>
    </font>
    <font>
      <b/>
      <sz val="9"/>
      <color theme="0" tint="-0.499984740745262"/>
      <name val="Verdana"/>
      <family val="2"/>
    </font>
    <font>
      <sz val="9"/>
      <color indexed="9"/>
      <name val="Verdana"/>
      <family val="2"/>
    </font>
    <font>
      <b/>
      <sz val="10"/>
      <name val="Arial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sz val="9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horizontal="left"/>
    </xf>
    <xf numFmtId="3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left"/>
    </xf>
    <xf numFmtId="0" fontId="3" fillId="0" borderId="0" xfId="0" applyFont="1"/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/>
    </xf>
    <xf numFmtId="3" fontId="5" fillId="4" borderId="0" xfId="0" applyNumberFormat="1" applyFont="1" applyFill="1" applyAlignment="1">
      <alignment horizontal="left"/>
    </xf>
    <xf numFmtId="3" fontId="5" fillId="4" borderId="0" xfId="0" applyNumberFormat="1" applyFont="1" applyFill="1" applyAlignment="1">
      <alignment horizontal="center" vertical="top" wrapText="1"/>
    </xf>
    <xf numFmtId="3" fontId="5" fillId="4" borderId="0" xfId="0" applyNumberFormat="1" applyFont="1" applyFill="1" applyAlignment="1">
      <alignment horizontal="center" vertical="top"/>
    </xf>
    <xf numFmtId="3" fontId="6" fillId="5" borderId="1" xfId="0" applyNumberFormat="1" applyFont="1" applyFill="1" applyBorder="1" applyAlignment="1">
      <alignment horizontal="left"/>
    </xf>
    <xf numFmtId="3" fontId="6" fillId="5" borderId="2" xfId="0" applyNumberFormat="1" applyFont="1" applyFill="1" applyBorder="1" applyAlignment="1">
      <alignment horizontal="left"/>
    </xf>
    <xf numFmtId="3" fontId="6" fillId="5" borderId="3" xfId="0" applyNumberFormat="1" applyFont="1" applyFill="1" applyBorder="1" applyAlignment="1">
      <alignment horizontal="left"/>
    </xf>
    <xf numFmtId="0" fontId="5" fillId="4" borderId="0" xfId="0" applyFont="1" applyFill="1" applyAlignment="1">
      <alignment horizontal="left" vertical="center"/>
    </xf>
    <xf numFmtId="3" fontId="7" fillId="4" borderId="1" xfId="0" applyNumberFormat="1" applyFont="1" applyFill="1" applyBorder="1" applyAlignment="1">
      <alignment horizontal="left" wrapText="1"/>
    </xf>
    <xf numFmtId="3" fontId="8" fillId="4" borderId="2" xfId="0" applyNumberFormat="1" applyFont="1" applyFill="1" applyBorder="1" applyAlignment="1">
      <alignment horizontal="left" wrapText="1"/>
    </xf>
    <xf numFmtId="3" fontId="9" fillId="4" borderId="0" xfId="0" applyNumberFormat="1" applyFont="1" applyFill="1" applyAlignment="1">
      <alignment horizontal="center"/>
    </xf>
    <xf numFmtId="44" fontId="1" fillId="6" borderId="4" xfId="0" applyNumberFormat="1" applyFont="1" applyFill="1" applyBorder="1" applyAlignment="1" applyProtection="1">
      <alignment horizontal="center"/>
      <protection locked="0"/>
    </xf>
    <xf numFmtId="44" fontId="1" fillId="6" borderId="5" xfId="0" applyNumberFormat="1" applyFont="1" applyFill="1" applyBorder="1" applyAlignment="1" applyProtection="1">
      <alignment horizontal="center"/>
      <protection locked="0"/>
    </xf>
    <xf numFmtId="44" fontId="1" fillId="0" borderId="5" xfId="0" applyNumberFormat="1" applyFont="1" applyBorder="1" applyAlignment="1">
      <alignment horizontal="center"/>
    </xf>
    <xf numFmtId="3" fontId="7" fillId="4" borderId="0" xfId="0" applyNumberFormat="1" applyFont="1" applyFill="1" applyAlignment="1">
      <alignment horizontal="left" wrapText="1"/>
    </xf>
    <xf numFmtId="44" fontId="1" fillId="6" borderId="6" xfId="0" applyNumberFormat="1" applyFont="1" applyFill="1" applyBorder="1" applyAlignment="1" applyProtection="1">
      <alignment horizontal="center"/>
      <protection locked="0"/>
    </xf>
    <xf numFmtId="44" fontId="1" fillId="4" borderId="2" xfId="0" applyNumberFormat="1" applyFont="1" applyFill="1" applyBorder="1" applyAlignment="1">
      <alignment horizontal="center"/>
    </xf>
    <xf numFmtId="44" fontId="1" fillId="0" borderId="4" xfId="0" applyNumberFormat="1" applyFont="1" applyBorder="1" applyAlignment="1">
      <alignment horizontal="center"/>
    </xf>
    <xf numFmtId="3" fontId="7" fillId="4" borderId="0" xfId="0" applyNumberFormat="1" applyFont="1" applyFill="1" applyAlignment="1">
      <alignment horizontal="left"/>
    </xf>
    <xf numFmtId="0" fontId="10" fillId="0" borderId="0" xfId="0" applyFont="1"/>
    <xf numFmtId="0" fontId="5" fillId="7" borderId="0" xfId="0" applyFont="1" applyFill="1" applyAlignment="1">
      <alignment horizontal="left" vertical="center"/>
    </xf>
    <xf numFmtId="3" fontId="5" fillId="7" borderId="0" xfId="0" applyNumberFormat="1" applyFont="1" applyFill="1" applyAlignment="1">
      <alignment horizontal="left"/>
    </xf>
    <xf numFmtId="3" fontId="1" fillId="0" borderId="0" xfId="0" applyNumberFormat="1" applyFont="1" applyAlignment="1">
      <alignment horizontal="center"/>
    </xf>
    <xf numFmtId="3" fontId="1" fillId="0" borderId="8" xfId="0" applyNumberFormat="1" applyFont="1" applyBorder="1" applyAlignment="1">
      <alignment horizontal="left"/>
    </xf>
    <xf numFmtId="3" fontId="11" fillId="5" borderId="0" xfId="0" applyNumberFormat="1" applyFont="1" applyFill="1" applyAlignment="1">
      <alignment horizontal="left" wrapText="1"/>
    </xf>
    <xf numFmtId="44" fontId="1" fillId="5" borderId="0" xfId="0" applyNumberFormat="1" applyFont="1" applyFill="1" applyAlignment="1">
      <alignment horizontal="center"/>
    </xf>
    <xf numFmtId="3" fontId="11" fillId="5" borderId="0" xfId="0" applyNumberFormat="1" applyFont="1" applyFill="1" applyAlignment="1">
      <alignment horizontal="left"/>
    </xf>
    <xf numFmtId="0" fontId="5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left"/>
    </xf>
    <xf numFmtId="0" fontId="5" fillId="4" borderId="9" xfId="0" applyFont="1" applyFill="1" applyBorder="1" applyAlignment="1">
      <alignment horizontal="left" vertical="center"/>
    </xf>
    <xf numFmtId="44" fontId="1" fillId="4" borderId="3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3" fontId="1" fillId="0" borderId="0" xfId="0" applyNumberFormat="1" applyFont="1" applyAlignment="1">
      <alignment horizontal="left" wrapText="1"/>
    </xf>
    <xf numFmtId="3" fontId="5" fillId="4" borderId="0" xfId="0" applyNumberFormat="1" applyFont="1" applyFill="1" applyAlignment="1">
      <alignment horizontal="left" wrapText="1"/>
    </xf>
    <xf numFmtId="3" fontId="5" fillId="7" borderId="4" xfId="0" applyNumberFormat="1" applyFont="1" applyFill="1" applyBorder="1" applyAlignment="1">
      <alignment horizontal="left"/>
    </xf>
    <xf numFmtId="164" fontId="9" fillId="7" borderId="4" xfId="0" applyNumberFormat="1" applyFont="1" applyFill="1" applyBorder="1" applyAlignment="1">
      <alignment horizontal="center"/>
    </xf>
    <xf numFmtId="44" fontId="4" fillId="7" borderId="4" xfId="0" applyNumberFormat="1" applyFont="1" applyFill="1" applyBorder="1" applyAlignment="1">
      <alignment horizontal="center"/>
    </xf>
    <xf numFmtId="44" fontId="4" fillId="6" borderId="4" xfId="0" applyNumberFormat="1" applyFont="1" applyFill="1" applyBorder="1" applyAlignment="1" applyProtection="1">
      <alignment horizontal="center"/>
      <protection locked="0"/>
    </xf>
    <xf numFmtId="44" fontId="4" fillId="6" borderId="5" xfId="0" applyNumberFormat="1" applyFont="1" applyFill="1" applyBorder="1" applyAlignment="1" applyProtection="1">
      <alignment horizontal="center"/>
      <protection locked="0"/>
    </xf>
    <xf numFmtId="44" fontId="13" fillId="6" borderId="4" xfId="0" applyNumberFormat="1" applyFont="1" applyFill="1" applyBorder="1" applyAlignment="1" applyProtection="1">
      <alignment horizontal="center"/>
      <protection locked="0"/>
    </xf>
    <xf numFmtId="3" fontId="5" fillId="4" borderId="10" xfId="0" applyNumberFormat="1" applyFont="1" applyFill="1" applyBorder="1" applyAlignment="1">
      <alignment horizontal="left" wrapText="1"/>
    </xf>
    <xf numFmtId="44" fontId="9" fillId="4" borderId="3" xfId="0" applyNumberFormat="1" applyFont="1" applyFill="1" applyBorder="1" applyAlignment="1">
      <alignment horizontal="center"/>
    </xf>
    <xf numFmtId="3" fontId="1" fillId="0" borderId="10" xfId="0" applyNumberFormat="1" applyFont="1" applyBorder="1" applyAlignment="1">
      <alignment horizontal="left"/>
    </xf>
    <xf numFmtId="0" fontId="3" fillId="3" borderId="0" xfId="0" applyFont="1" applyFill="1"/>
    <xf numFmtId="44" fontId="4" fillId="4" borderId="2" xfId="0" applyNumberFormat="1" applyFont="1" applyFill="1" applyBorder="1" applyAlignment="1" applyProtection="1">
      <alignment horizontal="left" wrapText="1"/>
      <protection hidden="1"/>
    </xf>
    <xf numFmtId="44" fontId="1" fillId="4" borderId="2" xfId="0" applyNumberFormat="1" applyFont="1" applyFill="1" applyBorder="1" applyAlignment="1" applyProtection="1">
      <alignment horizontal="center"/>
      <protection hidden="1"/>
    </xf>
    <xf numFmtId="44" fontId="4" fillId="4" borderId="2" xfId="0" applyNumberFormat="1" applyFont="1" applyFill="1" applyBorder="1" applyAlignment="1" applyProtection="1">
      <alignment horizontal="left"/>
      <protection hidden="1"/>
    </xf>
    <xf numFmtId="44" fontId="4" fillId="4" borderId="2" xfId="0" applyNumberFormat="1" applyFont="1" applyFill="1" applyBorder="1" applyAlignment="1" applyProtection="1">
      <alignment horizontal="center"/>
      <protection hidden="1"/>
    </xf>
    <xf numFmtId="44" fontId="12" fillId="5" borderId="0" xfId="0" applyNumberFormat="1" applyFont="1" applyFill="1" applyAlignment="1" applyProtection="1">
      <alignment horizontal="left"/>
      <protection hidden="1"/>
    </xf>
    <xf numFmtId="44" fontId="1" fillId="5" borderId="0" xfId="0" applyNumberFormat="1" applyFont="1" applyFill="1" applyAlignment="1" applyProtection="1">
      <alignment horizontal="center"/>
      <protection hidden="1"/>
    </xf>
    <xf numFmtId="3" fontId="7" fillId="4" borderId="2" xfId="0" applyNumberFormat="1" applyFont="1" applyFill="1" applyBorder="1" applyAlignment="1" applyProtection="1">
      <alignment horizontal="left" vertical="center" wrapText="1"/>
      <protection hidden="1"/>
    </xf>
    <xf numFmtId="164" fontId="7" fillId="4" borderId="2" xfId="0" applyNumberFormat="1" applyFont="1" applyFill="1" applyBorder="1" applyAlignment="1" applyProtection="1">
      <alignment horizontal="center"/>
      <protection hidden="1"/>
    </xf>
    <xf numFmtId="3" fontId="5" fillId="4" borderId="0" xfId="0" applyNumberFormat="1" applyFont="1" applyFill="1" applyAlignment="1">
      <alignment horizontal="center" vertical="center"/>
    </xf>
    <xf numFmtId="3" fontId="5" fillId="4" borderId="0" xfId="0" applyNumberFormat="1" applyFont="1" applyFill="1" applyAlignment="1">
      <alignment horizontal="center" vertical="center" wrapText="1"/>
    </xf>
    <xf numFmtId="44" fontId="1" fillId="4" borderId="5" xfId="0" applyNumberFormat="1" applyFont="1" applyFill="1" applyBorder="1" applyAlignment="1" applyProtection="1">
      <alignment horizontal="center"/>
      <protection hidden="1"/>
    </xf>
    <xf numFmtId="3" fontId="4" fillId="2" borderId="0" xfId="0" applyNumberFormat="1" applyFont="1" applyFill="1" applyAlignment="1">
      <alignment horizontal="left" wrapText="1"/>
    </xf>
    <xf numFmtId="0" fontId="0" fillId="0" borderId="0" xfId="0" applyAlignment="1">
      <alignment wrapText="1"/>
    </xf>
    <xf numFmtId="3" fontId="1" fillId="3" borderId="0" xfId="0" applyNumberFormat="1" applyFont="1" applyFill="1" applyAlignment="1" applyProtection="1">
      <alignment horizontal="left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F9AA3-B140-4C12-8FBA-B48037CDDE32}">
  <dimension ref="A1:H142"/>
  <sheetViews>
    <sheetView tabSelected="1" zoomScale="55" zoomScaleNormal="55" workbookViewId="0">
      <selection activeCell="K6" sqref="K6"/>
    </sheetView>
  </sheetViews>
  <sheetFormatPr defaultRowHeight="14.4" x14ac:dyDescent="0.3"/>
  <cols>
    <col min="1" max="1" width="7.33203125" style="7" customWidth="1"/>
    <col min="2" max="2" width="82.44140625" style="6" customWidth="1"/>
    <col min="3" max="3" width="22.33203125" style="30" customWidth="1"/>
    <col min="4" max="4" width="16.5546875" style="29" customWidth="1"/>
    <col min="5" max="5" width="21" style="29" bestFit="1" customWidth="1"/>
    <col min="6" max="7" width="19.44140625" style="29" customWidth="1"/>
    <col min="8" max="247" width="9.109375" customWidth="1"/>
    <col min="255" max="255" width="7.33203125" customWidth="1"/>
    <col min="256" max="256" width="82.44140625" customWidth="1"/>
    <col min="257" max="257" width="22.33203125" customWidth="1"/>
    <col min="258" max="258" width="16.5546875" customWidth="1"/>
    <col min="259" max="259" width="21" bestFit="1" customWidth="1"/>
    <col min="260" max="261" width="19.44140625" customWidth="1"/>
    <col min="262" max="503" width="9.109375" customWidth="1"/>
    <col min="511" max="511" width="7.33203125" customWidth="1"/>
    <col min="512" max="512" width="82.44140625" customWidth="1"/>
    <col min="513" max="513" width="22.33203125" customWidth="1"/>
    <col min="514" max="514" width="16.5546875" customWidth="1"/>
    <col min="515" max="515" width="21" bestFit="1" customWidth="1"/>
    <col min="516" max="517" width="19.44140625" customWidth="1"/>
    <col min="518" max="759" width="9.109375" customWidth="1"/>
    <col min="767" max="767" width="7.33203125" customWidth="1"/>
    <col min="768" max="768" width="82.44140625" customWidth="1"/>
    <col min="769" max="769" width="22.33203125" customWidth="1"/>
    <col min="770" max="770" width="16.5546875" customWidth="1"/>
    <col min="771" max="771" width="21" bestFit="1" customWidth="1"/>
    <col min="772" max="773" width="19.44140625" customWidth="1"/>
    <col min="774" max="1015" width="9.109375" customWidth="1"/>
    <col min="1023" max="1023" width="7.33203125" customWidth="1"/>
    <col min="1024" max="1024" width="82.44140625" customWidth="1"/>
    <col min="1025" max="1025" width="22.33203125" customWidth="1"/>
    <col min="1026" max="1026" width="16.5546875" customWidth="1"/>
    <col min="1027" max="1027" width="21" bestFit="1" customWidth="1"/>
    <col min="1028" max="1029" width="19.44140625" customWidth="1"/>
    <col min="1030" max="1271" width="9.109375" customWidth="1"/>
    <col min="1279" max="1279" width="7.33203125" customWidth="1"/>
    <col min="1280" max="1280" width="82.44140625" customWidth="1"/>
    <col min="1281" max="1281" width="22.33203125" customWidth="1"/>
    <col min="1282" max="1282" width="16.5546875" customWidth="1"/>
    <col min="1283" max="1283" width="21" bestFit="1" customWidth="1"/>
    <col min="1284" max="1285" width="19.44140625" customWidth="1"/>
    <col min="1286" max="1527" width="9.109375" customWidth="1"/>
    <col min="1535" max="1535" width="7.33203125" customWidth="1"/>
    <col min="1536" max="1536" width="82.44140625" customWidth="1"/>
    <col min="1537" max="1537" width="22.33203125" customWidth="1"/>
    <col min="1538" max="1538" width="16.5546875" customWidth="1"/>
    <col min="1539" max="1539" width="21" bestFit="1" customWidth="1"/>
    <col min="1540" max="1541" width="19.44140625" customWidth="1"/>
    <col min="1542" max="1783" width="9.109375" customWidth="1"/>
    <col min="1791" max="1791" width="7.33203125" customWidth="1"/>
    <col min="1792" max="1792" width="82.44140625" customWidth="1"/>
    <col min="1793" max="1793" width="22.33203125" customWidth="1"/>
    <col min="1794" max="1794" width="16.5546875" customWidth="1"/>
    <col min="1795" max="1795" width="21" bestFit="1" customWidth="1"/>
    <col min="1796" max="1797" width="19.44140625" customWidth="1"/>
    <col min="1798" max="2039" width="9.109375" customWidth="1"/>
    <col min="2047" max="2047" width="7.33203125" customWidth="1"/>
    <col min="2048" max="2048" width="82.44140625" customWidth="1"/>
    <col min="2049" max="2049" width="22.33203125" customWidth="1"/>
    <col min="2050" max="2050" width="16.5546875" customWidth="1"/>
    <col min="2051" max="2051" width="21" bestFit="1" customWidth="1"/>
    <col min="2052" max="2053" width="19.44140625" customWidth="1"/>
    <col min="2054" max="2295" width="9.109375" customWidth="1"/>
    <col min="2303" max="2303" width="7.33203125" customWidth="1"/>
    <col min="2304" max="2304" width="82.44140625" customWidth="1"/>
    <col min="2305" max="2305" width="22.33203125" customWidth="1"/>
    <col min="2306" max="2306" width="16.5546875" customWidth="1"/>
    <col min="2307" max="2307" width="21" bestFit="1" customWidth="1"/>
    <col min="2308" max="2309" width="19.44140625" customWidth="1"/>
    <col min="2310" max="2551" width="9.109375" customWidth="1"/>
    <col min="2559" max="2559" width="7.33203125" customWidth="1"/>
    <col min="2560" max="2560" width="82.44140625" customWidth="1"/>
    <col min="2561" max="2561" width="22.33203125" customWidth="1"/>
    <col min="2562" max="2562" width="16.5546875" customWidth="1"/>
    <col min="2563" max="2563" width="21" bestFit="1" customWidth="1"/>
    <col min="2564" max="2565" width="19.44140625" customWidth="1"/>
    <col min="2566" max="2807" width="9.109375" customWidth="1"/>
    <col min="2815" max="2815" width="7.33203125" customWidth="1"/>
    <col min="2816" max="2816" width="82.44140625" customWidth="1"/>
    <col min="2817" max="2817" width="22.33203125" customWidth="1"/>
    <col min="2818" max="2818" width="16.5546875" customWidth="1"/>
    <col min="2819" max="2819" width="21" bestFit="1" customWidth="1"/>
    <col min="2820" max="2821" width="19.44140625" customWidth="1"/>
    <col min="2822" max="3063" width="9.109375" customWidth="1"/>
    <col min="3071" max="3071" width="7.33203125" customWidth="1"/>
    <col min="3072" max="3072" width="82.44140625" customWidth="1"/>
    <col min="3073" max="3073" width="22.33203125" customWidth="1"/>
    <col min="3074" max="3074" width="16.5546875" customWidth="1"/>
    <col min="3075" max="3075" width="21" bestFit="1" customWidth="1"/>
    <col min="3076" max="3077" width="19.44140625" customWidth="1"/>
    <col min="3078" max="3319" width="9.109375" customWidth="1"/>
    <col min="3327" max="3327" width="7.33203125" customWidth="1"/>
    <col min="3328" max="3328" width="82.44140625" customWidth="1"/>
    <col min="3329" max="3329" width="22.33203125" customWidth="1"/>
    <col min="3330" max="3330" width="16.5546875" customWidth="1"/>
    <col min="3331" max="3331" width="21" bestFit="1" customWidth="1"/>
    <col min="3332" max="3333" width="19.44140625" customWidth="1"/>
    <col min="3334" max="3575" width="9.109375" customWidth="1"/>
    <col min="3583" max="3583" width="7.33203125" customWidth="1"/>
    <col min="3584" max="3584" width="82.44140625" customWidth="1"/>
    <col min="3585" max="3585" width="22.33203125" customWidth="1"/>
    <col min="3586" max="3586" width="16.5546875" customWidth="1"/>
    <col min="3587" max="3587" width="21" bestFit="1" customWidth="1"/>
    <col min="3588" max="3589" width="19.44140625" customWidth="1"/>
    <col min="3590" max="3831" width="9.109375" customWidth="1"/>
    <col min="3839" max="3839" width="7.33203125" customWidth="1"/>
    <col min="3840" max="3840" width="82.44140625" customWidth="1"/>
    <col min="3841" max="3841" width="22.33203125" customWidth="1"/>
    <col min="3842" max="3842" width="16.5546875" customWidth="1"/>
    <col min="3843" max="3843" width="21" bestFit="1" customWidth="1"/>
    <col min="3844" max="3845" width="19.44140625" customWidth="1"/>
    <col min="3846" max="4087" width="9.109375" customWidth="1"/>
    <col min="4095" max="4095" width="7.33203125" customWidth="1"/>
    <col min="4096" max="4096" width="82.44140625" customWidth="1"/>
    <col min="4097" max="4097" width="22.33203125" customWidth="1"/>
    <col min="4098" max="4098" width="16.5546875" customWidth="1"/>
    <col min="4099" max="4099" width="21" bestFit="1" customWidth="1"/>
    <col min="4100" max="4101" width="19.44140625" customWidth="1"/>
    <col min="4102" max="4343" width="9.109375" customWidth="1"/>
    <col min="4351" max="4351" width="7.33203125" customWidth="1"/>
    <col min="4352" max="4352" width="82.44140625" customWidth="1"/>
    <col min="4353" max="4353" width="22.33203125" customWidth="1"/>
    <col min="4354" max="4354" width="16.5546875" customWidth="1"/>
    <col min="4355" max="4355" width="21" bestFit="1" customWidth="1"/>
    <col min="4356" max="4357" width="19.44140625" customWidth="1"/>
    <col min="4358" max="4599" width="9.109375" customWidth="1"/>
    <col min="4607" max="4607" width="7.33203125" customWidth="1"/>
    <col min="4608" max="4608" width="82.44140625" customWidth="1"/>
    <col min="4609" max="4609" width="22.33203125" customWidth="1"/>
    <col min="4610" max="4610" width="16.5546875" customWidth="1"/>
    <col min="4611" max="4611" width="21" bestFit="1" customWidth="1"/>
    <col min="4612" max="4613" width="19.44140625" customWidth="1"/>
    <col min="4614" max="4855" width="9.109375" customWidth="1"/>
    <col min="4863" max="4863" width="7.33203125" customWidth="1"/>
    <col min="4864" max="4864" width="82.44140625" customWidth="1"/>
    <col min="4865" max="4865" width="22.33203125" customWidth="1"/>
    <col min="4866" max="4866" width="16.5546875" customWidth="1"/>
    <col min="4867" max="4867" width="21" bestFit="1" customWidth="1"/>
    <col min="4868" max="4869" width="19.44140625" customWidth="1"/>
    <col min="4870" max="5111" width="9.109375" customWidth="1"/>
    <col min="5119" max="5119" width="7.33203125" customWidth="1"/>
    <col min="5120" max="5120" width="82.44140625" customWidth="1"/>
    <col min="5121" max="5121" width="22.33203125" customWidth="1"/>
    <col min="5122" max="5122" width="16.5546875" customWidth="1"/>
    <col min="5123" max="5123" width="21" bestFit="1" customWidth="1"/>
    <col min="5124" max="5125" width="19.44140625" customWidth="1"/>
    <col min="5126" max="5367" width="9.109375" customWidth="1"/>
    <col min="5375" max="5375" width="7.33203125" customWidth="1"/>
    <col min="5376" max="5376" width="82.44140625" customWidth="1"/>
    <col min="5377" max="5377" width="22.33203125" customWidth="1"/>
    <col min="5378" max="5378" width="16.5546875" customWidth="1"/>
    <col min="5379" max="5379" width="21" bestFit="1" customWidth="1"/>
    <col min="5380" max="5381" width="19.44140625" customWidth="1"/>
    <col min="5382" max="5623" width="9.109375" customWidth="1"/>
    <col min="5631" max="5631" width="7.33203125" customWidth="1"/>
    <col min="5632" max="5632" width="82.44140625" customWidth="1"/>
    <col min="5633" max="5633" width="22.33203125" customWidth="1"/>
    <col min="5634" max="5634" width="16.5546875" customWidth="1"/>
    <col min="5635" max="5635" width="21" bestFit="1" customWidth="1"/>
    <col min="5636" max="5637" width="19.44140625" customWidth="1"/>
    <col min="5638" max="5879" width="9.109375" customWidth="1"/>
    <col min="5887" max="5887" width="7.33203125" customWidth="1"/>
    <col min="5888" max="5888" width="82.44140625" customWidth="1"/>
    <col min="5889" max="5889" width="22.33203125" customWidth="1"/>
    <col min="5890" max="5890" width="16.5546875" customWidth="1"/>
    <col min="5891" max="5891" width="21" bestFit="1" customWidth="1"/>
    <col min="5892" max="5893" width="19.44140625" customWidth="1"/>
    <col min="5894" max="6135" width="9.109375" customWidth="1"/>
    <col min="6143" max="6143" width="7.33203125" customWidth="1"/>
    <col min="6144" max="6144" width="82.44140625" customWidth="1"/>
    <col min="6145" max="6145" width="22.33203125" customWidth="1"/>
    <col min="6146" max="6146" width="16.5546875" customWidth="1"/>
    <col min="6147" max="6147" width="21" bestFit="1" customWidth="1"/>
    <col min="6148" max="6149" width="19.44140625" customWidth="1"/>
    <col min="6150" max="6391" width="9.109375" customWidth="1"/>
    <col min="6399" max="6399" width="7.33203125" customWidth="1"/>
    <col min="6400" max="6400" width="82.44140625" customWidth="1"/>
    <col min="6401" max="6401" width="22.33203125" customWidth="1"/>
    <col min="6402" max="6402" width="16.5546875" customWidth="1"/>
    <col min="6403" max="6403" width="21" bestFit="1" customWidth="1"/>
    <col min="6404" max="6405" width="19.44140625" customWidth="1"/>
    <col min="6406" max="6647" width="9.109375" customWidth="1"/>
    <col min="6655" max="6655" width="7.33203125" customWidth="1"/>
    <col min="6656" max="6656" width="82.44140625" customWidth="1"/>
    <col min="6657" max="6657" width="22.33203125" customWidth="1"/>
    <col min="6658" max="6658" width="16.5546875" customWidth="1"/>
    <col min="6659" max="6659" width="21" bestFit="1" customWidth="1"/>
    <col min="6660" max="6661" width="19.44140625" customWidth="1"/>
    <col min="6662" max="6903" width="9.109375" customWidth="1"/>
    <col min="6911" max="6911" width="7.33203125" customWidth="1"/>
    <col min="6912" max="6912" width="82.44140625" customWidth="1"/>
    <col min="6913" max="6913" width="22.33203125" customWidth="1"/>
    <col min="6914" max="6914" width="16.5546875" customWidth="1"/>
    <col min="6915" max="6915" width="21" bestFit="1" customWidth="1"/>
    <col min="6916" max="6917" width="19.44140625" customWidth="1"/>
    <col min="6918" max="7159" width="9.109375" customWidth="1"/>
    <col min="7167" max="7167" width="7.33203125" customWidth="1"/>
    <col min="7168" max="7168" width="82.44140625" customWidth="1"/>
    <col min="7169" max="7169" width="22.33203125" customWidth="1"/>
    <col min="7170" max="7170" width="16.5546875" customWidth="1"/>
    <col min="7171" max="7171" width="21" bestFit="1" customWidth="1"/>
    <col min="7172" max="7173" width="19.44140625" customWidth="1"/>
    <col min="7174" max="7415" width="9.109375" customWidth="1"/>
    <col min="7423" max="7423" width="7.33203125" customWidth="1"/>
    <col min="7424" max="7424" width="82.44140625" customWidth="1"/>
    <col min="7425" max="7425" width="22.33203125" customWidth="1"/>
    <col min="7426" max="7426" width="16.5546875" customWidth="1"/>
    <col min="7427" max="7427" width="21" bestFit="1" customWidth="1"/>
    <col min="7428" max="7429" width="19.44140625" customWidth="1"/>
    <col min="7430" max="7671" width="9.109375" customWidth="1"/>
    <col min="7679" max="7679" width="7.33203125" customWidth="1"/>
    <col min="7680" max="7680" width="82.44140625" customWidth="1"/>
    <col min="7681" max="7681" width="22.33203125" customWidth="1"/>
    <col min="7682" max="7682" width="16.5546875" customWidth="1"/>
    <col min="7683" max="7683" width="21" bestFit="1" customWidth="1"/>
    <col min="7684" max="7685" width="19.44140625" customWidth="1"/>
    <col min="7686" max="7927" width="9.109375" customWidth="1"/>
    <col min="7935" max="7935" width="7.33203125" customWidth="1"/>
    <col min="7936" max="7936" width="82.44140625" customWidth="1"/>
    <col min="7937" max="7937" width="22.33203125" customWidth="1"/>
    <col min="7938" max="7938" width="16.5546875" customWidth="1"/>
    <col min="7939" max="7939" width="21" bestFit="1" customWidth="1"/>
    <col min="7940" max="7941" width="19.44140625" customWidth="1"/>
    <col min="7942" max="8183" width="9.109375" customWidth="1"/>
    <col min="8191" max="8191" width="7.33203125" customWidth="1"/>
    <col min="8192" max="8192" width="82.44140625" customWidth="1"/>
    <col min="8193" max="8193" width="22.33203125" customWidth="1"/>
    <col min="8194" max="8194" width="16.5546875" customWidth="1"/>
    <col min="8195" max="8195" width="21" bestFit="1" customWidth="1"/>
    <col min="8196" max="8197" width="19.44140625" customWidth="1"/>
    <col min="8198" max="8439" width="9.109375" customWidth="1"/>
    <col min="8447" max="8447" width="7.33203125" customWidth="1"/>
    <col min="8448" max="8448" width="82.44140625" customWidth="1"/>
    <col min="8449" max="8449" width="22.33203125" customWidth="1"/>
    <col min="8450" max="8450" width="16.5546875" customWidth="1"/>
    <col min="8451" max="8451" width="21" bestFit="1" customWidth="1"/>
    <col min="8452" max="8453" width="19.44140625" customWidth="1"/>
    <col min="8454" max="8695" width="9.109375" customWidth="1"/>
    <col min="8703" max="8703" width="7.33203125" customWidth="1"/>
    <col min="8704" max="8704" width="82.44140625" customWidth="1"/>
    <col min="8705" max="8705" width="22.33203125" customWidth="1"/>
    <col min="8706" max="8706" width="16.5546875" customWidth="1"/>
    <col min="8707" max="8707" width="21" bestFit="1" customWidth="1"/>
    <col min="8708" max="8709" width="19.44140625" customWidth="1"/>
    <col min="8710" max="8951" width="9.109375" customWidth="1"/>
    <col min="8959" max="8959" width="7.33203125" customWidth="1"/>
    <col min="8960" max="8960" width="82.44140625" customWidth="1"/>
    <col min="8961" max="8961" width="22.33203125" customWidth="1"/>
    <col min="8962" max="8962" width="16.5546875" customWidth="1"/>
    <col min="8963" max="8963" width="21" bestFit="1" customWidth="1"/>
    <col min="8964" max="8965" width="19.44140625" customWidth="1"/>
    <col min="8966" max="9207" width="9.109375" customWidth="1"/>
    <col min="9215" max="9215" width="7.33203125" customWidth="1"/>
    <col min="9216" max="9216" width="82.44140625" customWidth="1"/>
    <col min="9217" max="9217" width="22.33203125" customWidth="1"/>
    <col min="9218" max="9218" width="16.5546875" customWidth="1"/>
    <col min="9219" max="9219" width="21" bestFit="1" customWidth="1"/>
    <col min="9220" max="9221" width="19.44140625" customWidth="1"/>
    <col min="9222" max="9463" width="9.109375" customWidth="1"/>
    <col min="9471" max="9471" width="7.33203125" customWidth="1"/>
    <col min="9472" max="9472" width="82.44140625" customWidth="1"/>
    <col min="9473" max="9473" width="22.33203125" customWidth="1"/>
    <col min="9474" max="9474" width="16.5546875" customWidth="1"/>
    <col min="9475" max="9475" width="21" bestFit="1" customWidth="1"/>
    <col min="9476" max="9477" width="19.44140625" customWidth="1"/>
    <col min="9478" max="9719" width="9.109375" customWidth="1"/>
    <col min="9727" max="9727" width="7.33203125" customWidth="1"/>
    <col min="9728" max="9728" width="82.44140625" customWidth="1"/>
    <col min="9729" max="9729" width="22.33203125" customWidth="1"/>
    <col min="9730" max="9730" width="16.5546875" customWidth="1"/>
    <col min="9731" max="9731" width="21" bestFit="1" customWidth="1"/>
    <col min="9732" max="9733" width="19.44140625" customWidth="1"/>
    <col min="9734" max="9975" width="9.109375" customWidth="1"/>
    <col min="9983" max="9983" width="7.33203125" customWidth="1"/>
    <col min="9984" max="9984" width="82.44140625" customWidth="1"/>
    <col min="9985" max="9985" width="22.33203125" customWidth="1"/>
    <col min="9986" max="9986" width="16.5546875" customWidth="1"/>
    <col min="9987" max="9987" width="21" bestFit="1" customWidth="1"/>
    <col min="9988" max="9989" width="19.44140625" customWidth="1"/>
    <col min="9990" max="10231" width="9.109375" customWidth="1"/>
    <col min="10239" max="10239" width="7.33203125" customWidth="1"/>
    <col min="10240" max="10240" width="82.44140625" customWidth="1"/>
    <col min="10241" max="10241" width="22.33203125" customWidth="1"/>
    <col min="10242" max="10242" width="16.5546875" customWidth="1"/>
    <col min="10243" max="10243" width="21" bestFit="1" customWidth="1"/>
    <col min="10244" max="10245" width="19.44140625" customWidth="1"/>
    <col min="10246" max="10487" width="9.109375" customWidth="1"/>
    <col min="10495" max="10495" width="7.33203125" customWidth="1"/>
    <col min="10496" max="10496" width="82.44140625" customWidth="1"/>
    <col min="10497" max="10497" width="22.33203125" customWidth="1"/>
    <col min="10498" max="10498" width="16.5546875" customWidth="1"/>
    <col min="10499" max="10499" width="21" bestFit="1" customWidth="1"/>
    <col min="10500" max="10501" width="19.44140625" customWidth="1"/>
    <col min="10502" max="10743" width="9.109375" customWidth="1"/>
    <col min="10751" max="10751" width="7.33203125" customWidth="1"/>
    <col min="10752" max="10752" width="82.44140625" customWidth="1"/>
    <col min="10753" max="10753" width="22.33203125" customWidth="1"/>
    <col min="10754" max="10754" width="16.5546875" customWidth="1"/>
    <col min="10755" max="10755" width="21" bestFit="1" customWidth="1"/>
    <col min="10756" max="10757" width="19.44140625" customWidth="1"/>
    <col min="10758" max="10999" width="9.109375" customWidth="1"/>
    <col min="11007" max="11007" width="7.33203125" customWidth="1"/>
    <col min="11008" max="11008" width="82.44140625" customWidth="1"/>
    <col min="11009" max="11009" width="22.33203125" customWidth="1"/>
    <col min="11010" max="11010" width="16.5546875" customWidth="1"/>
    <col min="11011" max="11011" width="21" bestFit="1" customWidth="1"/>
    <col min="11012" max="11013" width="19.44140625" customWidth="1"/>
    <col min="11014" max="11255" width="9.109375" customWidth="1"/>
    <col min="11263" max="11263" width="7.33203125" customWidth="1"/>
    <col min="11264" max="11264" width="82.44140625" customWidth="1"/>
    <col min="11265" max="11265" width="22.33203125" customWidth="1"/>
    <col min="11266" max="11266" width="16.5546875" customWidth="1"/>
    <col min="11267" max="11267" width="21" bestFit="1" customWidth="1"/>
    <col min="11268" max="11269" width="19.44140625" customWidth="1"/>
    <col min="11270" max="11511" width="9.109375" customWidth="1"/>
    <col min="11519" max="11519" width="7.33203125" customWidth="1"/>
    <col min="11520" max="11520" width="82.44140625" customWidth="1"/>
    <col min="11521" max="11521" width="22.33203125" customWidth="1"/>
    <col min="11522" max="11522" width="16.5546875" customWidth="1"/>
    <col min="11523" max="11523" width="21" bestFit="1" customWidth="1"/>
    <col min="11524" max="11525" width="19.44140625" customWidth="1"/>
    <col min="11526" max="11767" width="9.109375" customWidth="1"/>
    <col min="11775" max="11775" width="7.33203125" customWidth="1"/>
    <col min="11776" max="11776" width="82.44140625" customWidth="1"/>
    <col min="11777" max="11777" width="22.33203125" customWidth="1"/>
    <col min="11778" max="11778" width="16.5546875" customWidth="1"/>
    <col min="11779" max="11779" width="21" bestFit="1" customWidth="1"/>
    <col min="11780" max="11781" width="19.44140625" customWidth="1"/>
    <col min="11782" max="12023" width="9.109375" customWidth="1"/>
    <col min="12031" max="12031" width="7.33203125" customWidth="1"/>
    <col min="12032" max="12032" width="82.44140625" customWidth="1"/>
    <col min="12033" max="12033" width="22.33203125" customWidth="1"/>
    <col min="12034" max="12034" width="16.5546875" customWidth="1"/>
    <col min="12035" max="12035" width="21" bestFit="1" customWidth="1"/>
    <col min="12036" max="12037" width="19.44140625" customWidth="1"/>
    <col min="12038" max="12279" width="9.109375" customWidth="1"/>
    <col min="12287" max="12287" width="7.33203125" customWidth="1"/>
    <col min="12288" max="12288" width="82.44140625" customWidth="1"/>
    <col min="12289" max="12289" width="22.33203125" customWidth="1"/>
    <col min="12290" max="12290" width="16.5546875" customWidth="1"/>
    <col min="12291" max="12291" width="21" bestFit="1" customWidth="1"/>
    <col min="12292" max="12293" width="19.44140625" customWidth="1"/>
    <col min="12294" max="12535" width="9.109375" customWidth="1"/>
    <col min="12543" max="12543" width="7.33203125" customWidth="1"/>
    <col min="12544" max="12544" width="82.44140625" customWidth="1"/>
    <col min="12545" max="12545" width="22.33203125" customWidth="1"/>
    <col min="12546" max="12546" width="16.5546875" customWidth="1"/>
    <col min="12547" max="12547" width="21" bestFit="1" customWidth="1"/>
    <col min="12548" max="12549" width="19.44140625" customWidth="1"/>
    <col min="12550" max="12791" width="9.109375" customWidth="1"/>
    <col min="12799" max="12799" width="7.33203125" customWidth="1"/>
    <col min="12800" max="12800" width="82.44140625" customWidth="1"/>
    <col min="12801" max="12801" width="22.33203125" customWidth="1"/>
    <col min="12802" max="12802" width="16.5546875" customWidth="1"/>
    <col min="12803" max="12803" width="21" bestFit="1" customWidth="1"/>
    <col min="12804" max="12805" width="19.44140625" customWidth="1"/>
    <col min="12806" max="13047" width="9.109375" customWidth="1"/>
    <col min="13055" max="13055" width="7.33203125" customWidth="1"/>
    <col min="13056" max="13056" width="82.44140625" customWidth="1"/>
    <col min="13057" max="13057" width="22.33203125" customWidth="1"/>
    <col min="13058" max="13058" width="16.5546875" customWidth="1"/>
    <col min="13059" max="13059" width="21" bestFit="1" customWidth="1"/>
    <col min="13060" max="13061" width="19.44140625" customWidth="1"/>
    <col min="13062" max="13303" width="9.109375" customWidth="1"/>
    <col min="13311" max="13311" width="7.33203125" customWidth="1"/>
    <col min="13312" max="13312" width="82.44140625" customWidth="1"/>
    <col min="13313" max="13313" width="22.33203125" customWidth="1"/>
    <col min="13314" max="13314" width="16.5546875" customWidth="1"/>
    <col min="13315" max="13315" width="21" bestFit="1" customWidth="1"/>
    <col min="13316" max="13317" width="19.44140625" customWidth="1"/>
    <col min="13318" max="13559" width="9.109375" customWidth="1"/>
    <col min="13567" max="13567" width="7.33203125" customWidth="1"/>
    <col min="13568" max="13568" width="82.44140625" customWidth="1"/>
    <col min="13569" max="13569" width="22.33203125" customWidth="1"/>
    <col min="13570" max="13570" width="16.5546875" customWidth="1"/>
    <col min="13571" max="13571" width="21" bestFit="1" customWidth="1"/>
    <col min="13572" max="13573" width="19.44140625" customWidth="1"/>
    <col min="13574" max="13815" width="9.109375" customWidth="1"/>
    <col min="13823" max="13823" width="7.33203125" customWidth="1"/>
    <col min="13824" max="13824" width="82.44140625" customWidth="1"/>
    <col min="13825" max="13825" width="22.33203125" customWidth="1"/>
    <col min="13826" max="13826" width="16.5546875" customWidth="1"/>
    <col min="13827" max="13827" width="21" bestFit="1" customWidth="1"/>
    <col min="13828" max="13829" width="19.44140625" customWidth="1"/>
    <col min="13830" max="14071" width="9.109375" customWidth="1"/>
    <col min="14079" max="14079" width="7.33203125" customWidth="1"/>
    <col min="14080" max="14080" width="82.44140625" customWidth="1"/>
    <col min="14081" max="14081" width="22.33203125" customWidth="1"/>
    <col min="14082" max="14082" width="16.5546875" customWidth="1"/>
    <col min="14083" max="14083" width="21" bestFit="1" customWidth="1"/>
    <col min="14084" max="14085" width="19.44140625" customWidth="1"/>
    <col min="14086" max="14327" width="9.109375" customWidth="1"/>
    <col min="14335" max="14335" width="7.33203125" customWidth="1"/>
    <col min="14336" max="14336" width="82.44140625" customWidth="1"/>
    <col min="14337" max="14337" width="22.33203125" customWidth="1"/>
    <col min="14338" max="14338" width="16.5546875" customWidth="1"/>
    <col min="14339" max="14339" width="21" bestFit="1" customWidth="1"/>
    <col min="14340" max="14341" width="19.44140625" customWidth="1"/>
    <col min="14342" max="14583" width="9.109375" customWidth="1"/>
    <col min="14591" max="14591" width="7.33203125" customWidth="1"/>
    <col min="14592" max="14592" width="82.44140625" customWidth="1"/>
    <col min="14593" max="14593" width="22.33203125" customWidth="1"/>
    <col min="14594" max="14594" width="16.5546875" customWidth="1"/>
    <col min="14595" max="14595" width="21" bestFit="1" customWidth="1"/>
    <col min="14596" max="14597" width="19.44140625" customWidth="1"/>
    <col min="14598" max="14839" width="9.109375" customWidth="1"/>
    <col min="14847" max="14847" width="7.33203125" customWidth="1"/>
    <col min="14848" max="14848" width="82.44140625" customWidth="1"/>
    <col min="14849" max="14849" width="22.33203125" customWidth="1"/>
    <col min="14850" max="14850" width="16.5546875" customWidth="1"/>
    <col min="14851" max="14851" width="21" bestFit="1" customWidth="1"/>
    <col min="14852" max="14853" width="19.44140625" customWidth="1"/>
    <col min="14854" max="15095" width="9.109375" customWidth="1"/>
    <col min="15103" max="15103" width="7.33203125" customWidth="1"/>
    <col min="15104" max="15104" width="82.44140625" customWidth="1"/>
    <col min="15105" max="15105" width="22.33203125" customWidth="1"/>
    <col min="15106" max="15106" width="16.5546875" customWidth="1"/>
    <col min="15107" max="15107" width="21" bestFit="1" customWidth="1"/>
    <col min="15108" max="15109" width="19.44140625" customWidth="1"/>
    <col min="15110" max="15351" width="9.109375" customWidth="1"/>
    <col min="15359" max="15359" width="7.33203125" customWidth="1"/>
    <col min="15360" max="15360" width="82.44140625" customWidth="1"/>
    <col min="15361" max="15361" width="22.33203125" customWidth="1"/>
    <col min="15362" max="15362" width="16.5546875" customWidth="1"/>
    <col min="15363" max="15363" width="21" bestFit="1" customWidth="1"/>
    <col min="15364" max="15365" width="19.44140625" customWidth="1"/>
    <col min="15366" max="15607" width="9.109375" customWidth="1"/>
    <col min="15615" max="15615" width="7.33203125" customWidth="1"/>
    <col min="15616" max="15616" width="82.44140625" customWidth="1"/>
    <col min="15617" max="15617" width="22.33203125" customWidth="1"/>
    <col min="15618" max="15618" width="16.5546875" customWidth="1"/>
    <col min="15619" max="15619" width="21" bestFit="1" customWidth="1"/>
    <col min="15620" max="15621" width="19.44140625" customWidth="1"/>
    <col min="15622" max="15863" width="9.109375" customWidth="1"/>
    <col min="15871" max="15871" width="7.33203125" customWidth="1"/>
    <col min="15872" max="15872" width="82.44140625" customWidth="1"/>
    <col min="15873" max="15873" width="22.33203125" customWidth="1"/>
    <col min="15874" max="15874" width="16.5546875" customWidth="1"/>
    <col min="15875" max="15875" width="21" bestFit="1" customWidth="1"/>
    <col min="15876" max="15877" width="19.44140625" customWidth="1"/>
    <col min="15878" max="16119" width="9.109375" customWidth="1"/>
    <col min="16127" max="16127" width="7.33203125" customWidth="1"/>
    <col min="16128" max="16128" width="82.44140625" customWidth="1"/>
    <col min="16129" max="16129" width="22.33203125" customWidth="1"/>
    <col min="16130" max="16130" width="16.5546875" customWidth="1"/>
    <col min="16131" max="16131" width="21" bestFit="1" customWidth="1"/>
    <col min="16132" max="16133" width="19.44140625" customWidth="1"/>
    <col min="16134" max="16375" width="9.109375" customWidth="1"/>
  </cols>
  <sheetData>
    <row r="1" spans="1:7" ht="16.2" x14ac:dyDescent="0.3">
      <c r="A1" s="1"/>
      <c r="B1" s="2" t="s">
        <v>37</v>
      </c>
      <c r="C1" s="2"/>
      <c r="D1" s="3"/>
      <c r="E1" s="3"/>
      <c r="F1" s="3"/>
      <c r="G1" s="3"/>
    </row>
    <row r="2" spans="1:7" x14ac:dyDescent="0.3">
      <c r="A2" s="1"/>
      <c r="B2" s="4"/>
      <c r="C2" s="4"/>
      <c r="D2" s="3"/>
      <c r="E2" s="3"/>
      <c r="F2" s="3"/>
      <c r="G2" s="3"/>
    </row>
    <row r="3" spans="1:7" s="5" customFormat="1" x14ac:dyDescent="0.3">
      <c r="A3" s="1"/>
      <c r="B3" s="67" t="s">
        <v>0</v>
      </c>
      <c r="C3" s="66"/>
      <c r="D3" s="66"/>
      <c r="E3" s="66"/>
      <c r="F3" s="3"/>
      <c r="G3" s="3"/>
    </row>
    <row r="4" spans="1:7" s="5" customFormat="1" ht="13.2" x14ac:dyDescent="0.25">
      <c r="A4" s="1"/>
      <c r="B4" s="6"/>
      <c r="C4" s="4"/>
      <c r="D4" s="3"/>
      <c r="E4" s="3"/>
      <c r="F4" s="3"/>
      <c r="G4" s="3"/>
    </row>
    <row r="5" spans="1:7" s="5" customFormat="1" ht="24" customHeight="1" x14ac:dyDescent="0.25">
      <c r="A5" s="1"/>
      <c r="B5" s="65" t="s">
        <v>28</v>
      </c>
      <c r="C5" s="66"/>
      <c r="D5" s="66"/>
      <c r="E5" s="66"/>
      <c r="F5" s="66"/>
      <c r="G5" s="66"/>
    </row>
    <row r="6" spans="1:7" s="5" customFormat="1" ht="12.45" customHeight="1" x14ac:dyDescent="0.25">
      <c r="A6" s="1"/>
      <c r="B6" s="66"/>
      <c r="C6" s="66"/>
      <c r="D6" s="66"/>
      <c r="E6" s="66"/>
      <c r="F6" s="66"/>
      <c r="G6" s="66"/>
    </row>
    <row r="7" spans="1:7" s="5" customFormat="1" ht="12.45" customHeight="1" x14ac:dyDescent="0.25">
      <c r="A7" s="1"/>
      <c r="B7" s="66"/>
      <c r="C7" s="66"/>
      <c r="D7" s="66"/>
      <c r="E7" s="66"/>
      <c r="F7" s="66"/>
      <c r="G7" s="66"/>
    </row>
    <row r="8" spans="1:7" s="5" customFormat="1" ht="12.45" customHeight="1" x14ac:dyDescent="0.25">
      <c r="A8" s="1"/>
      <c r="B8" s="66"/>
      <c r="C8" s="66"/>
      <c r="D8" s="66"/>
      <c r="E8" s="66"/>
      <c r="F8" s="66"/>
      <c r="G8" s="66"/>
    </row>
    <row r="9" spans="1:7" s="5" customFormat="1" ht="13.2" x14ac:dyDescent="0.25">
      <c r="A9" s="1"/>
      <c r="B9" s="4"/>
      <c r="C9" s="4"/>
      <c r="D9" s="3"/>
      <c r="E9" s="3"/>
      <c r="F9" s="3"/>
      <c r="G9" s="3"/>
    </row>
    <row r="10" spans="1:7" s="5" customFormat="1" ht="22.8" x14ac:dyDescent="0.25">
      <c r="A10" s="7"/>
      <c r="B10" s="8" t="s">
        <v>1</v>
      </c>
      <c r="C10" s="9" t="s">
        <v>33</v>
      </c>
      <c r="D10" s="9" t="s">
        <v>2</v>
      </c>
      <c r="E10" s="9" t="s">
        <v>33</v>
      </c>
      <c r="F10" s="9" t="s">
        <v>2</v>
      </c>
      <c r="G10" s="10" t="s">
        <v>3</v>
      </c>
    </row>
    <row r="11" spans="1:7" s="5" customFormat="1" ht="29.4" customHeight="1" x14ac:dyDescent="0.25">
      <c r="A11" s="7"/>
      <c r="B11" s="8" t="s">
        <v>4</v>
      </c>
      <c r="C11" s="62" t="s">
        <v>39</v>
      </c>
      <c r="D11" s="62" t="s">
        <v>39</v>
      </c>
      <c r="E11" s="63" t="s">
        <v>38</v>
      </c>
      <c r="F11" s="63" t="s">
        <v>38</v>
      </c>
      <c r="G11" s="62" t="s">
        <v>40</v>
      </c>
    </row>
    <row r="12" spans="1:7" s="5" customFormat="1" ht="29.4" customHeight="1" x14ac:dyDescent="0.25">
      <c r="A12" s="7"/>
      <c r="B12" s="33" t="s">
        <v>5</v>
      </c>
      <c r="C12" s="11"/>
      <c r="D12" s="12"/>
      <c r="E12" s="12"/>
      <c r="F12" s="12"/>
      <c r="G12" s="13"/>
    </row>
    <row r="13" spans="1:7" s="5" customFormat="1" ht="13.2" x14ac:dyDescent="0.25">
      <c r="A13" s="14">
        <v>1</v>
      </c>
      <c r="B13" s="15" t="s">
        <v>27</v>
      </c>
      <c r="C13" s="16"/>
      <c r="D13" s="17"/>
      <c r="E13" s="17"/>
      <c r="F13" s="17"/>
      <c r="G13" s="17"/>
    </row>
    <row r="14" spans="1:7" s="5" customFormat="1" ht="13.2" x14ac:dyDescent="0.25">
      <c r="A14" s="7"/>
      <c r="B14" s="6">
        <v>5</v>
      </c>
      <c r="C14" s="18">
        <v>0</v>
      </c>
      <c r="D14" s="49">
        <v>0</v>
      </c>
      <c r="E14" s="19">
        <v>0</v>
      </c>
      <c r="F14" s="19">
        <v>0</v>
      </c>
      <c r="G14" s="20">
        <f>D14+F14</f>
        <v>0</v>
      </c>
    </row>
    <row r="15" spans="1:7" s="5" customFormat="1" ht="15.9" customHeight="1" x14ac:dyDescent="0.25">
      <c r="A15" s="7"/>
      <c r="B15" s="6">
        <v>10</v>
      </c>
      <c r="C15" s="19">
        <v>0</v>
      </c>
      <c r="D15" s="19">
        <v>0</v>
      </c>
      <c r="E15" s="19">
        <v>0</v>
      </c>
      <c r="F15" s="19">
        <v>0</v>
      </c>
      <c r="G15" s="20">
        <f>D15+F15</f>
        <v>0</v>
      </c>
    </row>
    <row r="16" spans="1:7" s="5" customFormat="1" ht="15.9" customHeight="1" x14ac:dyDescent="0.25">
      <c r="A16" s="7"/>
      <c r="B16" s="6">
        <v>25</v>
      </c>
      <c r="C16" s="19">
        <v>0</v>
      </c>
      <c r="D16" s="19">
        <v>0</v>
      </c>
      <c r="E16" s="19">
        <v>0</v>
      </c>
      <c r="F16" s="19">
        <v>0</v>
      </c>
      <c r="G16" s="20">
        <f>D16+F16</f>
        <v>0</v>
      </c>
    </row>
    <row r="17" spans="1:7" s="5" customFormat="1" ht="15.9" customHeight="1" x14ac:dyDescent="0.25">
      <c r="A17" s="7"/>
      <c r="B17" s="6">
        <v>50</v>
      </c>
      <c r="C17" s="19">
        <v>0</v>
      </c>
      <c r="D17" s="19">
        <v>0</v>
      </c>
      <c r="E17" s="19">
        <v>0</v>
      </c>
      <c r="F17" s="19">
        <v>0</v>
      </c>
      <c r="G17" s="20">
        <f>D17+F17</f>
        <v>0</v>
      </c>
    </row>
    <row r="18" spans="1:7" s="5" customFormat="1" ht="15.9" customHeight="1" x14ac:dyDescent="0.25">
      <c r="A18" s="7"/>
      <c r="B18" s="6">
        <v>100</v>
      </c>
      <c r="C18" s="19">
        <v>0</v>
      </c>
      <c r="D18" s="19">
        <v>0</v>
      </c>
      <c r="E18" s="19">
        <v>0</v>
      </c>
      <c r="F18" s="19">
        <v>0</v>
      </c>
      <c r="G18" s="20">
        <f>D18+F18</f>
        <v>0</v>
      </c>
    </row>
    <row r="19" spans="1:7" s="5" customFormat="1" ht="26.25" customHeight="1" x14ac:dyDescent="0.25">
      <c r="A19" s="14">
        <v>2</v>
      </c>
      <c r="B19" s="21" t="s">
        <v>24</v>
      </c>
      <c r="C19" s="54"/>
      <c r="D19" s="55"/>
      <c r="E19" s="55"/>
      <c r="F19" s="55"/>
      <c r="G19" s="23"/>
    </row>
    <row r="20" spans="1:7" s="5" customFormat="1" ht="15.9" customHeight="1" x14ac:dyDescent="0.25">
      <c r="A20" s="7"/>
      <c r="B20" s="6">
        <v>5</v>
      </c>
      <c r="C20" s="18">
        <v>0</v>
      </c>
      <c r="D20" s="18">
        <v>0</v>
      </c>
      <c r="E20" s="18">
        <v>0</v>
      </c>
      <c r="F20" s="18">
        <v>0</v>
      </c>
      <c r="G20" s="24">
        <f>D20+F20</f>
        <v>0</v>
      </c>
    </row>
    <row r="21" spans="1:7" s="5" customFormat="1" ht="15.9" customHeight="1" x14ac:dyDescent="0.25">
      <c r="A21" s="7"/>
      <c r="B21" s="6">
        <v>10</v>
      </c>
      <c r="C21" s="19">
        <v>0</v>
      </c>
      <c r="D21" s="19">
        <v>0</v>
      </c>
      <c r="E21" s="19">
        <v>0</v>
      </c>
      <c r="F21" s="19">
        <v>0</v>
      </c>
      <c r="G21" s="24">
        <f>D21+F21</f>
        <v>0</v>
      </c>
    </row>
    <row r="22" spans="1:7" s="5" customFormat="1" ht="15.9" customHeight="1" x14ac:dyDescent="0.25">
      <c r="A22" s="7"/>
      <c r="B22" s="6">
        <v>25</v>
      </c>
      <c r="C22" s="19">
        <v>0</v>
      </c>
      <c r="D22" s="19">
        <v>0</v>
      </c>
      <c r="E22" s="19">
        <v>0</v>
      </c>
      <c r="F22" s="19">
        <v>0</v>
      </c>
      <c r="G22" s="24">
        <f>D22+F22</f>
        <v>0</v>
      </c>
    </row>
    <row r="23" spans="1:7" s="5" customFormat="1" ht="15.9" customHeight="1" x14ac:dyDescent="0.25">
      <c r="A23" s="7"/>
      <c r="B23" s="6">
        <v>50</v>
      </c>
      <c r="C23" s="19">
        <v>0</v>
      </c>
      <c r="D23" s="19">
        <v>0</v>
      </c>
      <c r="E23" s="19">
        <v>0</v>
      </c>
      <c r="F23" s="19">
        <v>0</v>
      </c>
      <c r="G23" s="24">
        <f>D23+F23</f>
        <v>0</v>
      </c>
    </row>
    <row r="24" spans="1:7" s="5" customFormat="1" ht="15.9" customHeight="1" x14ac:dyDescent="0.25">
      <c r="A24" s="7"/>
      <c r="B24" s="6">
        <v>100</v>
      </c>
      <c r="C24" s="22">
        <v>0</v>
      </c>
      <c r="D24" s="22">
        <v>0</v>
      </c>
      <c r="E24" s="22">
        <v>0</v>
      </c>
      <c r="F24" s="22">
        <v>0</v>
      </c>
      <c r="G24" s="24">
        <f>D24+F24</f>
        <v>0</v>
      </c>
    </row>
    <row r="25" spans="1:7" s="5" customFormat="1" ht="32.25" customHeight="1" x14ac:dyDescent="0.25">
      <c r="A25" s="14">
        <v>3</v>
      </c>
      <c r="B25" s="21" t="s">
        <v>25</v>
      </c>
      <c r="C25" s="54"/>
      <c r="D25" s="55"/>
      <c r="E25" s="55"/>
      <c r="F25" s="55"/>
      <c r="G25" s="23"/>
    </row>
    <row r="26" spans="1:7" s="5" customFormat="1" ht="15.9" customHeight="1" x14ac:dyDescent="0.25">
      <c r="A26" s="7"/>
      <c r="B26" s="6">
        <v>5</v>
      </c>
      <c r="C26" s="18">
        <v>0</v>
      </c>
      <c r="D26" s="18">
        <v>0</v>
      </c>
      <c r="E26" s="18">
        <v>0</v>
      </c>
      <c r="F26" s="18">
        <v>0</v>
      </c>
      <c r="G26" s="24">
        <f>D26+F26</f>
        <v>0</v>
      </c>
    </row>
    <row r="27" spans="1:7" s="5" customFormat="1" ht="15.9" customHeight="1" x14ac:dyDescent="0.25">
      <c r="A27" s="7"/>
      <c r="B27" s="6">
        <v>10</v>
      </c>
      <c r="C27" s="18">
        <v>0</v>
      </c>
      <c r="D27" s="18">
        <v>0</v>
      </c>
      <c r="E27" s="18">
        <v>0</v>
      </c>
      <c r="F27" s="18">
        <v>0</v>
      </c>
      <c r="G27" s="24">
        <f t="shared" ref="G27:G30" si="0">D27+F27</f>
        <v>0</v>
      </c>
    </row>
    <row r="28" spans="1:7" s="5" customFormat="1" ht="15.9" customHeight="1" x14ac:dyDescent="0.25">
      <c r="A28" s="7"/>
      <c r="B28" s="6">
        <v>25</v>
      </c>
      <c r="C28" s="18">
        <v>0</v>
      </c>
      <c r="D28" s="18">
        <v>0</v>
      </c>
      <c r="E28" s="18">
        <v>0</v>
      </c>
      <c r="F28" s="18">
        <v>0</v>
      </c>
      <c r="G28" s="24">
        <f t="shared" si="0"/>
        <v>0</v>
      </c>
    </row>
    <row r="29" spans="1:7" s="5" customFormat="1" ht="15.9" customHeight="1" x14ac:dyDescent="0.25">
      <c r="A29" s="7"/>
      <c r="B29" s="6">
        <v>50</v>
      </c>
      <c r="C29" s="19">
        <v>0</v>
      </c>
      <c r="D29" s="19">
        <v>0</v>
      </c>
      <c r="E29" s="19">
        <v>0</v>
      </c>
      <c r="F29" s="19">
        <v>0</v>
      </c>
      <c r="G29" s="24">
        <f t="shared" si="0"/>
        <v>0</v>
      </c>
    </row>
    <row r="30" spans="1:7" s="5" customFormat="1" ht="15.9" customHeight="1" x14ac:dyDescent="0.25">
      <c r="A30" s="7"/>
      <c r="B30" s="6">
        <v>100</v>
      </c>
      <c r="C30" s="22">
        <v>0</v>
      </c>
      <c r="D30" s="22">
        <v>0</v>
      </c>
      <c r="E30" s="22">
        <v>0</v>
      </c>
      <c r="F30" s="22">
        <v>0</v>
      </c>
      <c r="G30" s="24">
        <f t="shared" si="0"/>
        <v>0</v>
      </c>
    </row>
    <row r="31" spans="1:7" s="26" customFormat="1" ht="15.9" customHeight="1" x14ac:dyDescent="0.25">
      <c r="A31" s="14">
        <v>4</v>
      </c>
      <c r="B31" s="25" t="s">
        <v>26</v>
      </c>
      <c r="C31" s="56"/>
      <c r="D31" s="55"/>
      <c r="E31" s="57"/>
      <c r="F31" s="57"/>
      <c r="G31" s="23"/>
    </row>
    <row r="32" spans="1:7" s="5" customFormat="1" ht="15.9" customHeight="1" x14ac:dyDescent="0.25">
      <c r="A32" s="7"/>
      <c r="B32" s="6">
        <v>5</v>
      </c>
      <c r="C32" s="18">
        <v>0</v>
      </c>
      <c r="D32" s="18">
        <v>0</v>
      </c>
      <c r="E32" s="47">
        <v>0</v>
      </c>
      <c r="F32" s="18">
        <v>0</v>
      </c>
      <c r="G32" s="24">
        <f>D32+F32</f>
        <v>0</v>
      </c>
    </row>
    <row r="33" spans="1:7" s="5" customFormat="1" ht="15.9" customHeight="1" x14ac:dyDescent="0.25">
      <c r="A33" s="7"/>
      <c r="B33" s="6">
        <v>10</v>
      </c>
      <c r="C33" s="18">
        <v>0</v>
      </c>
      <c r="D33" s="18">
        <v>0</v>
      </c>
      <c r="E33" s="47">
        <v>0</v>
      </c>
      <c r="F33" s="18">
        <v>0</v>
      </c>
      <c r="G33" s="24">
        <f t="shared" ref="G33:G36" si="1">D33+F33</f>
        <v>0</v>
      </c>
    </row>
    <row r="34" spans="1:7" s="5" customFormat="1" ht="15.9" customHeight="1" x14ac:dyDescent="0.25">
      <c r="A34" s="7"/>
      <c r="B34" s="6">
        <v>25</v>
      </c>
      <c r="C34" s="19">
        <v>0</v>
      </c>
      <c r="D34" s="19">
        <v>0</v>
      </c>
      <c r="E34" s="48">
        <v>0</v>
      </c>
      <c r="F34" s="19">
        <v>0</v>
      </c>
      <c r="G34" s="24">
        <f t="shared" si="1"/>
        <v>0</v>
      </c>
    </row>
    <row r="35" spans="1:7" s="5" customFormat="1" ht="15.9" customHeight="1" x14ac:dyDescent="0.25">
      <c r="A35" s="7"/>
      <c r="B35" s="6">
        <v>50</v>
      </c>
      <c r="C35" s="19">
        <v>0</v>
      </c>
      <c r="D35" s="19">
        <v>0</v>
      </c>
      <c r="E35" s="48">
        <v>0</v>
      </c>
      <c r="F35" s="19">
        <v>0</v>
      </c>
      <c r="G35" s="24">
        <f t="shared" si="1"/>
        <v>0</v>
      </c>
    </row>
    <row r="36" spans="1:7" s="5" customFormat="1" ht="15.9" customHeight="1" x14ac:dyDescent="0.25">
      <c r="A36" s="35"/>
      <c r="B36" s="36">
        <v>100</v>
      </c>
      <c r="C36" s="19">
        <v>0</v>
      </c>
      <c r="D36" s="19">
        <v>0</v>
      </c>
      <c r="E36" s="48">
        <v>0</v>
      </c>
      <c r="F36" s="19">
        <v>0</v>
      </c>
      <c r="G36" s="24">
        <f t="shared" si="1"/>
        <v>0</v>
      </c>
    </row>
    <row r="37" spans="1:7" s="5" customFormat="1" ht="13.8" x14ac:dyDescent="0.25">
      <c r="A37" s="34"/>
      <c r="B37" s="31" t="s">
        <v>6</v>
      </c>
      <c r="C37" s="58"/>
      <c r="D37" s="59"/>
      <c r="E37" s="59"/>
      <c r="F37" s="59"/>
      <c r="G37" s="32"/>
    </row>
    <row r="38" spans="1:7" s="5" customFormat="1" ht="13.8" x14ac:dyDescent="0.25">
      <c r="A38" s="34"/>
      <c r="B38" s="31"/>
      <c r="C38" s="58"/>
      <c r="D38" s="59"/>
      <c r="E38" s="59"/>
      <c r="F38" s="59"/>
      <c r="G38" s="32"/>
    </row>
    <row r="39" spans="1:7" s="5" customFormat="1" ht="13.2" x14ac:dyDescent="0.25">
      <c r="A39" s="37">
        <v>5</v>
      </c>
      <c r="B39" s="15" t="s">
        <v>7</v>
      </c>
      <c r="C39" s="54"/>
      <c r="D39" s="55"/>
      <c r="E39" s="55"/>
      <c r="F39" s="55"/>
      <c r="G39" s="38"/>
    </row>
    <row r="40" spans="1:7" s="5" customFormat="1" ht="15.9" customHeight="1" x14ac:dyDescent="0.25">
      <c r="A40" s="39"/>
      <c r="B40" s="6">
        <v>100</v>
      </c>
      <c r="C40" s="18">
        <v>0</v>
      </c>
      <c r="D40" s="18">
        <v>0</v>
      </c>
      <c r="E40" s="18">
        <v>0</v>
      </c>
      <c r="F40" s="18">
        <v>0</v>
      </c>
      <c r="G40" s="24">
        <f>D40+F40</f>
        <v>0</v>
      </c>
    </row>
    <row r="41" spans="1:7" s="5" customFormat="1" ht="15.9" customHeight="1" x14ac:dyDescent="0.25">
      <c r="A41" s="39"/>
      <c r="B41" s="6">
        <v>500</v>
      </c>
      <c r="C41" s="19">
        <v>0</v>
      </c>
      <c r="D41" s="19">
        <v>0</v>
      </c>
      <c r="E41" s="19">
        <v>0</v>
      </c>
      <c r="F41" s="19">
        <v>0</v>
      </c>
      <c r="G41" s="24">
        <f t="shared" ref="G41:G42" si="2">D41+F41</f>
        <v>0</v>
      </c>
    </row>
    <row r="42" spans="1:7" s="5" customFormat="1" ht="15.9" customHeight="1" x14ac:dyDescent="0.25">
      <c r="A42" s="39"/>
      <c r="B42" s="6">
        <v>1000</v>
      </c>
      <c r="C42" s="22">
        <v>0</v>
      </c>
      <c r="D42" s="22">
        <v>0</v>
      </c>
      <c r="E42" s="22">
        <v>0</v>
      </c>
      <c r="F42" s="22">
        <v>0</v>
      </c>
      <c r="G42" s="24">
        <f t="shared" si="2"/>
        <v>0</v>
      </c>
    </row>
    <row r="43" spans="1:7" s="5" customFormat="1" ht="23.4" x14ac:dyDescent="0.25">
      <c r="A43" s="40">
        <v>6</v>
      </c>
      <c r="B43" s="21" t="s">
        <v>36</v>
      </c>
      <c r="C43" s="54"/>
      <c r="D43" s="55"/>
      <c r="E43" s="55"/>
      <c r="F43" s="55"/>
      <c r="G43" s="38"/>
    </row>
    <row r="44" spans="1:7" s="5" customFormat="1" ht="13.2" x14ac:dyDescent="0.25">
      <c r="A44" s="41"/>
      <c r="B44" s="42">
        <v>100</v>
      </c>
      <c r="C44" s="18">
        <v>0</v>
      </c>
      <c r="D44" s="18">
        <v>0</v>
      </c>
      <c r="E44" s="18">
        <v>0</v>
      </c>
      <c r="F44" s="18">
        <v>0</v>
      </c>
      <c r="G44" s="24">
        <f>D44+F44</f>
        <v>0</v>
      </c>
    </row>
    <row r="45" spans="1:7" s="5" customFormat="1" ht="13.2" x14ac:dyDescent="0.25">
      <c r="A45" s="41"/>
      <c r="B45" s="6">
        <v>500</v>
      </c>
      <c r="C45" s="19">
        <v>0</v>
      </c>
      <c r="D45" s="19">
        <v>0</v>
      </c>
      <c r="E45" s="19">
        <v>0</v>
      </c>
      <c r="F45" s="19">
        <v>0</v>
      </c>
      <c r="G45" s="24">
        <f t="shared" ref="G45:G46" si="3">D45+F45</f>
        <v>0</v>
      </c>
    </row>
    <row r="46" spans="1:7" s="5" customFormat="1" ht="13.2" x14ac:dyDescent="0.25">
      <c r="A46" s="39"/>
      <c r="B46" s="6">
        <v>1000</v>
      </c>
      <c r="C46" s="22">
        <v>0</v>
      </c>
      <c r="D46" s="22">
        <v>0</v>
      </c>
      <c r="E46" s="22">
        <v>0</v>
      </c>
      <c r="F46" s="22">
        <v>0</v>
      </c>
      <c r="G46" s="24">
        <f t="shared" si="3"/>
        <v>0</v>
      </c>
    </row>
    <row r="47" spans="1:7" s="5" customFormat="1" ht="30.75" customHeight="1" x14ac:dyDescent="0.25">
      <c r="A47" s="40">
        <v>7</v>
      </c>
      <c r="B47" s="43" t="s">
        <v>8</v>
      </c>
      <c r="C47" s="54"/>
      <c r="D47" s="55"/>
      <c r="E47" s="55"/>
      <c r="F47" s="55"/>
      <c r="G47" s="38"/>
    </row>
    <row r="48" spans="1:7" s="5" customFormat="1" ht="15.9" customHeight="1" x14ac:dyDescent="0.25">
      <c r="A48" s="39"/>
      <c r="B48" s="6">
        <v>100</v>
      </c>
      <c r="C48" s="18">
        <v>0</v>
      </c>
      <c r="D48" s="18">
        <v>0</v>
      </c>
      <c r="E48" s="18">
        <v>0</v>
      </c>
      <c r="F48" s="18">
        <v>0</v>
      </c>
      <c r="G48" s="24">
        <f>D48+F48</f>
        <v>0</v>
      </c>
    </row>
    <row r="49" spans="1:7" s="5" customFormat="1" ht="15.9" customHeight="1" x14ac:dyDescent="0.25">
      <c r="A49" s="39"/>
      <c r="B49" s="6">
        <v>500</v>
      </c>
      <c r="C49" s="19">
        <v>0</v>
      </c>
      <c r="D49" s="19">
        <v>0</v>
      </c>
      <c r="E49" s="19">
        <v>0</v>
      </c>
      <c r="F49" s="19">
        <v>0</v>
      </c>
      <c r="G49" s="24">
        <f t="shared" ref="G49:G51" si="4">D49+F49</f>
        <v>0</v>
      </c>
    </row>
    <row r="50" spans="1:7" s="5" customFormat="1" ht="15.9" customHeight="1" x14ac:dyDescent="0.25">
      <c r="A50" s="39"/>
      <c r="B50" s="6">
        <v>1000</v>
      </c>
      <c r="C50" s="19">
        <v>0</v>
      </c>
      <c r="D50" s="19">
        <v>0</v>
      </c>
      <c r="E50" s="19">
        <v>0</v>
      </c>
      <c r="F50" s="19">
        <v>0</v>
      </c>
      <c r="G50" s="24">
        <f t="shared" si="4"/>
        <v>0</v>
      </c>
    </row>
    <row r="51" spans="1:7" s="5" customFormat="1" ht="15.9" customHeight="1" x14ac:dyDescent="0.25">
      <c r="A51" s="39"/>
      <c r="B51" s="6">
        <v>1500</v>
      </c>
      <c r="C51" s="22">
        <v>0</v>
      </c>
      <c r="D51" s="22">
        <v>0</v>
      </c>
      <c r="E51" s="22">
        <v>0</v>
      </c>
      <c r="F51" s="22">
        <v>0</v>
      </c>
      <c r="G51" s="24">
        <f t="shared" si="4"/>
        <v>0</v>
      </c>
    </row>
    <row r="52" spans="1:7" s="5" customFormat="1" ht="23.4" x14ac:dyDescent="0.25">
      <c r="A52" s="40">
        <v>8</v>
      </c>
      <c r="B52" s="43" t="s">
        <v>9</v>
      </c>
      <c r="C52" s="54"/>
      <c r="D52" s="55"/>
      <c r="E52" s="55"/>
      <c r="F52" s="55"/>
      <c r="G52" s="38"/>
    </row>
    <row r="53" spans="1:7" s="5" customFormat="1" ht="15.9" customHeight="1" x14ac:dyDescent="0.25">
      <c r="A53" s="39"/>
      <c r="B53" s="6">
        <v>500</v>
      </c>
      <c r="C53" s="18">
        <v>0</v>
      </c>
      <c r="D53" s="18">
        <v>0</v>
      </c>
      <c r="E53" s="18">
        <v>0</v>
      </c>
      <c r="F53" s="18">
        <v>0</v>
      </c>
      <c r="G53" s="24">
        <f>D53+F53</f>
        <v>0</v>
      </c>
    </row>
    <row r="54" spans="1:7" s="5" customFormat="1" ht="15.9" customHeight="1" x14ac:dyDescent="0.25">
      <c r="A54" s="39"/>
      <c r="B54" s="6">
        <v>1000</v>
      </c>
      <c r="C54" s="19">
        <v>0</v>
      </c>
      <c r="D54" s="19">
        <v>0</v>
      </c>
      <c r="E54" s="19">
        <v>0</v>
      </c>
      <c r="F54" s="19">
        <v>0</v>
      </c>
      <c r="G54" s="24">
        <f t="shared" ref="G54:G55" si="5">D54+F54</f>
        <v>0</v>
      </c>
    </row>
    <row r="55" spans="1:7" s="5" customFormat="1" ht="15.9" customHeight="1" x14ac:dyDescent="0.25">
      <c r="A55" s="7"/>
      <c r="B55" s="36">
        <v>2500</v>
      </c>
      <c r="C55" s="22">
        <v>0</v>
      </c>
      <c r="D55" s="22">
        <v>0</v>
      </c>
      <c r="E55" s="22">
        <v>0</v>
      </c>
      <c r="F55" s="22">
        <v>0</v>
      </c>
      <c r="G55" s="24">
        <f t="shared" si="5"/>
        <v>0</v>
      </c>
    </row>
    <row r="56" spans="1:7" s="5" customFormat="1" ht="13.8" x14ac:dyDescent="0.25">
      <c r="A56" s="34"/>
      <c r="B56" s="31" t="s">
        <v>10</v>
      </c>
      <c r="C56" s="58"/>
      <c r="D56" s="59"/>
      <c r="E56" s="59"/>
      <c r="F56" s="59"/>
      <c r="G56" s="32"/>
    </row>
    <row r="57" spans="1:7" s="5" customFormat="1" ht="13.8" x14ac:dyDescent="0.25">
      <c r="A57" s="34"/>
      <c r="B57" s="31"/>
      <c r="C57" s="58"/>
      <c r="D57" s="59"/>
      <c r="E57" s="59"/>
      <c r="F57" s="59"/>
      <c r="G57" s="32"/>
    </row>
    <row r="58" spans="1:7" s="5" customFormat="1" ht="23.4" x14ac:dyDescent="0.25">
      <c r="A58" s="37">
        <v>9</v>
      </c>
      <c r="B58" s="15" t="s">
        <v>11</v>
      </c>
      <c r="C58" s="54"/>
      <c r="D58" s="55"/>
      <c r="E58" s="55"/>
      <c r="F58" s="55"/>
      <c r="G58" s="38"/>
    </row>
    <row r="59" spans="1:7" s="5" customFormat="1" ht="15.9" customHeight="1" x14ac:dyDescent="0.25">
      <c r="A59" s="39"/>
      <c r="B59" s="6">
        <v>100</v>
      </c>
      <c r="C59" s="18">
        <v>0</v>
      </c>
      <c r="D59" s="18">
        <v>0</v>
      </c>
      <c r="E59" s="18">
        <v>0</v>
      </c>
      <c r="F59" s="18">
        <v>0</v>
      </c>
      <c r="G59" s="24">
        <f>D59+F59</f>
        <v>0</v>
      </c>
    </row>
    <row r="60" spans="1:7" s="5" customFormat="1" ht="15.9" customHeight="1" x14ac:dyDescent="0.25">
      <c r="A60" s="39"/>
      <c r="B60" s="6">
        <v>250</v>
      </c>
      <c r="C60" s="19">
        <v>0</v>
      </c>
      <c r="D60" s="19">
        <v>0</v>
      </c>
      <c r="E60" s="19">
        <v>0</v>
      </c>
      <c r="F60" s="19">
        <v>0</v>
      </c>
      <c r="G60" s="24">
        <f t="shared" ref="G60:G61" si="6">D60+F60</f>
        <v>0</v>
      </c>
    </row>
    <row r="61" spans="1:7" s="5" customFormat="1" ht="15.9" customHeight="1" x14ac:dyDescent="0.25">
      <c r="A61" s="39"/>
      <c r="B61" s="6">
        <v>500</v>
      </c>
      <c r="C61" s="22">
        <v>0</v>
      </c>
      <c r="D61" s="22">
        <v>0</v>
      </c>
      <c r="E61" s="22">
        <v>0</v>
      </c>
      <c r="F61" s="22">
        <v>0</v>
      </c>
      <c r="G61" s="24">
        <f t="shared" si="6"/>
        <v>0</v>
      </c>
    </row>
    <row r="62" spans="1:7" s="5" customFormat="1" ht="23.4" x14ac:dyDescent="0.25">
      <c r="A62" s="40">
        <v>10</v>
      </c>
      <c r="B62" s="15" t="s">
        <v>12</v>
      </c>
      <c r="C62" s="54"/>
      <c r="D62" s="55"/>
      <c r="E62" s="55"/>
      <c r="F62" s="55"/>
      <c r="G62" s="38"/>
    </row>
    <row r="63" spans="1:7" s="5" customFormat="1" ht="15.9" customHeight="1" x14ac:dyDescent="0.25">
      <c r="A63" s="39"/>
      <c r="B63" s="6">
        <v>100</v>
      </c>
      <c r="C63" s="18">
        <v>0</v>
      </c>
      <c r="D63" s="18">
        <v>0</v>
      </c>
      <c r="E63" s="18">
        <v>0</v>
      </c>
      <c r="F63" s="18">
        <v>0</v>
      </c>
      <c r="G63" s="24">
        <f>D63+F63</f>
        <v>0</v>
      </c>
    </row>
    <row r="64" spans="1:7" s="5" customFormat="1" ht="15.9" customHeight="1" x14ac:dyDescent="0.25">
      <c r="A64" s="39"/>
      <c r="B64" s="6">
        <v>250</v>
      </c>
      <c r="C64" s="19">
        <v>0</v>
      </c>
      <c r="D64" s="19">
        <v>0</v>
      </c>
      <c r="E64" s="19">
        <v>0</v>
      </c>
      <c r="F64" s="19">
        <v>0</v>
      </c>
      <c r="G64" s="24">
        <f t="shared" ref="G64:G65" si="7">D64+F64</f>
        <v>0</v>
      </c>
    </row>
    <row r="65" spans="1:7" s="5" customFormat="1" ht="15.9" customHeight="1" x14ac:dyDescent="0.25">
      <c r="A65" s="39"/>
      <c r="B65" s="6">
        <v>500</v>
      </c>
      <c r="C65" s="22">
        <v>0</v>
      </c>
      <c r="D65" s="22">
        <v>0</v>
      </c>
      <c r="E65" s="22">
        <v>0</v>
      </c>
      <c r="F65" s="22">
        <v>0</v>
      </c>
      <c r="G65" s="24">
        <f t="shared" si="7"/>
        <v>0</v>
      </c>
    </row>
    <row r="66" spans="1:7" s="5" customFormat="1" ht="13.8" x14ac:dyDescent="0.25">
      <c r="A66" s="34"/>
      <c r="B66" s="31" t="s">
        <v>13</v>
      </c>
      <c r="C66" s="58"/>
      <c r="D66" s="59"/>
      <c r="E66" s="59"/>
      <c r="F66" s="59"/>
      <c r="G66" s="32"/>
    </row>
    <row r="67" spans="1:7" s="5" customFormat="1" ht="13.8" x14ac:dyDescent="0.25">
      <c r="A67" s="34"/>
      <c r="B67" s="31"/>
      <c r="C67" s="58"/>
      <c r="D67" s="59"/>
      <c r="E67" s="59"/>
      <c r="F67" s="59"/>
      <c r="G67" s="32"/>
    </row>
    <row r="68" spans="1:7" s="5" customFormat="1" ht="13.2" x14ac:dyDescent="0.25">
      <c r="A68" s="37">
        <v>11</v>
      </c>
      <c r="B68" s="15" t="s">
        <v>14</v>
      </c>
      <c r="C68" s="54"/>
      <c r="D68" s="55"/>
      <c r="E68" s="55"/>
      <c r="F68" s="55"/>
      <c r="G68" s="38"/>
    </row>
    <row r="69" spans="1:7" s="5" customFormat="1" ht="15.9" customHeight="1" x14ac:dyDescent="0.25">
      <c r="A69" s="39"/>
      <c r="B69" s="6">
        <v>100</v>
      </c>
      <c r="C69" s="18">
        <v>0</v>
      </c>
      <c r="D69" s="18">
        <v>0</v>
      </c>
      <c r="E69" s="18">
        <v>0</v>
      </c>
      <c r="F69" s="18">
        <v>0</v>
      </c>
      <c r="G69" s="24">
        <f>D69+F69</f>
        <v>0</v>
      </c>
    </row>
    <row r="70" spans="1:7" s="5" customFormat="1" ht="15.9" customHeight="1" x14ac:dyDescent="0.25">
      <c r="A70" s="39"/>
      <c r="B70" s="6">
        <v>500</v>
      </c>
      <c r="C70" s="19">
        <v>0</v>
      </c>
      <c r="D70" s="19">
        <v>0</v>
      </c>
      <c r="E70" s="19">
        <v>0</v>
      </c>
      <c r="F70" s="19">
        <v>0</v>
      </c>
      <c r="G70" s="24">
        <f t="shared" ref="G70:G71" si="8">D70+F70</f>
        <v>0</v>
      </c>
    </row>
    <row r="71" spans="1:7" s="5" customFormat="1" ht="15.9" customHeight="1" x14ac:dyDescent="0.25">
      <c r="A71" s="39"/>
      <c r="B71" s="6">
        <v>1000</v>
      </c>
      <c r="C71" s="22">
        <v>0</v>
      </c>
      <c r="D71" s="22">
        <v>0</v>
      </c>
      <c r="E71" s="22">
        <v>0</v>
      </c>
      <c r="F71" s="22">
        <v>0</v>
      </c>
      <c r="G71" s="24">
        <f t="shared" si="8"/>
        <v>0</v>
      </c>
    </row>
    <row r="72" spans="1:7" s="5" customFormat="1" ht="13.8" x14ac:dyDescent="0.25">
      <c r="A72" s="34"/>
      <c r="B72" s="31" t="s">
        <v>15</v>
      </c>
      <c r="C72" s="58"/>
      <c r="D72" s="59"/>
      <c r="E72" s="59"/>
      <c r="F72" s="59"/>
      <c r="G72" s="32"/>
    </row>
    <row r="73" spans="1:7" s="5" customFormat="1" ht="13.8" x14ac:dyDescent="0.25">
      <c r="A73" s="34"/>
      <c r="B73" s="31"/>
      <c r="C73" s="58"/>
      <c r="D73" s="59"/>
      <c r="E73" s="59"/>
      <c r="F73" s="59"/>
      <c r="G73" s="32"/>
    </row>
    <row r="74" spans="1:7" s="5" customFormat="1" ht="23.4" x14ac:dyDescent="0.25">
      <c r="A74" s="37">
        <v>12</v>
      </c>
      <c r="B74" s="15" t="s">
        <v>29</v>
      </c>
      <c r="C74" s="54"/>
      <c r="D74" s="55"/>
      <c r="E74" s="55"/>
      <c r="F74" s="55"/>
      <c r="G74" s="38"/>
    </row>
    <row r="75" spans="1:7" s="5" customFormat="1" ht="15.9" customHeight="1" x14ac:dyDescent="0.25">
      <c r="A75" s="39"/>
      <c r="B75" s="6">
        <v>1</v>
      </c>
      <c r="C75" s="18">
        <v>0</v>
      </c>
      <c r="D75" s="18">
        <v>0</v>
      </c>
      <c r="E75" s="18">
        <v>0</v>
      </c>
      <c r="F75" s="18">
        <v>0</v>
      </c>
      <c r="G75" s="24">
        <f>D75+F75</f>
        <v>0</v>
      </c>
    </row>
    <row r="76" spans="1:7" s="5" customFormat="1" ht="15.9" customHeight="1" x14ac:dyDescent="0.25">
      <c r="A76" s="39"/>
      <c r="B76" s="6">
        <v>5</v>
      </c>
      <c r="C76" s="19">
        <v>0</v>
      </c>
      <c r="D76" s="19">
        <v>0</v>
      </c>
      <c r="E76" s="19">
        <v>0</v>
      </c>
      <c r="F76" s="19">
        <v>0</v>
      </c>
      <c r="G76" s="24">
        <f t="shared" ref="G76:G77" si="9">D76+F76</f>
        <v>0</v>
      </c>
    </row>
    <row r="77" spans="1:7" s="5" customFormat="1" ht="15.9" customHeight="1" x14ac:dyDescent="0.25">
      <c r="A77" s="39"/>
      <c r="B77" s="6">
        <v>10</v>
      </c>
      <c r="C77" s="22">
        <v>0</v>
      </c>
      <c r="D77" s="22">
        <v>0</v>
      </c>
      <c r="E77" s="22">
        <v>0</v>
      </c>
      <c r="F77" s="22">
        <v>0</v>
      </c>
      <c r="G77" s="24">
        <f t="shared" si="9"/>
        <v>0</v>
      </c>
    </row>
    <row r="78" spans="1:7" s="5" customFormat="1" ht="23.4" x14ac:dyDescent="0.25">
      <c r="A78" s="40">
        <v>13</v>
      </c>
      <c r="B78" s="21" t="s">
        <v>30</v>
      </c>
      <c r="C78" s="54"/>
      <c r="D78" s="55"/>
      <c r="E78" s="55"/>
      <c r="F78" s="55"/>
      <c r="G78" s="38"/>
    </row>
    <row r="79" spans="1:7" s="5" customFormat="1" ht="15.9" customHeight="1" x14ac:dyDescent="0.25">
      <c r="A79" s="39"/>
      <c r="B79" s="6">
        <v>1</v>
      </c>
      <c r="C79" s="18">
        <v>0</v>
      </c>
      <c r="D79" s="18">
        <v>0</v>
      </c>
      <c r="E79" s="18">
        <v>0</v>
      </c>
      <c r="F79" s="18">
        <v>0</v>
      </c>
      <c r="G79" s="24">
        <f>D79+F79</f>
        <v>0</v>
      </c>
    </row>
    <row r="80" spans="1:7" s="5" customFormat="1" ht="15.9" customHeight="1" x14ac:dyDescent="0.25">
      <c r="A80" s="39"/>
      <c r="B80" s="6">
        <v>5</v>
      </c>
      <c r="C80" s="19">
        <v>0</v>
      </c>
      <c r="D80" s="19">
        <v>0</v>
      </c>
      <c r="E80" s="19">
        <v>0</v>
      </c>
      <c r="F80" s="19">
        <v>0</v>
      </c>
      <c r="G80" s="24">
        <f>D80+F80</f>
        <v>0</v>
      </c>
    </row>
    <row r="81" spans="1:8" s="5" customFormat="1" ht="15.9" customHeight="1" x14ac:dyDescent="0.25">
      <c r="A81" s="39"/>
      <c r="B81" s="6">
        <v>10</v>
      </c>
      <c r="C81" s="22">
        <v>0</v>
      </c>
      <c r="D81" s="22">
        <v>0</v>
      </c>
      <c r="E81" s="22">
        <v>0</v>
      </c>
      <c r="F81" s="22">
        <v>0</v>
      </c>
      <c r="G81" s="24">
        <f>D81+F81</f>
        <v>0</v>
      </c>
    </row>
    <row r="82" spans="1:8" s="5" customFormat="1" ht="13.8" x14ac:dyDescent="0.25">
      <c r="A82" s="34"/>
      <c r="B82" s="31" t="s">
        <v>16</v>
      </c>
      <c r="C82" s="58"/>
      <c r="D82" s="59"/>
      <c r="E82" s="59"/>
      <c r="F82" s="59"/>
      <c r="G82" s="32"/>
    </row>
    <row r="83" spans="1:8" s="5" customFormat="1" ht="13.8" x14ac:dyDescent="0.25">
      <c r="A83" s="34"/>
      <c r="B83" s="31"/>
      <c r="C83" s="58"/>
      <c r="D83" s="59"/>
      <c r="E83" s="59"/>
      <c r="F83" s="59"/>
      <c r="G83" s="32"/>
    </row>
    <row r="84" spans="1:8" s="5" customFormat="1" ht="23.4" x14ac:dyDescent="0.25">
      <c r="A84" s="37">
        <v>14</v>
      </c>
      <c r="B84" s="15" t="s">
        <v>31</v>
      </c>
      <c r="C84" s="54"/>
      <c r="D84" s="55"/>
      <c r="E84" s="55"/>
      <c r="F84" s="55"/>
      <c r="G84" s="38"/>
    </row>
    <row r="85" spans="1:8" s="5" customFormat="1" ht="15.9" customHeight="1" x14ac:dyDescent="0.25">
      <c r="A85" s="39"/>
      <c r="B85" s="6">
        <v>100</v>
      </c>
      <c r="C85" s="18">
        <v>0</v>
      </c>
      <c r="D85" s="18">
        <v>0</v>
      </c>
      <c r="E85" s="18">
        <v>0</v>
      </c>
      <c r="F85" s="18">
        <v>0</v>
      </c>
      <c r="G85" s="24">
        <f>D85+F85</f>
        <v>0</v>
      </c>
    </row>
    <row r="86" spans="1:8" s="5" customFormat="1" ht="15.9" customHeight="1" x14ac:dyDescent="0.25">
      <c r="A86" s="39"/>
      <c r="B86" s="6">
        <v>250</v>
      </c>
      <c r="C86" s="19">
        <v>0</v>
      </c>
      <c r="D86" s="19">
        <v>0</v>
      </c>
      <c r="E86" s="19">
        <v>0</v>
      </c>
      <c r="F86" s="19">
        <v>0</v>
      </c>
      <c r="G86" s="24">
        <f t="shared" ref="G86:G87" si="10">D86+F86</f>
        <v>0</v>
      </c>
    </row>
    <row r="87" spans="1:8" s="5" customFormat="1" ht="15.9" customHeight="1" x14ac:dyDescent="0.25">
      <c r="A87" s="39"/>
      <c r="B87" s="6">
        <v>500</v>
      </c>
      <c r="C87" s="19">
        <v>0</v>
      </c>
      <c r="D87" s="19">
        <v>0</v>
      </c>
      <c r="E87" s="19">
        <v>0</v>
      </c>
      <c r="F87" s="19">
        <v>0</v>
      </c>
      <c r="G87" s="24">
        <f t="shared" si="10"/>
        <v>0</v>
      </c>
    </row>
    <row r="88" spans="1:8" s="5" customFormat="1" ht="13.2" x14ac:dyDescent="0.25">
      <c r="A88" s="37">
        <v>15</v>
      </c>
      <c r="B88" s="15" t="s">
        <v>32</v>
      </c>
      <c r="C88" s="54"/>
      <c r="D88" s="55"/>
      <c r="E88" s="55"/>
      <c r="F88" s="55"/>
      <c r="G88" s="38"/>
    </row>
    <row r="89" spans="1:8" s="5" customFormat="1" ht="15.9" customHeight="1" x14ac:dyDescent="0.25">
      <c r="A89" s="39"/>
      <c r="B89" s="6">
        <v>100</v>
      </c>
      <c r="C89" s="18">
        <v>0</v>
      </c>
      <c r="D89" s="18">
        <v>0</v>
      </c>
      <c r="E89" s="18">
        <v>0</v>
      </c>
      <c r="F89" s="18">
        <v>0</v>
      </c>
      <c r="G89" s="24">
        <f>D89+F89</f>
        <v>0</v>
      </c>
    </row>
    <row r="90" spans="1:8" s="5" customFormat="1" ht="15.9" customHeight="1" x14ac:dyDescent="0.25">
      <c r="A90" s="39"/>
      <c r="B90" s="6">
        <v>250</v>
      </c>
      <c r="C90" s="19">
        <v>0</v>
      </c>
      <c r="D90" s="19">
        <v>0</v>
      </c>
      <c r="E90" s="19">
        <v>0</v>
      </c>
      <c r="F90" s="19">
        <v>0</v>
      </c>
      <c r="G90" s="24">
        <f t="shared" ref="G90:G91" si="11">D90+F90</f>
        <v>0</v>
      </c>
    </row>
    <row r="91" spans="1:8" s="5" customFormat="1" ht="15.9" customHeight="1" x14ac:dyDescent="0.25">
      <c r="A91" s="39"/>
      <c r="B91" s="6">
        <v>500</v>
      </c>
      <c r="C91" s="19">
        <v>0</v>
      </c>
      <c r="D91" s="19">
        <v>0</v>
      </c>
      <c r="E91" s="19">
        <v>0</v>
      </c>
      <c r="F91" s="19">
        <v>0</v>
      </c>
      <c r="G91" s="24">
        <f t="shared" si="11"/>
        <v>0</v>
      </c>
    </row>
    <row r="92" spans="1:8" s="5" customFormat="1" ht="40.5" customHeight="1" x14ac:dyDescent="0.25">
      <c r="A92" s="40">
        <v>16</v>
      </c>
      <c r="B92" s="50" t="s">
        <v>35</v>
      </c>
      <c r="C92" s="60" t="s">
        <v>33</v>
      </c>
      <c r="D92" s="60" t="s">
        <v>2</v>
      </c>
      <c r="E92" s="61" t="s">
        <v>34</v>
      </c>
      <c r="F92" s="61" t="s">
        <v>34</v>
      </c>
      <c r="G92" s="51"/>
    </row>
    <row r="93" spans="1:8" s="5" customFormat="1" ht="13.2" x14ac:dyDescent="0.25">
      <c r="A93" s="39"/>
      <c r="B93" s="52" t="s">
        <v>18</v>
      </c>
      <c r="C93" s="18">
        <v>0</v>
      </c>
      <c r="D93" s="18">
        <v>0</v>
      </c>
      <c r="E93" s="64"/>
      <c r="F93" s="64"/>
      <c r="G93" s="24">
        <f>D93*500</f>
        <v>0</v>
      </c>
      <c r="H93" s="53" t="s">
        <v>19</v>
      </c>
    </row>
    <row r="94" spans="1:8" s="5" customFormat="1" ht="13.2" x14ac:dyDescent="0.25">
      <c r="A94" s="39"/>
      <c r="B94" s="52" t="s">
        <v>20</v>
      </c>
      <c r="C94" s="19">
        <v>0</v>
      </c>
      <c r="D94" s="19">
        <v>0</v>
      </c>
      <c r="E94" s="64"/>
      <c r="F94" s="64"/>
      <c r="G94" s="24">
        <f>D94*100</f>
        <v>0</v>
      </c>
      <c r="H94" s="53" t="s">
        <v>21</v>
      </c>
    </row>
    <row r="95" spans="1:8" s="5" customFormat="1" ht="13.2" x14ac:dyDescent="0.25">
      <c r="A95" s="39"/>
      <c r="B95" s="52" t="s">
        <v>22</v>
      </c>
      <c r="C95" s="19">
        <v>0</v>
      </c>
      <c r="D95" s="19">
        <v>0</v>
      </c>
      <c r="E95" s="64"/>
      <c r="F95" s="64"/>
      <c r="G95" s="24">
        <f>D95*500</f>
        <v>0</v>
      </c>
      <c r="H95" s="53" t="s">
        <v>19</v>
      </c>
    </row>
    <row r="96" spans="1:8" s="5" customFormat="1" ht="13.2" x14ac:dyDescent="0.25">
      <c r="A96" s="39"/>
      <c r="B96" s="52" t="s">
        <v>23</v>
      </c>
      <c r="C96" s="22">
        <v>0</v>
      </c>
      <c r="D96" s="22">
        <v>0</v>
      </c>
      <c r="E96" s="64"/>
      <c r="F96" s="64"/>
      <c r="G96" s="24">
        <f>D96*100</f>
        <v>0</v>
      </c>
      <c r="H96" s="53" t="s">
        <v>21</v>
      </c>
    </row>
    <row r="97" spans="1:7" x14ac:dyDescent="0.3">
      <c r="A97" s="27"/>
      <c r="B97" s="28" t="s">
        <v>17</v>
      </c>
      <c r="C97" s="44"/>
      <c r="D97" s="45"/>
      <c r="E97" s="45"/>
      <c r="F97" s="45"/>
      <c r="G97" s="46">
        <f>SUM(G14:G96)</f>
        <v>0</v>
      </c>
    </row>
    <row r="98" spans="1:7" x14ac:dyDescent="0.3">
      <c r="C98" s="6"/>
    </row>
    <row r="99" spans="1:7" x14ac:dyDescent="0.3">
      <c r="C99" s="6"/>
    </row>
    <row r="100" spans="1:7" x14ac:dyDescent="0.3">
      <c r="C100" s="6"/>
    </row>
    <row r="101" spans="1:7" x14ac:dyDescent="0.3">
      <c r="C101" s="6"/>
    </row>
    <row r="102" spans="1:7" x14ac:dyDescent="0.3">
      <c r="C102" s="6"/>
    </row>
    <row r="103" spans="1:7" x14ac:dyDescent="0.3">
      <c r="C103" s="6"/>
    </row>
    <row r="104" spans="1:7" x14ac:dyDescent="0.3">
      <c r="C104" s="6"/>
    </row>
    <row r="105" spans="1:7" x14ac:dyDescent="0.3">
      <c r="C105" s="6"/>
    </row>
    <row r="106" spans="1:7" x14ac:dyDescent="0.3">
      <c r="C106" s="6"/>
    </row>
    <row r="107" spans="1:7" x14ac:dyDescent="0.3">
      <c r="C107" s="6"/>
    </row>
    <row r="108" spans="1:7" x14ac:dyDescent="0.3">
      <c r="C108" s="6"/>
    </row>
    <row r="109" spans="1:7" x14ac:dyDescent="0.3">
      <c r="C109" s="6"/>
    </row>
    <row r="110" spans="1:7" x14ac:dyDescent="0.3">
      <c r="C110" s="6"/>
    </row>
    <row r="111" spans="1:7" x14ac:dyDescent="0.3">
      <c r="C111" s="6"/>
    </row>
    <row r="112" spans="1:7" x14ac:dyDescent="0.3">
      <c r="C112" s="6"/>
    </row>
    <row r="113" spans="3:3" x14ac:dyDescent="0.3">
      <c r="C113" s="6"/>
    </row>
    <row r="114" spans="3:3" x14ac:dyDescent="0.3">
      <c r="C114" s="6"/>
    </row>
    <row r="115" spans="3:3" x14ac:dyDescent="0.3">
      <c r="C115" s="6"/>
    </row>
    <row r="116" spans="3:3" x14ac:dyDescent="0.3">
      <c r="C116" s="6"/>
    </row>
    <row r="117" spans="3:3" x14ac:dyDescent="0.3">
      <c r="C117" s="6"/>
    </row>
    <row r="118" spans="3:3" x14ac:dyDescent="0.3">
      <c r="C118" s="6"/>
    </row>
    <row r="119" spans="3:3" x14ac:dyDescent="0.3">
      <c r="C119" s="6"/>
    </row>
    <row r="120" spans="3:3" x14ac:dyDescent="0.3">
      <c r="C120" s="6"/>
    </row>
    <row r="121" spans="3:3" x14ac:dyDescent="0.3">
      <c r="C121" s="6"/>
    </row>
    <row r="122" spans="3:3" x14ac:dyDescent="0.3">
      <c r="C122" s="6"/>
    </row>
    <row r="123" spans="3:3" x14ac:dyDescent="0.3">
      <c r="C123" s="6"/>
    </row>
    <row r="124" spans="3:3" x14ac:dyDescent="0.3">
      <c r="C124" s="6"/>
    </row>
    <row r="125" spans="3:3" x14ac:dyDescent="0.3">
      <c r="C125" s="6"/>
    </row>
    <row r="126" spans="3:3" x14ac:dyDescent="0.3">
      <c r="C126" s="6"/>
    </row>
    <row r="127" spans="3:3" x14ac:dyDescent="0.3">
      <c r="C127" s="6"/>
    </row>
    <row r="128" spans="3:3" x14ac:dyDescent="0.3">
      <c r="C128" s="6"/>
    </row>
    <row r="129" spans="3:3" x14ac:dyDescent="0.3">
      <c r="C129" s="6"/>
    </row>
    <row r="130" spans="3:3" x14ac:dyDescent="0.3">
      <c r="C130" s="6"/>
    </row>
    <row r="131" spans="3:3" x14ac:dyDescent="0.3">
      <c r="C131" s="6"/>
    </row>
    <row r="132" spans="3:3" x14ac:dyDescent="0.3">
      <c r="C132" s="6"/>
    </row>
    <row r="133" spans="3:3" x14ac:dyDescent="0.3">
      <c r="C133" s="6"/>
    </row>
    <row r="134" spans="3:3" x14ac:dyDescent="0.3">
      <c r="C134" s="6"/>
    </row>
    <row r="135" spans="3:3" x14ac:dyDescent="0.3">
      <c r="C135" s="6"/>
    </row>
    <row r="136" spans="3:3" x14ac:dyDescent="0.3">
      <c r="C136" s="6"/>
    </row>
    <row r="137" spans="3:3" x14ac:dyDescent="0.3">
      <c r="C137" s="6"/>
    </row>
    <row r="138" spans="3:3" x14ac:dyDescent="0.3">
      <c r="C138" s="6"/>
    </row>
    <row r="139" spans="3:3" x14ac:dyDescent="0.3">
      <c r="C139" s="6"/>
    </row>
    <row r="140" spans="3:3" x14ac:dyDescent="0.3">
      <c r="C140" s="6"/>
    </row>
    <row r="141" spans="3:3" x14ac:dyDescent="0.3">
      <c r="C141" s="6"/>
    </row>
    <row r="142" spans="3:3" x14ac:dyDescent="0.3">
      <c r="C142" s="6"/>
    </row>
  </sheetData>
  <mergeCells count="2">
    <mergeCell ref="B5:G8"/>
    <mergeCell ref="B3:E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397A0A543F9E47A42D84EF0A399846" ma:contentTypeVersion="13" ma:contentTypeDescription="Een nieuw document maken." ma:contentTypeScope="" ma:versionID="ca9e3805e6e7a0477ee90e5c37489260">
  <xsd:schema xmlns:xsd="http://www.w3.org/2001/XMLSchema" xmlns:xs="http://www.w3.org/2001/XMLSchema" xmlns:p="http://schemas.microsoft.com/office/2006/metadata/properties" xmlns:ns2="a1aa8730-7c4c-42bb-8fdb-c0c80af62159" xmlns:ns3="04f52f86-2b84-4d87-ae02-c0654c792a0b" targetNamespace="http://schemas.microsoft.com/office/2006/metadata/properties" ma:root="true" ma:fieldsID="42579109a254e18b19f8f870086a077b" ns2:_="" ns3:_="">
    <xsd:import namespace="a1aa8730-7c4c-42bb-8fdb-c0c80af62159"/>
    <xsd:import namespace="04f52f86-2b84-4d87-ae02-c0654c792a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a8730-7c4c-42bb-8fdb-c0c80af621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ffd0074-7081-4591-b29d-a92452099e4e}" ma:internalName="TaxCatchAll" ma:showField="CatchAllData" ma:web="a1aa8730-7c4c-42bb-8fdb-c0c80af621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52f86-2b84-4d87-ae02-c0654c792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c7c10262-724b-4469-a671-39891be7a7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f52f86-2b84-4d87-ae02-c0654c792a0b">
      <Terms xmlns="http://schemas.microsoft.com/office/infopath/2007/PartnerControls"/>
    </lcf76f155ced4ddcb4097134ff3c332f>
    <TaxCatchAll xmlns="a1aa8730-7c4c-42bb-8fdb-c0c80af62159" xsi:nil="true"/>
  </documentManagement>
</p:properties>
</file>

<file path=customXml/itemProps1.xml><?xml version="1.0" encoding="utf-8"?>
<ds:datastoreItem xmlns:ds="http://schemas.openxmlformats.org/officeDocument/2006/customXml" ds:itemID="{26E3FDEA-D72C-4AD8-B4B8-BB66D218078F}"/>
</file>

<file path=customXml/itemProps2.xml><?xml version="1.0" encoding="utf-8"?>
<ds:datastoreItem xmlns:ds="http://schemas.openxmlformats.org/officeDocument/2006/customXml" ds:itemID="{76265B8D-E745-41BC-A807-96A7F0FDBA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AC08FE-8D5B-41CE-B5D1-17E62D17C8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Perceel 2</vt:lpstr>
    </vt:vector>
  </TitlesOfParts>
  <Manager/>
  <Company>ROCvAF VOvA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van Wonderen</dc:creator>
  <cp:keywords/>
  <dc:description/>
  <cp:lastModifiedBy>Janneke Dirkze - Verkleij</cp:lastModifiedBy>
  <cp:revision/>
  <dcterms:created xsi:type="dcterms:W3CDTF">2022-12-13T14:45:55Z</dcterms:created>
  <dcterms:modified xsi:type="dcterms:W3CDTF">2023-02-13T11:10:39Z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0x0101009E397A0A543F9E47A42D84EF0A399846</vt:lpwstr>
  </property>
</Properties>
</file>