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TH\Sociaal Domein\Beleid\23-Schuldhulpverlening\Aanbesteding\Aanbesteding 2023 (nieuw)\Publicatie\"/>
    </mc:Choice>
  </mc:AlternateContent>
  <xr:revisionPtr revIDLastSave="0" documentId="8_{6835D25F-0F1D-48BC-A488-A6DFE75AE323}" xr6:coauthVersionLast="47" xr6:coauthVersionMax="47" xr10:uidLastSave="{00000000-0000-0000-0000-000000000000}"/>
  <bookViews>
    <workbookView xWindow="-108" yWindow="-108" windowWidth="23256" windowHeight="12576" xr2:uid="{A32B07EE-2ADA-4133-9398-95C8E993ACF7}"/>
  </bookViews>
  <sheets>
    <sheet name="SHV Perceel 1" sheetId="1" r:id="rId1"/>
  </sheets>
  <definedNames>
    <definedName name="_xlnm.Print_Area" localSheetId="0">'SHV Perceel 1'!$A$1:$F$51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1" l="1"/>
  <c r="F42" i="1" l="1"/>
  <c r="F28" i="1"/>
  <c r="F41" i="1"/>
  <c r="F26" i="1" l="1"/>
  <c r="F35" i="1"/>
  <c r="F36" i="1"/>
  <c r="F37" i="1"/>
  <c r="F38" i="1"/>
  <c r="F39" i="1"/>
  <c r="F34" i="1"/>
  <c r="F19" i="1"/>
  <c r="F20" i="1"/>
  <c r="F21" i="1"/>
  <c r="F22" i="1"/>
  <c r="F23" i="1"/>
  <c r="F24" i="1"/>
  <c r="F25" i="1"/>
  <c r="F27" i="1"/>
  <c r="F29" i="1"/>
  <c r="F30" i="1"/>
  <c r="F31" i="1"/>
  <c r="F32" i="1"/>
  <c r="F18" i="1"/>
  <c r="F44" i="1" l="1"/>
</calcChain>
</file>

<file path=xl/sharedStrings.xml><?xml version="1.0" encoding="utf-8"?>
<sst xmlns="http://schemas.openxmlformats.org/spreadsheetml/2006/main" count="72" uniqueCount="52">
  <si>
    <t>Activiteit/product</t>
  </si>
  <si>
    <t>indicatief aantal per jaar</t>
  </si>
  <si>
    <t>Uw prijs per verrekeneenheid *</t>
  </si>
  <si>
    <t>Verwacht totaalbedrag per jaar</t>
  </si>
  <si>
    <t>Schuldhulpverlening</t>
  </si>
  <si>
    <t>Informatie en advies/ inloopspreekuur</t>
  </si>
  <si>
    <t>uur</t>
  </si>
  <si>
    <t>Informatie en advies/ inloopspreekuur buiten reguliere kantoortijden</t>
  </si>
  <si>
    <t>Aanmelding</t>
  </si>
  <si>
    <t>afgeronde activiteit</t>
  </si>
  <si>
    <t>Crisisinterventie</t>
  </si>
  <si>
    <t xml:space="preserve">Intake </t>
  </si>
  <si>
    <t>Plan van Aanpak</t>
  </si>
  <si>
    <t>Stabilisatie</t>
  </si>
  <si>
    <t>Dwangakkoord</t>
  </si>
  <si>
    <t>WSNP verklaring</t>
  </si>
  <si>
    <t>Moratorium</t>
  </si>
  <si>
    <t>Nazorg</t>
  </si>
  <si>
    <t>maandbedrag</t>
  </si>
  <si>
    <t>Budgetcoaching</t>
  </si>
  <si>
    <t>Budgetbeheer Service</t>
  </si>
  <si>
    <t>Speciale trajecten</t>
  </si>
  <si>
    <t>Invulinstructies Prijzenblad</t>
  </si>
  <si>
    <t>Nr</t>
  </si>
  <si>
    <t>Verrekeneenheid</t>
  </si>
  <si>
    <t>Totale inschrijfprijs voor 1 jaar</t>
  </si>
  <si>
    <r>
      <t xml:space="preserve">Beschikking </t>
    </r>
    <r>
      <rPr>
        <i/>
        <sz val="8"/>
        <color theme="1"/>
        <rFont val="Arial"/>
        <family val="2"/>
      </rPr>
      <t>(Het te vermelden tarief is inclusief overleg inzake een eventuele bezwaarprocedure)</t>
    </r>
  </si>
  <si>
    <t>aantal inwoners 
per maand (x 12 mnd)</t>
  </si>
  <si>
    <t>DFD Duurzame Financiele Dienstverlening</t>
  </si>
  <si>
    <t>* U dient in kolom E de Prijs per verrekeneenheid (kolom C) in te vullen.</t>
  </si>
  <si>
    <t>* Genoemde aantallen zijn indicatief. Hieraan kunnen geen rechten worden ontleend.</t>
  </si>
  <si>
    <t xml:space="preserve">* Alle prijzen en tarieven dienen gesteld te zijn in euro's exclusief btw en incl. overige belastingen en/of heffingen. </t>
  </si>
  <si>
    <t>Zie paragraaf 4.6.1. van de Aanbestedingsleidraad.</t>
  </si>
  <si>
    <t xml:space="preserve">* Alléén de groen gemarkeerde velden dienen door inschrijver ingevuld te worden. Enige andere aanpassing dan het invullen van de </t>
  </si>
  <si>
    <t>groene velden is niet toegestaan.</t>
  </si>
  <si>
    <t>Datum</t>
  </si>
  <si>
    <t>Naam ondertekenaar</t>
  </si>
  <si>
    <t>Functie ondertekenaar</t>
  </si>
  <si>
    <t>Handtekening</t>
  </si>
  <si>
    <t>Schuldregeling Niet problematische schuld</t>
  </si>
  <si>
    <t>Budgetbeheer Basis</t>
  </si>
  <si>
    <t>Budgetbeheer Middel</t>
  </si>
  <si>
    <t>Budgetbeheer Totaal</t>
  </si>
  <si>
    <r>
      <t xml:space="preserve">Formulier 3a Prijzenblad </t>
    </r>
    <r>
      <rPr>
        <b/>
        <sz val="14"/>
        <color rgb="FFFF0000"/>
        <rFont val="Arial"/>
        <family val="2"/>
      </rPr>
      <t>Perceel 1 (inwoners)</t>
    </r>
  </si>
  <si>
    <t>a. Schuldregeling Problematisch (120 dagen model) / schuldbemiddeling</t>
  </si>
  <si>
    <t>b. Schuldregeling Problematisch (120 dagen model)/ saneringskrediet</t>
  </si>
  <si>
    <t>Deelname ketenpartneroverleg en deelname aan projecten over doorontwikkeling</t>
  </si>
  <si>
    <t>Ondersteuning bij Adviesrecht</t>
  </si>
  <si>
    <t xml:space="preserve">uur </t>
  </si>
  <si>
    <t xml:space="preserve">Inzet gecertificeerde tolk (tolkentelefoon) </t>
  </si>
  <si>
    <t>Behorende bij de Aanbesteding Schuldhulpverlening met referentienummer CI-23002</t>
  </si>
  <si>
    <t>Naam inschrijver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</si>
</sst>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4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horizontal="center" vertical="center"/>
    </xf>
    <xf numFmtId="0" fontId="2" fillId="3" borderId="0" xfId="0" applyFont="1" applyFill="1"/>
    <xf numFmtId="0" fontId="2" fillId="3" borderId="8" xfId="0" applyFont="1" applyFill="1" applyBorder="1"/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/>
    <xf numFmtId="0" fontId="0" fillId="3" borderId="0" xfId="0" applyFill="1"/>
    <xf numFmtId="0" fontId="1" fillId="3" borderId="0" xfId="0" applyFont="1" applyFill="1" applyBorder="1"/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10" xfId="0" applyFont="1" applyFill="1" applyBorder="1"/>
    <xf numFmtId="0" fontId="2" fillId="3" borderId="11" xfId="0" applyFont="1" applyFill="1" applyBorder="1"/>
    <xf numFmtId="0" fontId="2" fillId="3" borderId="11" xfId="0" applyFont="1" applyFill="1" applyBorder="1" applyAlignment="1">
      <alignment horizontal="center"/>
    </xf>
    <xf numFmtId="0" fontId="0" fillId="3" borderId="8" xfId="0" applyFont="1" applyFill="1" applyBorder="1"/>
    <xf numFmtId="0" fontId="0" fillId="3" borderId="0" xfId="0" applyFont="1" applyFill="1" applyBorder="1"/>
    <xf numFmtId="0" fontId="0" fillId="3" borderId="0" xfId="0" applyFont="1" applyFill="1"/>
    <xf numFmtId="0" fontId="6" fillId="3" borderId="0" xfId="0" applyFont="1" applyFill="1"/>
    <xf numFmtId="0" fontId="0" fillId="3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0" fontId="9" fillId="3" borderId="0" xfId="0" applyFont="1" applyFill="1"/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3" borderId="0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164" fontId="6" fillId="3" borderId="0" xfId="0" applyNumberFormat="1" applyFont="1" applyFill="1" applyAlignment="1">
      <alignment horizontal="center" vertical="center"/>
    </xf>
    <xf numFmtId="164" fontId="0" fillId="3" borderId="0" xfId="0" applyNumberFormat="1" applyFont="1" applyFill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0" fontId="0" fillId="0" borderId="14" xfId="0" applyFont="1" applyBorder="1" applyAlignment="1">
      <alignment horizontal="left"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3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1" fillId="3" borderId="8" xfId="0" applyFont="1" applyFill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3" borderId="21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0" fillId="0" borderId="5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>
      <alignment horizontal="center" vertical="center"/>
    </xf>
    <xf numFmtId="164" fontId="3" fillId="4" borderId="26" xfId="0" applyNumberFormat="1" applyFont="1" applyFill="1" applyBorder="1" applyAlignment="1">
      <alignment horizontal="center" vertical="center" wrapText="1"/>
    </xf>
    <xf numFmtId="164" fontId="0" fillId="5" borderId="9" xfId="0" applyNumberFormat="1" applyFont="1" applyFill="1" applyBorder="1" applyAlignment="1">
      <alignment horizontal="center" vertical="center"/>
    </xf>
    <xf numFmtId="164" fontId="0" fillId="5" borderId="9" xfId="0" applyNumberFormat="1" applyFont="1" applyFill="1" applyBorder="1" applyAlignment="1">
      <alignment horizontal="center" vertical="center" wrapText="1"/>
    </xf>
    <xf numFmtId="164" fontId="0" fillId="2" borderId="9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164" fontId="0" fillId="0" borderId="2" xfId="0" applyNumberFormat="1" applyFont="1" applyBorder="1" applyAlignment="1">
      <alignment vertical="center"/>
    </xf>
    <xf numFmtId="164" fontId="0" fillId="2" borderId="2" xfId="0" applyNumberFormat="1" applyFont="1" applyFill="1" applyBorder="1" applyAlignment="1">
      <alignment vertical="center"/>
    </xf>
    <xf numFmtId="164" fontId="10" fillId="3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2" fillId="5" borderId="9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2" fillId="5" borderId="23" xfId="0" applyFont="1" applyFill="1" applyBorder="1" applyAlignment="1">
      <alignment vertical="center"/>
    </xf>
    <xf numFmtId="0" fontId="2" fillId="5" borderId="24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vertical="center"/>
    </xf>
    <xf numFmtId="0" fontId="2" fillId="5" borderId="22" xfId="0" applyFont="1" applyFill="1" applyBorder="1" applyAlignment="1">
      <alignment vertical="center"/>
    </xf>
    <xf numFmtId="0" fontId="5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796636</xdr:colOff>
      <xdr:row>8</xdr:row>
      <xdr:rowOff>51109</xdr:rowOff>
    </xdr:from>
    <xdr:to>
      <xdr:col>5</xdr:col>
      <xdr:colOff>1108364</xdr:colOff>
      <xdr:row>13</xdr:row>
      <xdr:rowOff>81139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E7A5F590-503D-479B-B6B3-F6C05C526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5418" y="1699800"/>
          <a:ext cx="1482437" cy="861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BF5C4-5B5D-4A6D-A9ED-8A53201DF339}">
  <dimension ref="A1:AC166"/>
  <sheetViews>
    <sheetView tabSelected="1" zoomScale="110" zoomScaleNormal="110" workbookViewId="0">
      <selection activeCell="B6" sqref="B6"/>
    </sheetView>
  </sheetViews>
  <sheetFormatPr defaultColWidth="8.88671875" defaultRowHeight="13.2" x14ac:dyDescent="0.25"/>
  <cols>
    <col min="1" max="1" width="3.6640625" style="23" customWidth="1"/>
    <col min="2" max="2" width="60" style="23" customWidth="1"/>
    <col min="3" max="3" width="20" style="23" customWidth="1"/>
    <col min="4" max="4" width="16.6640625" style="23" customWidth="1"/>
    <col min="5" max="5" width="17.109375" style="37" customWidth="1"/>
    <col min="6" max="6" width="22.5546875" style="23" customWidth="1"/>
    <col min="7" max="28" width="8.88671875" style="18"/>
    <col min="29" max="16384" width="8.88671875" style="23"/>
  </cols>
  <sheetData>
    <row r="1" spans="1:28" s="3" customFormat="1" ht="25.2" customHeight="1" x14ac:dyDescent="0.3">
      <c r="A1" s="1" t="s">
        <v>43</v>
      </c>
      <c r="B1" s="1"/>
      <c r="C1" s="2"/>
      <c r="E1" s="2"/>
      <c r="F1" s="4"/>
      <c r="G1" s="11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1:28" s="3" customFormat="1" ht="25.2" customHeight="1" x14ac:dyDescent="0.3">
      <c r="A2" s="1" t="s">
        <v>50</v>
      </c>
      <c r="B2" s="1"/>
      <c r="C2" s="2"/>
      <c r="E2" s="2"/>
      <c r="F2" s="4"/>
      <c r="G2" s="11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customFormat="1" x14ac:dyDescent="0.25">
      <c r="A3" s="9"/>
      <c r="B3" s="9"/>
      <c r="C3" s="9"/>
      <c r="D3" s="9"/>
      <c r="E3" s="9"/>
      <c r="F3" s="9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</row>
    <row r="4" spans="1:28" s="3" customFormat="1" ht="14.4" customHeight="1" x14ac:dyDescent="0.25">
      <c r="A4" s="44"/>
      <c r="B4" s="45"/>
      <c r="C4" s="46"/>
      <c r="D4" s="45"/>
      <c r="E4" s="46"/>
      <c r="F4" s="90"/>
      <c r="G4" s="11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s="5" customFormat="1" x14ac:dyDescent="0.25">
      <c r="A5" s="43" t="s">
        <v>22</v>
      </c>
      <c r="B5" s="10"/>
      <c r="C5" s="13"/>
      <c r="D5" s="8"/>
      <c r="E5" s="13"/>
      <c r="F5" s="91"/>
      <c r="G5" s="7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s="5" customFormat="1" x14ac:dyDescent="0.25">
      <c r="A6" s="43"/>
      <c r="B6" s="10"/>
      <c r="C6" s="13"/>
      <c r="D6" s="8"/>
      <c r="E6" s="13"/>
      <c r="F6" s="91"/>
      <c r="G6" s="7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s="5" customFormat="1" x14ac:dyDescent="0.25">
      <c r="A7" s="17" t="s">
        <v>33</v>
      </c>
      <c r="B7" s="18"/>
      <c r="C7" s="13"/>
      <c r="D7" s="8"/>
      <c r="E7" s="13"/>
      <c r="F7" s="91"/>
      <c r="G7" s="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s="5" customFormat="1" x14ac:dyDescent="0.25">
      <c r="A8" s="17" t="s">
        <v>34</v>
      </c>
      <c r="B8" s="18"/>
      <c r="C8" s="13"/>
      <c r="D8" s="8"/>
      <c r="E8" s="13"/>
      <c r="F8" s="91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s="5" customFormat="1" ht="13.2" customHeight="1" x14ac:dyDescent="0.25">
      <c r="A9" s="6" t="s">
        <v>29</v>
      </c>
      <c r="B9" s="18"/>
      <c r="C9" s="13"/>
      <c r="D9" s="8"/>
      <c r="E9" s="13"/>
      <c r="F9" s="91"/>
      <c r="G9" s="7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s="5" customFormat="1" ht="13.2" customHeight="1" x14ac:dyDescent="0.25">
      <c r="A10" s="17"/>
      <c r="B10" s="18"/>
      <c r="C10" s="13"/>
      <c r="D10" s="8"/>
      <c r="E10" s="13"/>
      <c r="F10" s="91"/>
      <c r="G10" s="7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s="5" customFormat="1" x14ac:dyDescent="0.25">
      <c r="A11" s="17" t="s">
        <v>31</v>
      </c>
      <c r="B11" s="18"/>
      <c r="C11" s="13"/>
      <c r="D11" s="8"/>
      <c r="E11" s="13"/>
      <c r="F11" s="91"/>
      <c r="G11" s="7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s="5" customFormat="1" x14ac:dyDescent="0.25">
      <c r="A12" s="17" t="s">
        <v>32</v>
      </c>
      <c r="B12" s="18"/>
      <c r="C12" s="13"/>
      <c r="D12" s="8"/>
      <c r="E12" s="13"/>
      <c r="F12" s="91"/>
      <c r="G12" s="7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s="5" customFormat="1" x14ac:dyDescent="0.25">
      <c r="A13" s="6" t="s">
        <v>30</v>
      </c>
      <c r="B13" s="8"/>
      <c r="C13" s="13"/>
      <c r="D13" s="8"/>
      <c r="E13" s="13"/>
      <c r="F13" s="91"/>
      <c r="G13" s="7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s="5" customFormat="1" x14ac:dyDescent="0.25">
      <c r="A14" s="14"/>
      <c r="B14" s="15"/>
      <c r="C14" s="16"/>
      <c r="D14" s="15"/>
      <c r="E14" s="16"/>
      <c r="F14" s="92"/>
      <c r="G14" s="7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s="19" customFormat="1" ht="14.4" thickBot="1" x14ac:dyDescent="0.3">
      <c r="B15" s="20"/>
      <c r="C15" s="20"/>
      <c r="D15" s="20"/>
      <c r="E15" s="35"/>
      <c r="F15" s="20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 s="22" customFormat="1" ht="34.950000000000003" customHeight="1" thickBot="1" x14ac:dyDescent="0.3">
      <c r="A16" s="31" t="s">
        <v>23</v>
      </c>
      <c r="B16" s="25" t="s">
        <v>0</v>
      </c>
      <c r="C16" s="26" t="s">
        <v>24</v>
      </c>
      <c r="D16" s="26" t="s">
        <v>1</v>
      </c>
      <c r="E16" s="68" t="s">
        <v>2</v>
      </c>
      <c r="F16" s="72" t="s">
        <v>3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</row>
    <row r="17" spans="1:28" s="42" customFormat="1" ht="25.2" customHeight="1" x14ac:dyDescent="0.25">
      <c r="A17" s="84" t="s">
        <v>4</v>
      </c>
      <c r="B17" s="85"/>
      <c r="C17" s="47"/>
      <c r="D17" s="47"/>
      <c r="E17" s="48"/>
      <c r="F17" s="73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</row>
    <row r="18" spans="1:28" s="42" customFormat="1" ht="25.2" customHeight="1" x14ac:dyDescent="0.25">
      <c r="A18" s="38">
        <v>1</v>
      </c>
      <c r="B18" s="49" t="s">
        <v>5</v>
      </c>
      <c r="C18" s="40" t="s">
        <v>6</v>
      </c>
      <c r="D18" s="40">
        <v>800</v>
      </c>
      <c r="E18" s="69"/>
      <c r="F18" s="74">
        <f>D18*E18</f>
        <v>0</v>
      </c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</row>
    <row r="19" spans="1:28" s="42" customFormat="1" ht="25.2" customHeight="1" x14ac:dyDescent="0.25">
      <c r="A19" s="38">
        <v>2</v>
      </c>
      <c r="B19" s="27" t="s">
        <v>7</v>
      </c>
      <c r="C19" s="40" t="s">
        <v>6</v>
      </c>
      <c r="D19" s="40">
        <v>200</v>
      </c>
      <c r="E19" s="69"/>
      <c r="F19" s="74">
        <f t="shared" ref="F19:F32" si="0">D19*E19</f>
        <v>0</v>
      </c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</row>
    <row r="20" spans="1:28" s="42" customFormat="1" ht="25.2" customHeight="1" x14ac:dyDescent="0.25">
      <c r="A20" s="38">
        <v>3</v>
      </c>
      <c r="B20" s="49" t="s">
        <v>8</v>
      </c>
      <c r="C20" s="40" t="s">
        <v>9</v>
      </c>
      <c r="D20" s="40">
        <v>100</v>
      </c>
      <c r="E20" s="69"/>
      <c r="F20" s="74">
        <f t="shared" si="0"/>
        <v>0</v>
      </c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</row>
    <row r="21" spans="1:28" s="42" customFormat="1" ht="25.2" customHeight="1" x14ac:dyDescent="0.25">
      <c r="A21" s="38">
        <v>4</v>
      </c>
      <c r="B21" s="49" t="s">
        <v>10</v>
      </c>
      <c r="C21" s="40" t="s">
        <v>9</v>
      </c>
      <c r="D21" s="40">
        <v>3</v>
      </c>
      <c r="E21" s="69"/>
      <c r="F21" s="74">
        <f t="shared" si="0"/>
        <v>0</v>
      </c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</row>
    <row r="22" spans="1:28" s="42" customFormat="1" ht="25.2" customHeight="1" x14ac:dyDescent="0.25">
      <c r="A22" s="38">
        <v>5</v>
      </c>
      <c r="B22" s="49" t="s">
        <v>11</v>
      </c>
      <c r="C22" s="40" t="s">
        <v>9</v>
      </c>
      <c r="D22" s="40">
        <v>85</v>
      </c>
      <c r="E22" s="69"/>
      <c r="F22" s="74">
        <f t="shared" si="0"/>
        <v>0</v>
      </c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</row>
    <row r="23" spans="1:28" s="42" customFormat="1" ht="25.2" customHeight="1" x14ac:dyDescent="0.25">
      <c r="A23" s="38">
        <v>6</v>
      </c>
      <c r="B23" s="49" t="s">
        <v>12</v>
      </c>
      <c r="C23" s="40" t="s">
        <v>9</v>
      </c>
      <c r="D23" s="50">
        <v>80</v>
      </c>
      <c r="E23" s="69"/>
      <c r="F23" s="74">
        <f t="shared" si="0"/>
        <v>0</v>
      </c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</row>
    <row r="24" spans="1:28" s="30" customFormat="1" ht="35.25" customHeight="1" x14ac:dyDescent="0.25">
      <c r="A24" s="38">
        <v>7</v>
      </c>
      <c r="B24" s="27" t="s">
        <v>26</v>
      </c>
      <c r="C24" s="28" t="s">
        <v>9</v>
      </c>
      <c r="D24" s="28">
        <v>85</v>
      </c>
      <c r="E24" s="70"/>
      <c r="F24" s="74">
        <f t="shared" si="0"/>
        <v>0</v>
      </c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spans="1:28" s="42" customFormat="1" ht="25.2" customHeight="1" x14ac:dyDescent="0.25">
      <c r="A25" s="38">
        <v>8</v>
      </c>
      <c r="B25" s="49" t="s">
        <v>13</v>
      </c>
      <c r="C25" s="40" t="s">
        <v>9</v>
      </c>
      <c r="D25" s="40">
        <v>80</v>
      </c>
      <c r="E25" s="69"/>
      <c r="F25" s="74">
        <f t="shared" si="0"/>
        <v>0</v>
      </c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</row>
    <row r="26" spans="1:28" s="42" customFormat="1" ht="25.2" customHeight="1" x14ac:dyDescent="0.25">
      <c r="A26" s="38">
        <v>9</v>
      </c>
      <c r="B26" s="49" t="s">
        <v>39</v>
      </c>
      <c r="C26" s="40" t="s">
        <v>9</v>
      </c>
      <c r="D26" s="40">
        <v>10</v>
      </c>
      <c r="E26" s="69"/>
      <c r="F26" s="74">
        <f t="shared" ref="F26" si="1">D26*E26</f>
        <v>0</v>
      </c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</row>
    <row r="27" spans="1:28" s="42" customFormat="1" ht="25.2" customHeight="1" x14ac:dyDescent="0.25">
      <c r="A27" s="38">
        <v>10</v>
      </c>
      <c r="B27" s="49" t="s">
        <v>44</v>
      </c>
      <c r="C27" s="40" t="s">
        <v>9</v>
      </c>
      <c r="D27" s="40">
        <v>40</v>
      </c>
      <c r="E27" s="69"/>
      <c r="F27" s="74">
        <f t="shared" si="0"/>
        <v>0</v>
      </c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</row>
    <row r="28" spans="1:28" s="42" customFormat="1" ht="25.2" customHeight="1" x14ac:dyDescent="0.25">
      <c r="A28" s="38"/>
      <c r="B28" s="62" t="s">
        <v>45</v>
      </c>
      <c r="C28" s="40" t="s">
        <v>9</v>
      </c>
      <c r="D28" s="40">
        <v>30</v>
      </c>
      <c r="E28" s="69"/>
      <c r="F28" s="74">
        <f t="shared" ref="F28" si="2">D28*E28</f>
        <v>0</v>
      </c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</row>
    <row r="29" spans="1:28" s="42" customFormat="1" ht="25.2" customHeight="1" x14ac:dyDescent="0.25">
      <c r="A29" s="38">
        <v>11</v>
      </c>
      <c r="B29" s="49" t="s">
        <v>14</v>
      </c>
      <c r="C29" s="40" t="s">
        <v>9</v>
      </c>
      <c r="D29" s="40">
        <v>5</v>
      </c>
      <c r="E29" s="69"/>
      <c r="F29" s="74">
        <f t="shared" si="0"/>
        <v>0</v>
      </c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</row>
    <row r="30" spans="1:28" s="42" customFormat="1" ht="25.2" customHeight="1" x14ac:dyDescent="0.25">
      <c r="A30" s="38">
        <v>12</v>
      </c>
      <c r="B30" s="49" t="s">
        <v>15</v>
      </c>
      <c r="C30" s="40" t="s">
        <v>9</v>
      </c>
      <c r="D30" s="40">
        <v>10</v>
      </c>
      <c r="E30" s="69"/>
      <c r="F30" s="74">
        <f t="shared" si="0"/>
        <v>0</v>
      </c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</row>
    <row r="31" spans="1:28" s="42" customFormat="1" ht="25.2" customHeight="1" x14ac:dyDescent="0.25">
      <c r="A31" s="38">
        <v>13</v>
      </c>
      <c r="B31" s="49" t="s">
        <v>16</v>
      </c>
      <c r="C31" s="40" t="s">
        <v>9</v>
      </c>
      <c r="D31" s="40">
        <v>4</v>
      </c>
      <c r="E31" s="69"/>
      <c r="F31" s="74">
        <f t="shared" si="0"/>
        <v>0</v>
      </c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 s="42" customFormat="1" ht="25.2" customHeight="1" x14ac:dyDescent="0.25">
      <c r="A32" s="38">
        <v>14</v>
      </c>
      <c r="B32" s="49" t="s">
        <v>17</v>
      </c>
      <c r="C32" s="40" t="s">
        <v>9</v>
      </c>
      <c r="D32" s="40">
        <v>10</v>
      </c>
      <c r="E32" s="69"/>
      <c r="F32" s="74">
        <f t="shared" si="0"/>
        <v>0</v>
      </c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9" s="42" customFormat="1" ht="25.2" customHeight="1" x14ac:dyDescent="0.25">
      <c r="A33" s="60"/>
      <c r="B33" s="61"/>
      <c r="C33" s="51"/>
      <c r="D33" s="34" t="s">
        <v>27</v>
      </c>
      <c r="E33" s="71"/>
      <c r="F33" s="75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9" s="42" customFormat="1" ht="25.2" customHeight="1" x14ac:dyDescent="0.25">
      <c r="A34" s="38">
        <v>15</v>
      </c>
      <c r="B34" s="39" t="s">
        <v>28</v>
      </c>
      <c r="C34" s="40" t="s">
        <v>18</v>
      </c>
      <c r="D34" s="28">
        <v>5</v>
      </c>
      <c r="E34" s="69"/>
      <c r="F34" s="74">
        <f>D34*E34*12</f>
        <v>0</v>
      </c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</row>
    <row r="35" spans="1:29" s="42" customFormat="1" ht="25.2" customHeight="1" x14ac:dyDescent="0.25">
      <c r="A35" s="38">
        <v>16</v>
      </c>
      <c r="B35" s="39" t="s">
        <v>19</v>
      </c>
      <c r="C35" s="40" t="s">
        <v>18</v>
      </c>
      <c r="D35" s="28">
        <v>5</v>
      </c>
      <c r="E35" s="69"/>
      <c r="F35" s="74">
        <f t="shared" ref="F35:F39" si="3">D35*E35*12</f>
        <v>0</v>
      </c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</row>
    <row r="36" spans="1:29" s="42" customFormat="1" ht="25.2" customHeight="1" x14ac:dyDescent="0.25">
      <c r="A36" s="38">
        <v>17</v>
      </c>
      <c r="B36" s="52" t="s">
        <v>20</v>
      </c>
      <c r="C36" s="40" t="s">
        <v>18</v>
      </c>
      <c r="D36" s="28">
        <v>1</v>
      </c>
      <c r="E36" s="69"/>
      <c r="F36" s="74">
        <f t="shared" si="3"/>
        <v>0</v>
      </c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</row>
    <row r="37" spans="1:29" s="42" customFormat="1" ht="25.2" customHeight="1" x14ac:dyDescent="0.25">
      <c r="A37" s="38">
        <v>18</v>
      </c>
      <c r="B37" s="39" t="s">
        <v>40</v>
      </c>
      <c r="C37" s="40" t="s">
        <v>18</v>
      </c>
      <c r="D37" s="53">
        <v>10</v>
      </c>
      <c r="E37" s="69"/>
      <c r="F37" s="74">
        <f t="shared" si="3"/>
        <v>0</v>
      </c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</row>
    <row r="38" spans="1:29" s="42" customFormat="1" ht="25.2" customHeight="1" x14ac:dyDescent="0.25">
      <c r="A38" s="38">
        <v>19</v>
      </c>
      <c r="B38" s="39" t="s">
        <v>41</v>
      </c>
      <c r="C38" s="40" t="s">
        <v>18</v>
      </c>
      <c r="D38" s="53">
        <v>5</v>
      </c>
      <c r="E38" s="69"/>
      <c r="F38" s="74">
        <f t="shared" si="3"/>
        <v>0</v>
      </c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</row>
    <row r="39" spans="1:29" s="42" customFormat="1" ht="25.2" customHeight="1" x14ac:dyDescent="0.25">
      <c r="A39" s="38">
        <v>20</v>
      </c>
      <c r="B39" s="39" t="s">
        <v>42</v>
      </c>
      <c r="C39" s="40" t="s">
        <v>18</v>
      </c>
      <c r="D39" s="53">
        <v>5</v>
      </c>
      <c r="E39" s="69"/>
      <c r="F39" s="74">
        <f t="shared" si="3"/>
        <v>0</v>
      </c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</row>
    <row r="40" spans="1:29" s="42" customFormat="1" ht="25.2" customHeight="1" x14ac:dyDescent="0.25">
      <c r="A40" s="82" t="s">
        <v>21</v>
      </c>
      <c r="B40" s="83"/>
      <c r="C40" s="51"/>
      <c r="D40" s="51"/>
      <c r="E40" s="71"/>
      <c r="F40" s="75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</row>
    <row r="41" spans="1:29" s="63" customFormat="1" ht="24" customHeight="1" x14ac:dyDescent="0.25">
      <c r="A41" s="63">
        <v>21</v>
      </c>
      <c r="B41" s="77" t="s">
        <v>46</v>
      </c>
      <c r="C41" s="63" t="s">
        <v>6</v>
      </c>
      <c r="D41" s="63">
        <v>50</v>
      </c>
      <c r="E41" s="69"/>
      <c r="F41" s="74">
        <f t="shared" ref="F41:F43" si="4">D41*E41</f>
        <v>0</v>
      </c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5"/>
    </row>
    <row r="42" spans="1:29" s="63" customFormat="1" ht="25.2" customHeight="1" x14ac:dyDescent="0.25">
      <c r="A42" s="63">
        <v>23</v>
      </c>
      <c r="B42" s="64" t="s">
        <v>47</v>
      </c>
      <c r="C42" s="63" t="s">
        <v>6</v>
      </c>
      <c r="D42" s="63">
        <v>5</v>
      </c>
      <c r="E42" s="69"/>
      <c r="F42" s="74">
        <f t="shared" si="4"/>
        <v>0</v>
      </c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5"/>
    </row>
    <row r="43" spans="1:29" s="63" customFormat="1" ht="30" customHeight="1" x14ac:dyDescent="0.25">
      <c r="A43" s="63">
        <v>24</v>
      </c>
      <c r="B43" s="64" t="s">
        <v>49</v>
      </c>
      <c r="C43" s="63" t="s">
        <v>48</v>
      </c>
      <c r="D43" s="63">
        <v>50</v>
      </c>
      <c r="E43" s="69"/>
      <c r="F43" s="74">
        <f t="shared" si="4"/>
        <v>0</v>
      </c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5"/>
    </row>
    <row r="44" spans="1:29" s="19" customFormat="1" ht="16.2" thickBot="1" x14ac:dyDescent="0.3">
      <c r="A44" s="32"/>
      <c r="B44" s="33"/>
      <c r="C44" s="33"/>
      <c r="D44" s="86" t="s">
        <v>25</v>
      </c>
      <c r="E44" s="87"/>
      <c r="F44" s="76">
        <f>SUM(F18:F43)</f>
        <v>0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  <row r="45" spans="1:29" s="19" customFormat="1" x14ac:dyDescent="0.25">
      <c r="C45" s="24"/>
      <c r="E45" s="36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29" s="19" customFormat="1" ht="13.8" thickBot="1" x14ac:dyDescent="0.3">
      <c r="B46" s="24"/>
      <c r="E46" s="36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29" s="19" customFormat="1" ht="19.95" customHeight="1" x14ac:dyDescent="0.25">
      <c r="A47" s="54" t="s">
        <v>35</v>
      </c>
      <c r="B47" s="57"/>
      <c r="C47" s="88"/>
      <c r="D47" s="89"/>
      <c r="E47" s="36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29" s="19" customFormat="1" ht="19.95" customHeight="1" x14ac:dyDescent="0.25">
      <c r="A48" s="55" t="s">
        <v>51</v>
      </c>
      <c r="B48" s="58"/>
      <c r="C48" s="78"/>
      <c r="D48" s="79"/>
      <c r="E48" s="36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s="19" customFormat="1" ht="19.95" customHeight="1" x14ac:dyDescent="0.25">
      <c r="A49" s="55" t="s">
        <v>36</v>
      </c>
      <c r="B49" s="58"/>
      <c r="C49" s="78"/>
      <c r="D49" s="79"/>
      <c r="E49" s="36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s="19" customFormat="1" ht="19.95" customHeight="1" x14ac:dyDescent="0.25">
      <c r="A50" s="55" t="s">
        <v>37</v>
      </c>
      <c r="B50" s="58"/>
      <c r="C50" s="78"/>
      <c r="D50" s="79"/>
      <c r="E50" s="36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s="19" customFormat="1" ht="55.8" customHeight="1" thickBot="1" x14ac:dyDescent="0.3">
      <c r="A51" s="56" t="s">
        <v>38</v>
      </c>
      <c r="B51" s="59"/>
      <c r="C51" s="80"/>
      <c r="D51" s="81"/>
      <c r="E51" s="36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s="19" customFormat="1" x14ac:dyDescent="0.25">
      <c r="E52" s="36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s="19" customFormat="1" x14ac:dyDescent="0.25">
      <c r="E53" s="36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s="19" customFormat="1" x14ac:dyDescent="0.25">
      <c r="E54" s="36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s="19" customFormat="1" x14ac:dyDescent="0.25">
      <c r="E55" s="36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s="19" customFormat="1" x14ac:dyDescent="0.25">
      <c r="E56" s="36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s="19" customFormat="1" x14ac:dyDescent="0.25">
      <c r="E57" s="36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s="19" customFormat="1" x14ac:dyDescent="0.25">
      <c r="E58" s="36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s="19" customFormat="1" x14ac:dyDescent="0.25">
      <c r="E59" s="36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s="19" customFormat="1" x14ac:dyDescent="0.25">
      <c r="E60" s="36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s="19" customFormat="1" x14ac:dyDescent="0.25">
      <c r="E61" s="36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s="19" customFormat="1" x14ac:dyDescent="0.25">
      <c r="E62" s="36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s="19" customFormat="1" x14ac:dyDescent="0.25">
      <c r="E63" s="36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s="19" customFormat="1" x14ac:dyDescent="0.25">
      <c r="E64" s="36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5:28" s="19" customFormat="1" x14ac:dyDescent="0.25">
      <c r="E65" s="36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5:28" s="19" customFormat="1" x14ac:dyDescent="0.25">
      <c r="E66" s="36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5:28" s="19" customFormat="1" x14ac:dyDescent="0.25">
      <c r="E67" s="36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5:28" s="19" customFormat="1" x14ac:dyDescent="0.25">
      <c r="E68" s="36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5:28" s="19" customFormat="1" x14ac:dyDescent="0.25">
      <c r="E69" s="36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5:28" s="19" customFormat="1" x14ac:dyDescent="0.25">
      <c r="E70" s="36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5:28" s="19" customFormat="1" x14ac:dyDescent="0.25">
      <c r="E71" s="36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5:28" s="19" customFormat="1" x14ac:dyDescent="0.25">
      <c r="E72" s="36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5:28" s="19" customFormat="1" x14ac:dyDescent="0.25">
      <c r="E73" s="36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5:28" s="19" customFormat="1" x14ac:dyDescent="0.25">
      <c r="E74" s="36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5:28" s="19" customFormat="1" x14ac:dyDescent="0.25">
      <c r="E75" s="36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5:28" s="19" customFormat="1" x14ac:dyDescent="0.25">
      <c r="E76" s="36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5:28" s="19" customFormat="1" x14ac:dyDescent="0.25">
      <c r="E77" s="36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5:28" s="19" customFormat="1" x14ac:dyDescent="0.25">
      <c r="E78" s="36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5:28" s="19" customFormat="1" x14ac:dyDescent="0.25">
      <c r="E79" s="36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5:28" s="19" customFormat="1" x14ac:dyDescent="0.25">
      <c r="E80" s="36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5:28" s="19" customFormat="1" x14ac:dyDescent="0.25">
      <c r="E81" s="36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5:28" s="19" customFormat="1" x14ac:dyDescent="0.25">
      <c r="E82" s="36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5:28" s="19" customFormat="1" x14ac:dyDescent="0.25">
      <c r="E83" s="36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5:28" s="19" customFormat="1" x14ac:dyDescent="0.25">
      <c r="E84" s="36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5:28" s="19" customFormat="1" x14ac:dyDescent="0.25">
      <c r="E85" s="36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5:28" s="19" customFormat="1" x14ac:dyDescent="0.25">
      <c r="E86" s="36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5:28" s="19" customFormat="1" x14ac:dyDescent="0.25">
      <c r="E87" s="36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5:28" s="19" customFormat="1" x14ac:dyDescent="0.25">
      <c r="E88" s="36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5:28" s="19" customFormat="1" x14ac:dyDescent="0.25">
      <c r="E89" s="36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5:28" s="19" customFormat="1" x14ac:dyDescent="0.25">
      <c r="E90" s="36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5:28" s="19" customFormat="1" x14ac:dyDescent="0.25">
      <c r="E91" s="36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5:28" s="19" customFormat="1" x14ac:dyDescent="0.25">
      <c r="E92" s="36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5:28" s="19" customFormat="1" x14ac:dyDescent="0.25">
      <c r="E93" s="36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5:28" s="19" customFormat="1" x14ac:dyDescent="0.25">
      <c r="E94" s="36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5:28" s="19" customFormat="1" x14ac:dyDescent="0.25">
      <c r="E95" s="36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5:28" s="19" customFormat="1" x14ac:dyDescent="0.25">
      <c r="E96" s="36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5:28" s="19" customFormat="1" x14ac:dyDescent="0.25">
      <c r="E97" s="36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5:28" s="19" customFormat="1" x14ac:dyDescent="0.25">
      <c r="E98" s="36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5:28" s="19" customFormat="1" x14ac:dyDescent="0.25">
      <c r="E99" s="36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5:28" s="19" customFormat="1" x14ac:dyDescent="0.25">
      <c r="E100" s="36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5:28" s="19" customFormat="1" x14ac:dyDescent="0.25">
      <c r="E101" s="36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5:28" s="19" customFormat="1" x14ac:dyDescent="0.25">
      <c r="E102" s="36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5:28" s="19" customFormat="1" x14ac:dyDescent="0.25">
      <c r="E103" s="36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5:28" s="19" customFormat="1" x14ac:dyDescent="0.25">
      <c r="E104" s="36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5:28" s="19" customFormat="1" x14ac:dyDescent="0.25">
      <c r="E105" s="36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5:28" s="19" customFormat="1" x14ac:dyDescent="0.25">
      <c r="E106" s="36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5:28" s="19" customFormat="1" x14ac:dyDescent="0.25">
      <c r="E107" s="36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5:28" s="19" customFormat="1" x14ac:dyDescent="0.25">
      <c r="E108" s="36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5:28" s="19" customFormat="1" x14ac:dyDescent="0.25">
      <c r="E109" s="36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5:28" s="19" customFormat="1" x14ac:dyDescent="0.25">
      <c r="E110" s="36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5:28" s="19" customFormat="1" x14ac:dyDescent="0.25">
      <c r="E111" s="36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5:28" s="19" customFormat="1" x14ac:dyDescent="0.25">
      <c r="E112" s="36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5:28" s="19" customFormat="1" x14ac:dyDescent="0.25">
      <c r="E113" s="36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5:28" s="19" customFormat="1" x14ac:dyDescent="0.25">
      <c r="E114" s="36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5:28" s="19" customFormat="1" x14ac:dyDescent="0.25">
      <c r="E115" s="36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5:28" s="19" customFormat="1" x14ac:dyDescent="0.25">
      <c r="E116" s="36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5:28" s="19" customFormat="1" x14ac:dyDescent="0.25">
      <c r="E117" s="36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5:28" s="19" customFormat="1" x14ac:dyDescent="0.25">
      <c r="E118" s="36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5:28" s="19" customFormat="1" x14ac:dyDescent="0.25">
      <c r="E119" s="36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5:28" s="19" customFormat="1" x14ac:dyDescent="0.25">
      <c r="E120" s="36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5:28" s="19" customFormat="1" x14ac:dyDescent="0.25">
      <c r="E121" s="36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5:28" s="19" customFormat="1" x14ac:dyDescent="0.25">
      <c r="E122" s="36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5:28" s="19" customFormat="1" x14ac:dyDescent="0.25">
      <c r="E123" s="36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5:28" s="19" customFormat="1" x14ac:dyDescent="0.25">
      <c r="E124" s="36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5:28" s="19" customFormat="1" x14ac:dyDescent="0.25">
      <c r="E125" s="36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5:28" s="19" customFormat="1" x14ac:dyDescent="0.25">
      <c r="E126" s="36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5:28" s="19" customFormat="1" x14ac:dyDescent="0.25">
      <c r="E127" s="36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5:28" s="19" customFormat="1" x14ac:dyDescent="0.25">
      <c r="E128" s="36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5:28" s="19" customFormat="1" x14ac:dyDescent="0.25">
      <c r="E129" s="36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5:28" s="19" customFormat="1" x14ac:dyDescent="0.25">
      <c r="E130" s="36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5:28" s="19" customFormat="1" x14ac:dyDescent="0.25">
      <c r="E131" s="36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5:28" s="19" customFormat="1" x14ac:dyDescent="0.25">
      <c r="E132" s="36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5:28" s="19" customFormat="1" x14ac:dyDescent="0.25">
      <c r="E133" s="36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5:28" s="19" customFormat="1" x14ac:dyDescent="0.25">
      <c r="E134" s="36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5:28" s="19" customFormat="1" x14ac:dyDescent="0.25">
      <c r="E135" s="36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5:28" s="19" customFormat="1" x14ac:dyDescent="0.25">
      <c r="E136" s="36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5:28" s="19" customFormat="1" x14ac:dyDescent="0.25">
      <c r="E137" s="36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5:28" s="19" customFormat="1" x14ac:dyDescent="0.25">
      <c r="E138" s="36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5:28" s="19" customFormat="1" x14ac:dyDescent="0.25">
      <c r="E139" s="36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5:28" s="19" customFormat="1" x14ac:dyDescent="0.25">
      <c r="E140" s="36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5:28" s="19" customFormat="1" x14ac:dyDescent="0.25">
      <c r="E141" s="36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5:28" s="19" customFormat="1" x14ac:dyDescent="0.25">
      <c r="E142" s="36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5:28" s="19" customFormat="1" x14ac:dyDescent="0.25">
      <c r="E143" s="36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5:28" s="19" customFormat="1" x14ac:dyDescent="0.25">
      <c r="E144" s="36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5:28" s="19" customFormat="1" x14ac:dyDescent="0.25">
      <c r="E145" s="36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5:28" s="19" customFormat="1" x14ac:dyDescent="0.25">
      <c r="E146" s="36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5:28" s="19" customFormat="1" x14ac:dyDescent="0.25">
      <c r="E147" s="36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5:28" s="19" customFormat="1" x14ac:dyDescent="0.25">
      <c r="E148" s="36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5:28" s="19" customFormat="1" x14ac:dyDescent="0.25">
      <c r="E149" s="36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5:28" s="19" customFormat="1" x14ac:dyDescent="0.25">
      <c r="E150" s="36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5:28" s="19" customFormat="1" x14ac:dyDescent="0.25">
      <c r="E151" s="36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5:28" s="19" customFormat="1" x14ac:dyDescent="0.25">
      <c r="E152" s="36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5:28" s="19" customFormat="1" x14ac:dyDescent="0.25">
      <c r="E153" s="36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5:28" s="19" customFormat="1" x14ac:dyDescent="0.25">
      <c r="E154" s="36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5:28" s="19" customFormat="1" x14ac:dyDescent="0.25">
      <c r="E155" s="36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5:28" s="19" customFormat="1" x14ac:dyDescent="0.25">
      <c r="E156" s="36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5:28" s="19" customFormat="1" x14ac:dyDescent="0.25">
      <c r="E157" s="36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5:28" s="19" customFormat="1" x14ac:dyDescent="0.25">
      <c r="E158" s="36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5:28" s="19" customFormat="1" x14ac:dyDescent="0.25">
      <c r="E159" s="36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5:28" s="19" customFormat="1" x14ac:dyDescent="0.25">
      <c r="E160" s="36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s="19" customFormat="1" x14ac:dyDescent="0.25">
      <c r="E161" s="36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s="19" customFormat="1" x14ac:dyDescent="0.25">
      <c r="E162" s="36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s="19" customFormat="1" x14ac:dyDescent="0.25">
      <c r="E163" s="36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s="19" customFormat="1" x14ac:dyDescent="0.25">
      <c r="E164" s="36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s="19" customFormat="1" x14ac:dyDescent="0.25">
      <c r="E165" s="36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x14ac:dyDescent="0.25">
      <c r="A166" s="19"/>
      <c r="B166" s="19"/>
      <c r="C166" s="19"/>
      <c r="D166" s="19"/>
      <c r="E166" s="36"/>
      <c r="F166" s="19"/>
    </row>
  </sheetData>
  <mergeCells count="8">
    <mergeCell ref="C50:D50"/>
    <mergeCell ref="C51:D51"/>
    <mergeCell ref="A40:B40"/>
    <mergeCell ref="A17:B17"/>
    <mergeCell ref="D44:E44"/>
    <mergeCell ref="C47:D47"/>
    <mergeCell ref="C48:D48"/>
    <mergeCell ref="C49:D49"/>
  </mergeCells>
  <pageMargins left="0.25" right="0.25" top="0.75" bottom="0.75" header="0.3" footer="0.3"/>
  <pageSetup paperSize="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SHV Perceel 1</vt:lpstr>
      <vt:lpstr>'SHV Perceel 1'!Afdrukbereik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Rianne van Haeren (Gemeente Oosterhout)</dc:creator>
  <cp:lastModifiedBy>Nicole Kleijsen (Gemeente Oosterhout)</cp:lastModifiedBy>
  <cp:lastPrinted>2023-03-16T08:43:40Z</cp:lastPrinted>
  <dcterms:created xsi:type="dcterms:W3CDTF">2023-01-30T09:27:05Z</dcterms:created>
  <dcterms:modified xsi:type="dcterms:W3CDTF">2023-03-16T13:10:49Z</dcterms:modified>
</cp:coreProperties>
</file>