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GEVOLG TOOL\Beschrijvend document\Definitieve stukken\"/>
    </mc:Choice>
  </mc:AlternateContent>
  <xr:revisionPtr revIDLastSave="0" documentId="8_{22F78756-4AED-46B8-94A2-8152FFE2E18B}" xr6:coauthVersionLast="47" xr6:coauthVersionMax="47" xr10:uidLastSave="{00000000-0000-0000-0000-000000000000}"/>
  <bookViews>
    <workbookView xWindow="28680" yWindow="-120" windowWidth="29040" windowHeight="15840" tabRatio="787" xr2:uid="{00000000-000D-0000-FFFF-FFFF00000000}"/>
  </bookViews>
  <sheets>
    <sheet name="BPKV" sheetId="19" r:id="rId1"/>
    <sheet name="Beoordeling prijs" sheetId="1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6" i="19" l="1"/>
  <c r="D27" i="19" s="1"/>
  <c r="C26" i="19"/>
  <c r="C27" i="19" s="1"/>
  <c r="B26" i="19"/>
  <c r="B27" i="19" s="1"/>
  <c r="F26" i="19"/>
  <c r="F27" i="19" s="1"/>
  <c r="E26" i="19"/>
  <c r="E27" i="19" l="1"/>
  <c r="F29" i="19" l="1"/>
  <c r="B29" i="19"/>
  <c r="E29" i="19"/>
  <c r="D29" i="19" l="1"/>
  <c r="C29" i="19"/>
</calcChain>
</file>

<file path=xl/sharedStrings.xml><?xml version="1.0" encoding="utf-8"?>
<sst xmlns="http://schemas.openxmlformats.org/spreadsheetml/2006/main" count="36" uniqueCount="30">
  <si>
    <t>Score</t>
  </si>
  <si>
    <t xml:space="preserve">Ranking </t>
  </si>
  <si>
    <t>Subgunningscriteria</t>
  </si>
  <si>
    <t>Totaalbedrag offerte</t>
  </si>
  <si>
    <t>Naam partij</t>
  </si>
  <si>
    <t>Totaalscore kwaliteit</t>
  </si>
  <si>
    <t>Prijs per punt</t>
  </si>
  <si>
    <t xml:space="preserve">Formule: </t>
  </si>
  <si>
    <t>Constante a in formule =</t>
  </si>
  <si>
    <t>Constante b in formule =</t>
  </si>
  <si>
    <t>Laagst mogelijke Kwaliteit</t>
  </si>
  <si>
    <t>punten</t>
  </si>
  <si>
    <t>Hoogst mogelijke Kwaliteit</t>
  </si>
  <si>
    <t>Inschrijver 1</t>
  </si>
  <si>
    <t>Inschrijver 2</t>
  </si>
  <si>
    <t>Inschrijver 3</t>
  </si>
  <si>
    <t>Inschrijver 4</t>
  </si>
  <si>
    <t>Inschrijver 5</t>
  </si>
  <si>
    <t>Let op, u hoeft dit werkblad niet in te vullen. Het dient uitsluitend om meer inzicht in de interactie tussen prijs en kwaliteit te geven.</t>
  </si>
  <si>
    <r>
      <rPr>
        <b/>
        <sz val="14"/>
        <rFont val="Verdana"/>
        <family val="2"/>
      </rPr>
      <t>Voorbeeld</t>
    </r>
    <r>
      <rPr>
        <b/>
        <sz val="10"/>
        <rFont val="Verdana"/>
        <family val="2"/>
      </rPr>
      <t>: Inzicht in werking formule 'score Inschrijver'</t>
    </r>
  </si>
  <si>
    <t>Partij 1</t>
  </si>
  <si>
    <t>Partij 2</t>
  </si>
  <si>
    <t>Partij 3</t>
  </si>
  <si>
    <t>Partij 4</t>
  </si>
  <si>
    <t>Partij 5</t>
  </si>
  <si>
    <t>Projectaanpak</t>
  </si>
  <si>
    <t>Architectuur van de oplossing</t>
  </si>
  <si>
    <t>Cloudomgeving en schaalbaarheid</t>
  </si>
  <si>
    <t>Teamsamenstelling</t>
  </si>
  <si>
    <t>Invulinstructie: Alleen de geel gearceerde cellen invullen.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</si>
</sst>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b/>
      <sz val="9"/>
      <name val="Verdana"/>
      <family val="2"/>
    </font>
    <font>
      <sz val="9"/>
      <name val="Verdana"/>
      <family val="2"/>
    </font>
    <font>
      <sz val="8"/>
      <name val="Arial"/>
      <family val="2"/>
    </font>
    <font>
      <sz val="11"/>
      <name val="Verdana"/>
      <family val="2"/>
    </font>
    <font>
      <b/>
      <sz val="11"/>
      <name val="Verdana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Verdana"/>
      <family val="2"/>
    </font>
    <font>
      <sz val="10"/>
      <name val="Verdana"/>
      <family val="2"/>
    </font>
    <font>
      <b/>
      <sz val="9"/>
      <color rgb="FFFF0000"/>
      <name val="Verdana"/>
      <family val="2"/>
    </font>
    <font>
      <b/>
      <sz val="10"/>
      <color rgb="FFFF0000"/>
      <name val="Verdana"/>
      <family val="2"/>
    </font>
    <font>
      <b/>
      <sz val="14"/>
      <name val="Verdana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59999389629810485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auto="1"/>
      </right>
      <top/>
      <bottom/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51">
    <xf numFmtId="0" fontId="0" fillId="0" borderId="0" xfId="0"/>
    <xf numFmtId="0" fontId="2" fillId="0" borderId="0" xfId="0" applyFont="1"/>
    <xf numFmtId="0" fontId="2" fillId="0" borderId="0" xfId="0" applyFont="1" applyBorder="1"/>
    <xf numFmtId="0" fontId="5" fillId="0" borderId="0" xfId="0" applyFont="1" applyFill="1" applyBorder="1" applyAlignment="1">
      <alignment vertical="top" readingOrder="1"/>
    </xf>
    <xf numFmtId="0" fontId="4" fillId="0" borderId="0" xfId="0" applyFont="1" applyFill="1" applyBorder="1" applyAlignment="1">
      <alignment vertical="top" wrapText="1" readingOrder="1"/>
    </xf>
    <xf numFmtId="0" fontId="2" fillId="0" borderId="0" xfId="0" applyFont="1" applyAlignment="1">
      <alignment horizontal="center"/>
    </xf>
    <xf numFmtId="0" fontId="0" fillId="0" borderId="3" xfId="0" applyBorder="1"/>
    <xf numFmtId="0" fontId="1" fillId="4" borderId="2" xfId="0" applyFont="1" applyFill="1" applyBorder="1" applyAlignment="1">
      <alignment horizontal="center" vertical="center"/>
    </xf>
    <xf numFmtId="0" fontId="6" fillId="0" borderId="0" xfId="0" applyFont="1"/>
    <xf numFmtId="0" fontId="7" fillId="0" borderId="0" xfId="0" applyFont="1" applyAlignment="1"/>
    <xf numFmtId="0" fontId="11" fillId="0" borderId="0" xfId="0" applyFont="1"/>
    <xf numFmtId="0" fontId="11" fillId="0" borderId="0" xfId="0" applyFont="1" applyAlignment="1">
      <alignment wrapText="1"/>
    </xf>
    <xf numFmtId="0" fontId="9" fillId="0" borderId="0" xfId="0" applyFont="1"/>
    <xf numFmtId="0" fontId="8" fillId="0" borderId="0" xfId="0" applyFont="1" applyAlignment="1"/>
    <xf numFmtId="0" fontId="8" fillId="7" borderId="8" xfId="0" applyFont="1" applyFill="1" applyBorder="1" applyAlignment="1">
      <alignment horizontal="center"/>
    </xf>
    <xf numFmtId="0" fontId="8" fillId="7" borderId="2" xfId="0" applyFont="1" applyFill="1" applyBorder="1"/>
    <xf numFmtId="0" fontId="8" fillId="7" borderId="9" xfId="0" applyFont="1" applyFill="1" applyBorder="1" applyAlignment="1">
      <alignment horizontal="center" wrapText="1"/>
    </xf>
    <xf numFmtId="1" fontId="9" fillId="0" borderId="4" xfId="0" applyNumberFormat="1" applyFont="1" applyBorder="1" applyAlignment="1">
      <alignment horizontal="center"/>
    </xf>
    <xf numFmtId="1" fontId="9" fillId="0" borderId="1" xfId="0" applyNumberFormat="1" applyFont="1" applyBorder="1" applyAlignment="1">
      <alignment horizontal="center"/>
    </xf>
    <xf numFmtId="0" fontId="9" fillId="0" borderId="10" xfId="0" applyFont="1" applyBorder="1"/>
    <xf numFmtId="0" fontId="9" fillId="0" borderId="11" xfId="0" applyFont="1" applyBorder="1"/>
    <xf numFmtId="0" fontId="8" fillId="8" borderId="2" xfId="0" applyFont="1" applyFill="1" applyBorder="1"/>
    <xf numFmtId="0" fontId="8" fillId="8" borderId="2" xfId="0" applyFont="1" applyFill="1" applyBorder="1" applyAlignment="1">
      <alignment horizontal="center"/>
    </xf>
    <xf numFmtId="0" fontId="9" fillId="2" borderId="8" xfId="0" applyFont="1" applyFill="1" applyBorder="1"/>
    <xf numFmtId="4" fontId="8" fillId="4" borderId="7" xfId="0" applyNumberFormat="1" applyFont="1" applyFill="1" applyBorder="1" applyAlignment="1">
      <alignment horizontal="center"/>
    </xf>
    <xf numFmtId="4" fontId="8" fillId="3" borderId="2" xfId="0" applyNumberFormat="1" applyFont="1" applyFill="1" applyBorder="1" applyAlignment="1">
      <alignment horizontal="center"/>
    </xf>
    <xf numFmtId="0" fontId="8" fillId="3" borderId="2" xfId="0" applyFont="1" applyFill="1" applyBorder="1"/>
    <xf numFmtId="0" fontId="8" fillId="4" borderId="8" xfId="0" applyFont="1" applyFill="1" applyBorder="1"/>
    <xf numFmtId="0" fontId="8" fillId="0" borderId="0" xfId="0" applyFont="1"/>
    <xf numFmtId="0" fontId="6" fillId="9" borderId="3" xfId="0" applyFont="1" applyFill="1" applyBorder="1"/>
    <xf numFmtId="0" fontId="6" fillId="9" borderId="13" xfId="0" applyFont="1" applyFill="1" applyBorder="1"/>
    <xf numFmtId="0" fontId="6" fillId="9" borderId="0" xfId="0" applyFont="1" applyFill="1"/>
    <xf numFmtId="0" fontId="6" fillId="9" borderId="15" xfId="0" applyFont="1" applyFill="1" applyBorder="1"/>
    <xf numFmtId="0" fontId="7" fillId="0" borderId="6" xfId="0" applyFont="1" applyBorder="1"/>
    <xf numFmtId="0" fontId="6" fillId="9" borderId="12" xfId="0" applyFont="1" applyFill="1" applyBorder="1"/>
    <xf numFmtId="0" fontId="6" fillId="9" borderId="14" xfId="0" applyFont="1" applyFill="1" applyBorder="1"/>
    <xf numFmtId="0" fontId="6" fillId="0" borderId="0" xfId="0" quotePrefix="1" applyFont="1"/>
    <xf numFmtId="0" fontId="7" fillId="10" borderId="6" xfId="0" applyFont="1" applyFill="1" applyBorder="1"/>
    <xf numFmtId="3" fontId="9" fillId="6" borderId="4" xfId="0" applyNumberFormat="1" applyFont="1" applyFill="1" applyBorder="1" applyAlignment="1" applyProtection="1">
      <alignment horizontal="center"/>
      <protection locked="0"/>
    </xf>
    <xf numFmtId="3" fontId="9" fillId="6" borderId="1" xfId="0" applyNumberFormat="1" applyFont="1" applyFill="1" applyBorder="1" applyAlignment="1" applyProtection="1">
      <alignment horizontal="center"/>
      <protection locked="0"/>
    </xf>
    <xf numFmtId="0" fontId="1" fillId="5" borderId="5" xfId="0" applyFont="1" applyFill="1" applyBorder="1" applyProtection="1">
      <protection locked="0"/>
    </xf>
    <xf numFmtId="0" fontId="1" fillId="5" borderId="6" xfId="0" applyFont="1" applyFill="1" applyBorder="1" applyProtection="1">
      <protection locked="0"/>
    </xf>
    <xf numFmtId="3" fontId="10" fillId="6" borderId="6" xfId="0" applyNumberFormat="1" applyFont="1" applyFill="1" applyBorder="1" applyAlignment="1" applyProtection="1">
      <alignment horizontal="center"/>
      <protection locked="0"/>
    </xf>
    <xf numFmtId="1" fontId="9" fillId="6" borderId="1" xfId="0" applyNumberFormat="1" applyFont="1" applyFill="1" applyBorder="1" applyAlignment="1">
      <alignment horizontal="center"/>
    </xf>
    <xf numFmtId="1" fontId="9" fillId="6" borderId="4" xfId="0" applyNumberFormat="1" applyFont="1" applyFill="1" applyBorder="1" applyAlignment="1">
      <alignment horizontal="center"/>
    </xf>
    <xf numFmtId="0" fontId="8" fillId="0" borderId="0" xfId="0" applyFont="1" applyAlignment="1">
      <alignment horizontal="left"/>
    </xf>
    <xf numFmtId="0" fontId="11" fillId="0" borderId="0" xfId="0" applyFont="1" applyAlignment="1">
      <alignment wrapText="1"/>
    </xf>
    <xf numFmtId="0" fontId="0" fillId="0" borderId="0" xfId="0" applyAlignment="1"/>
    <xf numFmtId="0" fontId="11" fillId="0" borderId="0" xfId="0" applyFont="1" applyFill="1" applyBorder="1" applyAlignment="1">
      <alignment horizontal="left" vertical="top" wrapText="1" readingOrder="1"/>
    </xf>
    <xf numFmtId="0" fontId="8" fillId="0" borderId="0" xfId="0" applyFont="1" applyFill="1" applyBorder="1" applyAlignment="1">
      <alignment horizontal="left" vertical="top" wrapText="1" readingOrder="1"/>
    </xf>
    <xf numFmtId="0" fontId="0" fillId="0" borderId="0" xfId="0" applyAlignment="1">
      <alignment horizontal="left" vertical="top" wrapText="1" readingOrder="1"/>
    </xf>
  </cellXfs>
  <cellStyles count="3">
    <cellStyle name="Standaard" xfId="0" builtinId="0"/>
    <cellStyle name="Standaard 2" xfId="1" xr:uid="{00000000-0005-0000-0000-000001000000}"/>
    <cellStyle name="Standaard 3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762000</xdr:colOff>
      <xdr:row>30</xdr:row>
      <xdr:rowOff>9525</xdr:rowOff>
    </xdr:from>
    <xdr:ext cx="6153150" cy="135575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kstvak 1">
              <a:extLst>
                <a:ext uri="{FF2B5EF4-FFF2-40B4-BE49-F238E27FC236}">
                  <a16:creationId xmlns:a16="http://schemas.microsoft.com/office/drawing/2014/main" id="{B8DB5605-191F-4118-B4CD-D520C5CCC3AE}"/>
                </a:ext>
              </a:extLst>
            </xdr:cNvPr>
            <xdr:cNvSpPr txBox="1"/>
          </xdr:nvSpPr>
          <xdr:spPr>
            <a:xfrm>
              <a:off x="762000" y="3743325"/>
              <a:ext cx="6153150" cy="1355756"/>
            </a:xfrm>
            <a:prstGeom prst="rect">
              <a:avLst/>
            </a:prstGeom>
            <a:solidFill>
              <a:schemeClr val="bg1"/>
            </a:solidFill>
            <a:ln>
              <a:solidFill>
                <a:sysClr val="windowText" lastClr="000000"/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 algn="ctr"/>
              <a:endParaRPr lang="nl-NL" sz="1800" i="1">
                <a:latin typeface="Cambria Math" panose="02040503050406030204" pitchFamily="18" charset="0"/>
              </a:endParaRPr>
            </a:p>
            <a:p>
              <a:pPr algn="ctr"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nl-NL" sz="180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nl-NL" sz="1800" b="0" i="1">
                            <a:latin typeface="Cambria Math" panose="02040503050406030204" pitchFamily="18" charset="0"/>
                          </a:rPr>
                          <m:t>𝑃𝐾𝑉</m:t>
                        </m:r>
                      </m:e>
                      <m:sub>
                        <m:r>
                          <a:rPr lang="nl-NL" sz="1800" b="0" i="1">
                            <a:latin typeface="Cambria Math" panose="02040503050406030204" pitchFamily="18" charset="0"/>
                          </a:rPr>
                          <m:t>𝐼𝑛𝑠𝑐h𝑟𝑖𝑗𝑣𝑒𝑟</m:t>
                        </m:r>
                      </m:sub>
                    </m:sSub>
                    <m:r>
                      <a:rPr lang="nl-NL" sz="1800" b="0" i="1">
                        <a:latin typeface="Cambria Math" panose="02040503050406030204" pitchFamily="18" charset="0"/>
                      </a:rPr>
                      <m:t>= </m:t>
                    </m:r>
                    <m:f>
                      <m:fPr>
                        <m:ctrlPr>
                          <a:rPr lang="nl-NL" sz="18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nl-NL" sz="1800" b="0" i="1">
                            <a:latin typeface="Cambria Math" panose="02040503050406030204" pitchFamily="18" charset="0"/>
                          </a:rPr>
                          <m:t>𝐼𝑛𝑠𝑐h𝑟𝑖𝑗𝑓𝑝𝑟𝑖𝑗𝑠</m:t>
                        </m:r>
                      </m:num>
                      <m:den>
                        <m:r>
                          <a:rPr lang="nl-NL" sz="1800" b="0" i="1">
                            <a:latin typeface="Cambria Math" panose="02040503050406030204" pitchFamily="18" charset="0"/>
                          </a:rPr>
                          <m:t>𝑎</m:t>
                        </m:r>
                        <m:r>
                          <a:rPr lang="nl-NL" sz="1800" b="0" i="1">
                            <a:latin typeface="Cambria Math" panose="02040503050406030204" pitchFamily="18" charset="0"/>
                          </a:rPr>
                          <m:t>+ </m:t>
                        </m:r>
                        <m:d>
                          <m:dPr>
                            <m:ctrlPr>
                              <a:rPr lang="nl-NL" sz="1800" b="0" i="1"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r>
                              <a:rPr lang="nl-NL" sz="18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𝑏</m:t>
                            </m:r>
                            <m:r>
                              <a:rPr lang="nl-NL" sz="18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 × </m:t>
                            </m:r>
                            <m:f>
                              <m:fPr>
                                <m:ctrlPr>
                                  <a:rPr lang="nl-NL" sz="18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fPr>
                              <m:num>
                                <m:r>
                                  <a:rPr lang="nl-NL" sz="18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𝐾𝑤𝑎𝑙𝑖𝑡𝑒𝑖𝑡</m:t>
                                </m:r>
                                <m:r>
                                  <a:rPr lang="nl-NL" sz="18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 </m:t>
                                </m:r>
                                <m:r>
                                  <a:rPr lang="nl-NL" sz="18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𝐼𝑛𝑠𝑐h𝑟𝑖𝑗𝑣𝑒𝑟</m:t>
                                </m:r>
                              </m:num>
                              <m:den>
                                <m:r>
                                  <a:rPr lang="nl-NL" sz="18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𝑀𝑎𝑥𝑖𝑚𝑎𝑙𝑒</m:t>
                                </m:r>
                                <m:r>
                                  <a:rPr lang="nl-NL" sz="18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 </m:t>
                                </m:r>
                                <m:r>
                                  <a:rPr lang="nl-NL" sz="18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𝐾𝑤𝑎𝑙𝑖𝑡𝑒𝑖𝑡</m:t>
                                </m:r>
                              </m:den>
                            </m:f>
                          </m:e>
                        </m:d>
                      </m:den>
                    </m:f>
                  </m:oMath>
                </m:oMathPara>
              </a14:m>
              <a:endParaRPr lang="nl-NL" sz="1800" b="0"/>
            </a:p>
            <a:p>
              <a:pPr algn="ctr"/>
              <a:endParaRPr lang="nl-NL" sz="1800"/>
            </a:p>
          </xdr:txBody>
        </xdr:sp>
      </mc:Choice>
      <mc:Fallback xmlns="">
        <xdr:sp macro="" textlink="">
          <xdr:nvSpPr>
            <xdr:cNvPr id="2" name="Tekstvak 1">
              <a:extLst>
                <a:ext uri="{FF2B5EF4-FFF2-40B4-BE49-F238E27FC236}">
                  <a16:creationId xmlns:a16="http://schemas.microsoft.com/office/drawing/2014/main" id="{B8DB5605-191F-4118-B4CD-D520C5CCC3AE}"/>
                </a:ext>
              </a:extLst>
            </xdr:cNvPr>
            <xdr:cNvSpPr txBox="1"/>
          </xdr:nvSpPr>
          <xdr:spPr>
            <a:xfrm>
              <a:off x="762000" y="3743325"/>
              <a:ext cx="6153150" cy="1355756"/>
            </a:xfrm>
            <a:prstGeom prst="rect">
              <a:avLst/>
            </a:prstGeom>
            <a:solidFill>
              <a:schemeClr val="bg1"/>
            </a:solidFill>
            <a:ln>
              <a:solidFill>
                <a:sysClr val="windowText" lastClr="000000"/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 algn="ctr"/>
              <a:endParaRPr lang="nl-NL" sz="1800" i="1">
                <a:latin typeface="Cambria Math" panose="02040503050406030204" pitchFamily="18" charset="0"/>
              </a:endParaRPr>
            </a:p>
            <a:p>
              <a:pPr algn="ctr"/>
              <a:r>
                <a:rPr lang="nl-NL" sz="1800" i="0">
                  <a:latin typeface="Cambria Math" panose="02040503050406030204" pitchFamily="18" charset="0"/>
                </a:rPr>
                <a:t>〖</a:t>
              </a:r>
              <a:r>
                <a:rPr lang="nl-NL" sz="1800" b="0" i="0">
                  <a:latin typeface="Cambria Math" panose="02040503050406030204" pitchFamily="18" charset="0"/>
                </a:rPr>
                <a:t>𝑃𝐾𝑉〗_𝐼𝑛𝑠𝑐ℎ𝑟𝑖𝑗𝑣𝑒𝑟=  𝐼𝑛𝑠𝑐ℎ𝑟𝑖𝑗𝑓𝑝𝑟𝑖𝑗𝑠/(𝑎+ (</a:t>
              </a:r>
              <a:r>
                <a:rPr lang="nl-NL" sz="18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𝑏 × (𝐾𝑤𝑎𝑙𝑖𝑡𝑒𝑖𝑡 𝐼𝑛𝑠𝑐ℎ𝑟𝑖𝑗𝑣𝑒𝑟)/(𝑀𝑎𝑥𝑖𝑚𝑎𝑙𝑒 𝐾𝑤𝑎𝑙𝑖𝑡𝑒𝑖𝑡)) )</a:t>
              </a:r>
              <a:endParaRPr lang="nl-NL" sz="1800" b="0"/>
            </a:p>
            <a:p>
              <a:pPr algn="ctr"/>
              <a:endParaRPr lang="nl-NL" sz="1800"/>
            </a:p>
          </xdr:txBody>
        </xdr:sp>
      </mc:Fallback>
    </mc:AlternateContent>
    <xdr:clientData/>
  </xdr:oneCellAnchor>
  <xdr:twoCellAnchor editAs="oneCell">
    <xdr:from>
      <xdr:col>0</xdr:col>
      <xdr:colOff>0</xdr:colOff>
      <xdr:row>2</xdr:row>
      <xdr:rowOff>323850</xdr:rowOff>
    </xdr:from>
    <xdr:to>
      <xdr:col>2</xdr:col>
      <xdr:colOff>1238250</xdr:colOff>
      <xdr:row>17</xdr:row>
      <xdr:rowOff>134270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E8BD2D38-4113-80C8-9E86-7B5E8E0A9F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04850"/>
          <a:ext cx="5705475" cy="25059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7"/>
  <sheetViews>
    <sheetView tabSelected="1" workbookViewId="0">
      <selection activeCell="J30" sqref="J30"/>
    </sheetView>
  </sheetViews>
  <sheetFormatPr defaultRowHeight="12.5" x14ac:dyDescent="0.25"/>
  <cols>
    <col min="1" max="1" width="45.26953125" customWidth="1"/>
    <col min="2" max="2" width="18.7265625" customWidth="1"/>
    <col min="3" max="3" width="19.7265625" customWidth="1"/>
    <col min="4" max="4" width="19" customWidth="1"/>
    <col min="5" max="5" width="18.1796875" customWidth="1"/>
    <col min="6" max="6" width="19.81640625" customWidth="1"/>
    <col min="11" max="11" width="9.81640625" bestFit="1" customWidth="1"/>
  </cols>
  <sheetData>
    <row r="1" spans="1:10" ht="17.5" x14ac:dyDescent="0.35">
      <c r="A1" s="45" t="s">
        <v>19</v>
      </c>
      <c r="B1" s="45"/>
      <c r="C1" s="45"/>
      <c r="D1" s="45"/>
      <c r="E1" s="45"/>
      <c r="F1" s="45"/>
      <c r="G1" s="45"/>
      <c r="H1" s="45"/>
      <c r="I1" s="45"/>
      <c r="J1" s="45"/>
    </row>
    <row r="2" spans="1:10" ht="13" x14ac:dyDescent="0.3">
      <c r="A2" s="9"/>
    </row>
    <row r="3" spans="1:10" ht="26.15" customHeight="1" x14ac:dyDescent="0.3">
      <c r="A3" s="46" t="s">
        <v>18</v>
      </c>
      <c r="B3" s="47"/>
      <c r="C3" s="47"/>
      <c r="D3" s="47"/>
    </row>
    <row r="4" spans="1:10" ht="13.5" x14ac:dyDescent="0.3">
      <c r="A4" s="11"/>
    </row>
    <row r="5" spans="1:10" ht="13.5" x14ac:dyDescent="0.3">
      <c r="A5" s="11"/>
    </row>
    <row r="6" spans="1:10" ht="13.5" x14ac:dyDescent="0.3">
      <c r="A6" s="11"/>
    </row>
    <row r="7" spans="1:10" ht="13.5" x14ac:dyDescent="0.3">
      <c r="A7" s="11"/>
    </row>
    <row r="8" spans="1:10" ht="13.5" x14ac:dyDescent="0.3">
      <c r="A8" s="11"/>
    </row>
    <row r="9" spans="1:10" ht="13.5" x14ac:dyDescent="0.3">
      <c r="A9" s="11"/>
    </row>
    <row r="10" spans="1:10" ht="13.5" x14ac:dyDescent="0.3">
      <c r="A10" s="11"/>
    </row>
    <row r="11" spans="1:10" ht="13.5" x14ac:dyDescent="0.3">
      <c r="A11" s="11"/>
    </row>
    <row r="12" spans="1:10" ht="13.5" x14ac:dyDescent="0.3">
      <c r="A12" s="11"/>
    </row>
    <row r="13" spans="1:10" ht="13.5" x14ac:dyDescent="0.3">
      <c r="A13" s="11"/>
    </row>
    <row r="18" spans="1:10" ht="14" thickBot="1" x14ac:dyDescent="0.35">
      <c r="A18" s="13"/>
      <c r="B18" s="12"/>
      <c r="C18" s="12"/>
      <c r="D18" s="12"/>
      <c r="E18" s="12"/>
      <c r="F18" s="12"/>
    </row>
    <row r="19" spans="1:10" ht="14" thickBot="1" x14ac:dyDescent="0.35">
      <c r="A19" s="12"/>
      <c r="B19" s="14" t="s">
        <v>0</v>
      </c>
      <c r="C19" s="14" t="s">
        <v>0</v>
      </c>
      <c r="D19" s="14" t="s">
        <v>0</v>
      </c>
      <c r="E19" s="14" t="s">
        <v>0</v>
      </c>
      <c r="F19" s="14" t="s">
        <v>0</v>
      </c>
    </row>
    <row r="20" spans="1:10" ht="14" thickBot="1" x14ac:dyDescent="0.35">
      <c r="A20" s="15" t="s">
        <v>2</v>
      </c>
      <c r="B20" s="16" t="s">
        <v>13</v>
      </c>
      <c r="C20" s="16" t="s">
        <v>14</v>
      </c>
      <c r="D20" s="16" t="s">
        <v>15</v>
      </c>
      <c r="E20" s="16" t="s">
        <v>16</v>
      </c>
      <c r="F20" s="16" t="s">
        <v>17</v>
      </c>
    </row>
    <row r="21" spans="1:10" ht="14" thickBot="1" x14ac:dyDescent="0.35">
      <c r="A21" s="23" t="s">
        <v>25</v>
      </c>
      <c r="B21" s="38"/>
      <c r="C21" s="38"/>
      <c r="D21" s="38"/>
      <c r="E21" s="38"/>
      <c r="F21" s="38"/>
    </row>
    <row r="22" spans="1:10" ht="14" thickBot="1" x14ac:dyDescent="0.35">
      <c r="A22" s="23" t="s">
        <v>28</v>
      </c>
      <c r="B22" s="39"/>
      <c r="C22" s="38"/>
      <c r="D22" s="38"/>
      <c r="E22" s="38"/>
      <c r="F22" s="38"/>
    </row>
    <row r="23" spans="1:10" ht="14" thickBot="1" x14ac:dyDescent="0.35">
      <c r="A23" s="23" t="s">
        <v>26</v>
      </c>
      <c r="B23" s="43"/>
      <c r="C23" s="43"/>
      <c r="D23" s="43"/>
      <c r="E23" s="43"/>
      <c r="F23" s="43"/>
    </row>
    <row r="24" spans="1:10" ht="14" thickBot="1" x14ac:dyDescent="0.35">
      <c r="A24" s="23" t="s">
        <v>27</v>
      </c>
      <c r="B24" s="44"/>
      <c r="C24" s="44"/>
      <c r="D24" s="44"/>
      <c r="E24" s="44"/>
      <c r="F24" s="44"/>
    </row>
    <row r="25" spans="1:10" ht="14" thickBot="1" x14ac:dyDescent="0.35">
      <c r="A25" s="23"/>
      <c r="B25" s="18"/>
      <c r="C25" s="17"/>
      <c r="D25" s="17"/>
      <c r="E25" s="17"/>
      <c r="F25" s="17"/>
    </row>
    <row r="26" spans="1:10" ht="14" thickBot="1" x14ac:dyDescent="0.35">
      <c r="A26" s="27" t="s">
        <v>5</v>
      </c>
      <c r="B26" s="24">
        <f>SUM(B21:B25)</f>
        <v>0</v>
      </c>
      <c r="C26" s="24">
        <f>SUM(C21:C25)</f>
        <v>0</v>
      </c>
      <c r="D26" s="24">
        <f>SUM(D21:D25)</f>
        <v>0</v>
      </c>
      <c r="E26" s="24">
        <f>SUM(E21:E25)</f>
        <v>0</v>
      </c>
      <c r="F26" s="24">
        <f>SUM(F21:F25)</f>
        <v>0</v>
      </c>
    </row>
    <row r="27" spans="1:10" ht="14" thickBot="1" x14ac:dyDescent="0.35">
      <c r="A27" s="26" t="s">
        <v>6</v>
      </c>
      <c r="B27" s="25">
        <f>'Beoordeling prijs'!B6/($B$42+($B$43*(B$26/$B$46)))</f>
        <v>0</v>
      </c>
      <c r="C27" s="25">
        <f>'Beoordeling prijs'!B7/($B$42+($B$43*(C$26/$B$46)))</f>
        <v>0</v>
      </c>
      <c r="D27" s="25">
        <f>'Beoordeling prijs'!B8/($B$42+($B$43*(D$26/$B$46)))</f>
        <v>0</v>
      </c>
      <c r="E27" s="25">
        <f>'Beoordeling prijs'!B9/($B$42+($B$43*(E$26/$B$46)))</f>
        <v>0</v>
      </c>
      <c r="F27" s="25">
        <f>'Beoordeling prijs'!B10/($B$42+($B$43*(F$26/$B$46)))</f>
        <v>0</v>
      </c>
    </row>
    <row r="28" spans="1:10" ht="14" thickBot="1" x14ac:dyDescent="0.35">
      <c r="A28" s="19"/>
      <c r="B28" s="20"/>
      <c r="C28" s="20"/>
      <c r="D28" s="20"/>
      <c r="E28" s="20"/>
      <c r="F28" s="20"/>
    </row>
    <row r="29" spans="1:10" ht="18" customHeight="1" thickBot="1" x14ac:dyDescent="0.35">
      <c r="A29" s="21" t="s">
        <v>1</v>
      </c>
      <c r="B29" s="22">
        <f>RANK(B27,$B$27:$F$27,1)</f>
        <v>1</v>
      </c>
      <c r="C29" s="22">
        <f>RANK(C27,$B$27:$F$27,1)</f>
        <v>1</v>
      </c>
      <c r="D29" s="22">
        <f>RANK(D27,$B$27:$F$27,1)</f>
        <v>1</v>
      </c>
      <c r="E29" s="22">
        <f>RANK(E27,$B$27:$F$27,1)</f>
        <v>1</v>
      </c>
      <c r="F29" s="22">
        <f>RANK(F27,$B$27:$F$27,1)</f>
        <v>1</v>
      </c>
    </row>
    <row r="30" spans="1:10" x14ac:dyDescent="0.25">
      <c r="A30" s="6"/>
      <c r="B30" s="6"/>
      <c r="C30" s="6"/>
      <c r="D30" s="6"/>
      <c r="E30" s="6"/>
      <c r="F30" s="6"/>
      <c r="J30" s="8"/>
    </row>
    <row r="31" spans="1:10" ht="13.5" x14ac:dyDescent="0.3">
      <c r="A31" s="28"/>
      <c r="B31" s="28"/>
      <c r="C31" s="28"/>
      <c r="G31" s="36"/>
      <c r="I31" s="8"/>
      <c r="J31" s="8"/>
    </row>
    <row r="34" spans="1:6" ht="13.5" x14ac:dyDescent="0.3">
      <c r="A34" s="28" t="s">
        <v>7</v>
      </c>
    </row>
    <row r="39" spans="1:6" ht="13" thickBot="1" x14ac:dyDescent="0.3"/>
    <row r="40" spans="1:6" x14ac:dyDescent="0.25">
      <c r="A40" s="29"/>
      <c r="B40" s="29"/>
      <c r="C40" s="29"/>
      <c r="D40" s="29"/>
      <c r="E40" s="29"/>
      <c r="F40" s="30"/>
    </row>
    <row r="41" spans="1:6" x14ac:dyDescent="0.25">
      <c r="A41" s="31"/>
      <c r="B41" s="31"/>
      <c r="C41" s="31"/>
      <c r="D41" s="31"/>
      <c r="E41" s="31"/>
      <c r="F41" s="32"/>
    </row>
    <row r="42" spans="1:6" ht="13" x14ac:dyDescent="0.3">
      <c r="A42" s="33" t="s">
        <v>8</v>
      </c>
      <c r="B42" s="33">
        <v>100</v>
      </c>
      <c r="C42" s="31"/>
      <c r="D42" s="31"/>
      <c r="E42" s="31"/>
      <c r="F42" s="32"/>
    </row>
    <row r="43" spans="1:6" ht="13" x14ac:dyDescent="0.3">
      <c r="A43" s="33" t="s">
        <v>9</v>
      </c>
      <c r="B43" s="37">
        <v>70</v>
      </c>
      <c r="C43" s="31"/>
      <c r="D43" s="31"/>
      <c r="E43" s="31"/>
      <c r="F43" s="32"/>
    </row>
    <row r="44" spans="1:6" x14ac:dyDescent="0.25">
      <c r="A44" s="31"/>
      <c r="B44" s="31"/>
      <c r="C44" s="31"/>
      <c r="D44" s="31"/>
      <c r="E44" s="31"/>
      <c r="F44" s="32"/>
    </row>
    <row r="45" spans="1:6" ht="13" x14ac:dyDescent="0.3">
      <c r="A45" s="33" t="s">
        <v>10</v>
      </c>
      <c r="B45" s="33">
        <v>0</v>
      </c>
      <c r="C45" s="33" t="s">
        <v>11</v>
      </c>
      <c r="D45" s="31"/>
      <c r="E45" s="31"/>
      <c r="F45" s="32"/>
    </row>
    <row r="46" spans="1:6" ht="13" x14ac:dyDescent="0.3">
      <c r="A46" s="33" t="s">
        <v>12</v>
      </c>
      <c r="B46" s="37">
        <v>1000</v>
      </c>
      <c r="C46" s="33" t="s">
        <v>11</v>
      </c>
      <c r="D46" s="31"/>
      <c r="E46" s="31"/>
      <c r="F46" s="32"/>
    </row>
    <row r="47" spans="1:6" ht="13" thickBot="1" x14ac:dyDescent="0.3">
      <c r="A47" s="34"/>
      <c r="B47" s="34"/>
      <c r="C47" s="34"/>
      <c r="D47" s="34"/>
      <c r="E47" s="34"/>
      <c r="F47" s="35"/>
    </row>
  </sheetData>
  <sheetProtection selectLockedCells="1"/>
  <mergeCells count="3">
    <mergeCell ref="A1:B1"/>
    <mergeCell ref="C1:J1"/>
    <mergeCell ref="A3:D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3"/>
  <sheetViews>
    <sheetView zoomScaleNormal="100" workbookViewId="0">
      <pane ySplit="5" topLeftCell="A6" activePane="bottomLeft" state="frozen"/>
      <selection pane="bottomLeft" activeCell="A13" sqref="A13"/>
    </sheetView>
  </sheetViews>
  <sheetFormatPr defaultColWidth="9.1796875" defaultRowHeight="11.5" x14ac:dyDescent="0.25"/>
  <cols>
    <col min="1" max="1" width="43.54296875" style="1" customWidth="1"/>
    <col min="2" max="2" width="26.1796875" style="1" customWidth="1"/>
    <col min="3" max="3" width="21.54296875" style="1" customWidth="1"/>
    <col min="4" max="4" width="18" style="1" customWidth="1"/>
    <col min="5" max="5" width="6.54296875" style="1" customWidth="1"/>
    <col min="6" max="6" width="14.54296875" style="1" bestFit="1" customWidth="1"/>
    <col min="7" max="7" width="19.7265625" style="1" customWidth="1"/>
    <col min="8" max="8" width="6.54296875" style="1" customWidth="1"/>
    <col min="9" max="9" width="14.7265625" style="1" bestFit="1" customWidth="1"/>
    <col min="10" max="10" width="21.1796875" style="1" customWidth="1"/>
    <col min="11" max="11" width="6.54296875" style="1" customWidth="1"/>
    <col min="12" max="12" width="14.453125" style="1" bestFit="1" customWidth="1"/>
    <col min="13" max="13" width="20.26953125" style="1" customWidth="1"/>
    <col min="14" max="16384" width="9.1796875" style="1"/>
  </cols>
  <sheetData>
    <row r="1" spans="1:12" s="4" customFormat="1" ht="13.5" x14ac:dyDescent="0.25">
      <c r="A1" s="48" t="s">
        <v>18</v>
      </c>
      <c r="B1" s="49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s="4" customFormat="1" ht="13.5" x14ac:dyDescent="0.25">
      <c r="A2" s="3"/>
    </row>
    <row r="3" spans="1:12" s="4" customFormat="1" ht="13.5" x14ac:dyDescent="0.3">
      <c r="A3" s="10" t="s">
        <v>29</v>
      </c>
    </row>
    <row r="4" spans="1:12" s="4" customFormat="1" ht="14" thickBot="1" x14ac:dyDescent="0.3">
      <c r="A4" s="3"/>
    </row>
    <row r="5" spans="1:12" ht="27" customHeight="1" thickBot="1" x14ac:dyDescent="0.3">
      <c r="A5" s="7" t="s">
        <v>4</v>
      </c>
      <c r="B5" s="7" t="s">
        <v>3</v>
      </c>
      <c r="E5" s="2"/>
      <c r="H5" s="2"/>
    </row>
    <row r="6" spans="1:12" x14ac:dyDescent="0.25">
      <c r="A6" s="40" t="s">
        <v>20</v>
      </c>
      <c r="B6" s="42"/>
      <c r="E6" s="2"/>
      <c r="H6" s="2"/>
    </row>
    <row r="7" spans="1:12" x14ac:dyDescent="0.25">
      <c r="A7" s="41" t="s">
        <v>21</v>
      </c>
      <c r="B7" s="42"/>
      <c r="E7" s="2"/>
      <c r="H7" s="2"/>
    </row>
    <row r="8" spans="1:12" x14ac:dyDescent="0.25">
      <c r="A8" s="41" t="s">
        <v>22</v>
      </c>
      <c r="B8" s="42"/>
    </row>
    <row r="9" spans="1:12" x14ac:dyDescent="0.25">
      <c r="A9" s="41" t="s">
        <v>23</v>
      </c>
      <c r="B9" s="42"/>
    </row>
    <row r="10" spans="1:12" x14ac:dyDescent="0.25">
      <c r="A10" s="41" t="s">
        <v>24</v>
      </c>
      <c r="B10" s="42"/>
    </row>
    <row r="13" spans="1:12" x14ac:dyDescent="0.25">
      <c r="B13" s="5"/>
    </row>
  </sheetData>
  <sheetProtection selectLockedCells="1"/>
  <mergeCells count="1">
    <mergeCell ref="A1:L1"/>
  </mergeCells>
  <phoneticPr fontId="3" type="noConversion"/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C04490323766347B5D0B1BA6E687E21" ma:contentTypeVersion="1" ma:contentTypeDescription="Een nieuw document maken." ma:contentTypeScope="" ma:versionID="607077d6b3fe993c73d90176b5d22175">
  <xsd:schema xmlns:xsd="http://www.w3.org/2001/XMLSchema" xmlns:xs="http://www.w3.org/2001/XMLSchema" xmlns:p="http://schemas.microsoft.com/office/2006/metadata/properties" xmlns:ns2="eb2dd17e-b11d-4b0e-badf-3c645d0fd867" targetNamespace="http://schemas.microsoft.com/office/2006/metadata/properties" ma:root="true" ma:fieldsID="27e2abd2da792967e205efc847d6f6d9" ns2:_="">
    <xsd:import namespace="eb2dd17e-b11d-4b0e-badf-3c645d0fd867"/>
    <xsd:element name="properties">
      <xsd:complexType>
        <xsd:sequence>
          <xsd:element name="documentManagement">
            <xsd:complexType>
              <xsd:all>
                <xsd:element ref="ns2:Doelgroep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dd17e-b11d-4b0e-badf-3c645d0fd867" elementFormDefault="qualified">
    <xsd:import namespace="http://schemas.microsoft.com/office/2006/documentManagement/types"/>
    <xsd:import namespace="http://schemas.microsoft.com/office/infopath/2007/PartnerControls"/>
    <xsd:element name="Doelgroepen" ma:index="8" nillable="true" ma:displayName="Doelgroepen" ma:internalName="Doelgroepen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elgroepen xmlns="eb2dd17e-b11d-4b0e-badf-3c645d0fd867" xsi:nil="true"/>
  </documentManagement>
</p:properti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DB2DAD9A-70E1-4F00-B930-A2A8B359057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CA4AC25-49CD-4582-83E2-CD15B35DA8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b2dd17e-b11d-4b0e-badf-3c645d0fd8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291ACEB-A379-491E-A25C-CDAC2964EC2F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eb2dd17e-b11d-4b0e-badf-3c645d0fd867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ADF171E7-3A1B-42B7-BE52-BA0EA2820D21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BPKV</vt:lpstr>
      <vt:lpstr>Beoordeling prijs</vt:lpstr>
    </vt:vector>
  </TitlesOfParts>
  <Company>Rijkswaterstaat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Beoordelingsmatrix</dc:title>
  <dc:creator>Rijkswaterstaat IUC Bedrijfsvoering</dc:creator>
  <cp:lastModifiedBy>Leijdekkers, M.M.A. (Myrthe) - FIB-UDAC-FenI</cp:lastModifiedBy>
  <cp:lastPrinted>2012-05-22T11:00:23Z</cp:lastPrinted>
  <dcterms:created xsi:type="dcterms:W3CDTF">2006-04-20T08:35:39Z</dcterms:created>
  <dcterms:modified xsi:type="dcterms:W3CDTF">2023-07-04T10:08:48Z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Publisher">
    <vt:lpwstr/>
  </property>
  <property fmtid="{D5CDD505-2E9C-101B-9397-08002B2CF9AE}" pid="3" name="Publicatie datum">
    <vt:lpwstr>2013-12-17T00:00:00Z</vt:lpwstr>
  </property>
  <property fmtid="{D5CDD505-2E9C-101B-9397-08002B2CF9AE}" pid="4" name="Document status12">
    <vt:lpwstr>Definitief</vt:lpwstr>
  </property>
  <property fmtid="{D5CDD505-2E9C-101B-9397-08002B2CF9AE}" pid="5" name="ContentTypeId">
    <vt:lpwstr>0x010100FD61BF4506FB2A409346F464310142F9060042710F1296208C4FB15983CE419DF710</vt:lpwstr>
  </property>
  <property fmtid="{D5CDD505-2E9C-101B-9397-08002B2CF9AE}" pid="6" name="ContentType">
    <vt:lpwstr>Rapport</vt:lpwstr>
  </property>
  <property fmtid="{D5CDD505-2E9C-101B-9397-08002B2CF9AE}" pid="7" name="Samenvatting">
    <vt:lpwstr>&lt;div&gt;&lt;/div&gt;</vt:lpwstr>
  </property>
</Properties>
</file>