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en IBOR\Energie\2 Leidraad\Bijlagen\Definitief\"/>
    </mc:Choice>
  </mc:AlternateContent>
  <xr:revisionPtr revIDLastSave="0" documentId="13_ncr:1_{50113847-7A6F-47BC-850F-329C476C0FD8}" xr6:coauthVersionLast="47" xr6:coauthVersionMax="47" xr10:uidLastSave="{00000000-0000-0000-0000-000000000000}"/>
  <bookViews>
    <workbookView xWindow="-28920" yWindow="-3510" windowWidth="29040" windowHeight="15840" xr2:uid="{912BFFF6-CF9C-41A0-AE80-81B7DA25A833}"/>
  </bookViews>
  <sheets>
    <sheet name="GAS" sheetId="1" r:id="rId1"/>
  </sheets>
  <definedNames>
    <definedName name="_xlnm._FilterDatabase" localSheetId="0" hidden="1">GAS!$A$1:$Q$43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1" l="1"/>
</calcChain>
</file>

<file path=xl/sharedStrings.xml><?xml version="1.0" encoding="utf-8"?>
<sst xmlns="http://schemas.openxmlformats.org/spreadsheetml/2006/main" count="424" uniqueCount="183">
  <si>
    <t>KvKnr</t>
  </si>
  <si>
    <t>Straat</t>
  </si>
  <si>
    <t>Huisnummer</t>
  </si>
  <si>
    <t>Toevoegsel</t>
  </si>
  <si>
    <t>Postcode</t>
  </si>
  <si>
    <t>Plaats</t>
  </si>
  <si>
    <t>Kenmerk 1</t>
  </si>
  <si>
    <t>Kenmerk 3</t>
  </si>
  <si>
    <t>Kenmerk 2</t>
  </si>
  <si>
    <t>EAN_gas</t>
  </si>
  <si>
    <t>Profiel</t>
  </si>
  <si>
    <t>Type meter</t>
  </si>
  <si>
    <t>Slimme meter</t>
  </si>
  <si>
    <t>Meetmethode</t>
  </si>
  <si>
    <t>Marktsegment</t>
  </si>
  <si>
    <t>Beemdweg</t>
  </si>
  <si>
    <t>5705BJ</t>
  </si>
  <si>
    <t>HELMOND</t>
  </si>
  <si>
    <t>B43020~26150~50011</t>
  </si>
  <si>
    <t>NULL</t>
  </si>
  <si>
    <t>G2C</t>
  </si>
  <si>
    <t>Maandelijks bemeten</t>
  </si>
  <si>
    <t>Grootverbruik</t>
  </si>
  <si>
    <t>Biezenlaan</t>
  </si>
  <si>
    <t>5708ZD</t>
  </si>
  <si>
    <t>B43020~22540~45628~O.91028</t>
  </si>
  <si>
    <t>G2A</t>
  </si>
  <si>
    <t>Conventioneel</t>
  </si>
  <si>
    <t>Jaarlijks bemeten</t>
  </si>
  <si>
    <t>Kleinverbruik</t>
  </si>
  <si>
    <t>Binderseind</t>
  </si>
  <si>
    <t>5701ST</t>
  </si>
  <si>
    <t>Helmond</t>
  </si>
  <si>
    <t>G1A</t>
  </si>
  <si>
    <t>Binnen Parallelweg</t>
  </si>
  <si>
    <t>5701PH</t>
  </si>
  <si>
    <t>B43020~10020~50002</t>
  </si>
  <si>
    <t>Diepenbroek</t>
  </si>
  <si>
    <t>5707DA</t>
  </si>
  <si>
    <t>B43020~24025~89039~O.91721</t>
  </si>
  <si>
    <t>Frans Joseph v Thielpark</t>
  </si>
  <si>
    <t>5707BX</t>
  </si>
  <si>
    <t>B43020~10020~50004</t>
  </si>
  <si>
    <t>B43020~22030~45008</t>
  </si>
  <si>
    <t>Gasthuisstraat</t>
  </si>
  <si>
    <t>BIJ</t>
  </si>
  <si>
    <t>5708HG</t>
  </si>
  <si>
    <t>B43020~22540~45626</t>
  </si>
  <si>
    <t>5708HJ</t>
  </si>
  <si>
    <t>B43020~21630~45559~O.91720</t>
  </si>
  <si>
    <t>Jeroen Boschstraat</t>
  </si>
  <si>
    <t>5702XP</t>
  </si>
  <si>
    <t>B43020~21010~50030~O.91720</t>
  </si>
  <si>
    <t>Kasteelplein</t>
  </si>
  <si>
    <t>5701PP</t>
  </si>
  <si>
    <t>B43020~10020~50007</t>
  </si>
  <si>
    <t>Margrietlaan</t>
  </si>
  <si>
    <t>5701ED</t>
  </si>
  <si>
    <t>Markt</t>
  </si>
  <si>
    <t>5701RJ</t>
  </si>
  <si>
    <t>B43020~24070~50001~O.91720</t>
  </si>
  <si>
    <t>Molenstraat</t>
  </si>
  <si>
    <t>5701KB</t>
  </si>
  <si>
    <t>B43020~24070~50015~O.91720</t>
  </si>
  <si>
    <t>Paulus Potterlaan</t>
  </si>
  <si>
    <t>5702CW</t>
  </si>
  <si>
    <t>B43020~22550~45627</t>
  </si>
  <si>
    <t>Reigerlaan</t>
  </si>
  <si>
    <t>5702PT</t>
  </si>
  <si>
    <t>B43020~22550~45633</t>
  </si>
  <si>
    <t>Ruusbroeclaan</t>
  </si>
  <si>
    <t>5702AW</t>
  </si>
  <si>
    <t>Smalstraat</t>
  </si>
  <si>
    <t>5701NX</t>
  </si>
  <si>
    <t>B43020~10020~50006</t>
  </si>
  <si>
    <t>Watermolenwal</t>
  </si>
  <si>
    <t>5701RV</t>
  </si>
  <si>
    <t>B43020~24070~50071~O.91720</t>
  </si>
  <si>
    <t>Weg op den Heuvel</t>
  </si>
  <si>
    <t>5701NV</t>
  </si>
  <si>
    <t>B43020~10020~50003</t>
  </si>
  <si>
    <t>Wethouder Ebbenlaan</t>
  </si>
  <si>
    <t>5703HV</t>
  </si>
  <si>
    <t>B43020~22530~45623</t>
  </si>
  <si>
    <t>Wilhelminalaan</t>
  </si>
  <si>
    <t>5707BW</t>
  </si>
  <si>
    <t>B43020~22040~45107</t>
  </si>
  <si>
    <t>Zuid Koninginnewal</t>
  </si>
  <si>
    <t>5701NT</t>
  </si>
  <si>
    <t>B43020~10020~50005</t>
  </si>
  <si>
    <t>Heistraat</t>
  </si>
  <si>
    <t>5701HK</t>
  </si>
  <si>
    <t>B43020~24070~50010~O.91722</t>
  </si>
  <si>
    <t>Dierdonkpark</t>
  </si>
  <si>
    <t>5709PZ</t>
  </si>
  <si>
    <t>B43020~22550~45631</t>
  </si>
  <si>
    <t>2e Haagstraat</t>
  </si>
  <si>
    <t>5707VK</t>
  </si>
  <si>
    <t>Breitnerlaan</t>
  </si>
  <si>
    <t>5702TX</t>
  </si>
  <si>
    <t>A</t>
  </si>
  <si>
    <t>5702AG</t>
  </si>
  <si>
    <t>VPL2017000032</t>
  </si>
  <si>
    <t>Sportvereniging Swift-Helmond</t>
  </si>
  <si>
    <t>Barentzpark</t>
  </si>
  <si>
    <t>5703XM</t>
  </si>
  <si>
    <t>Stichting De Fonkel</t>
  </si>
  <si>
    <t>Prins Karelstraat</t>
  </si>
  <si>
    <t>5701VL</t>
  </si>
  <si>
    <t>Stichting S.C.C.D.</t>
  </si>
  <si>
    <t>Stichting Scouting Leonardus</t>
  </si>
  <si>
    <t>Binderen</t>
  </si>
  <si>
    <t>5702NT</t>
  </si>
  <si>
    <t>Stichting Sociaal Cultureel Centrum Brandevoort</t>
  </si>
  <si>
    <t>Stichting Wijkhuis Westwijzer</t>
  </si>
  <si>
    <t>Cortenbachstraat</t>
  </si>
  <si>
    <t>5707TJ</t>
  </si>
  <si>
    <t>meelifter gemeente Helmond</t>
  </si>
  <si>
    <t>871715494000301365</t>
  </si>
  <si>
    <t>871715494002065029</t>
  </si>
  <si>
    <t>871715494000211640</t>
  </si>
  <si>
    <t>871715494000203003</t>
  </si>
  <si>
    <t>871715494000203010</t>
  </si>
  <si>
    <t>871715494000062549</t>
  </si>
  <si>
    <t>871715494000122977</t>
  </si>
  <si>
    <t>871715494000122991</t>
  </si>
  <si>
    <t>871715494000068657</t>
  </si>
  <si>
    <t>871715494000068626</t>
  </si>
  <si>
    <t>871715494000296081</t>
  </si>
  <si>
    <t>871715494000203607</t>
  </si>
  <si>
    <t>871715494000170381</t>
  </si>
  <si>
    <t>871715494000206882</t>
  </si>
  <si>
    <t>871715494000185972</t>
  </si>
  <si>
    <t>871715494000258010</t>
  </si>
  <si>
    <t>871715494001885994</t>
  </si>
  <si>
    <t>871715494000252377</t>
  </si>
  <si>
    <t>871715494000200460</t>
  </si>
  <si>
    <t>871715494000207742</t>
  </si>
  <si>
    <t>871715494000199948</t>
  </si>
  <si>
    <t>871715494000249810</t>
  </si>
  <si>
    <t>871687910000423602</t>
  </si>
  <si>
    <t>871715494000199917</t>
  </si>
  <si>
    <t>871715494000180090</t>
  </si>
  <si>
    <t>871715494000325972</t>
  </si>
  <si>
    <t>871687940032722572</t>
  </si>
  <si>
    <t>871715494000289830</t>
  </si>
  <si>
    <t>871715494000250106</t>
  </si>
  <si>
    <t>871715494000316314</t>
  </si>
  <si>
    <t>871715494002047797</t>
  </si>
  <si>
    <t>871715494000325965</t>
  </si>
  <si>
    <t>871715494000225852</t>
  </si>
  <si>
    <t>871715494002065036</t>
  </si>
  <si>
    <t>871715494100124055</t>
  </si>
  <si>
    <t>Naam</t>
  </si>
  <si>
    <t xml:space="preserve">Gemeente Helmond </t>
  </si>
  <si>
    <t>Naam toevoeging</t>
  </si>
  <si>
    <t>Sport</t>
  </si>
  <si>
    <r>
      <t>Jaarvolume in m</t>
    </r>
    <r>
      <rPr>
        <b/>
        <sz val="11"/>
        <color rgb="FFFFFFFF"/>
        <rFont val="Calibri"/>
        <family val="2"/>
      </rPr>
      <t>³</t>
    </r>
  </si>
  <si>
    <t xml:space="preserve">Braakse Bosdijk </t>
  </si>
  <si>
    <t>5703HZ</t>
  </si>
  <si>
    <t> 871715494000297866</t>
  </si>
  <si>
    <t>43015-213078-1024</t>
  </si>
  <si>
    <t>42025-12215-54787</t>
  </si>
  <si>
    <t>871715494000252186</t>
  </si>
  <si>
    <t xml:space="preserve">Ruusbroeclaan </t>
  </si>
  <si>
    <t xml:space="preserve">Nachtegaallaan </t>
  </si>
  <si>
    <t>B</t>
  </si>
  <si>
    <t>5702KN</t>
  </si>
  <si>
    <t>871715494002041153</t>
  </si>
  <si>
    <t>42025-12215-54788</t>
  </si>
  <si>
    <t>871715494000268002</t>
  </si>
  <si>
    <t>D</t>
  </si>
  <si>
    <t>Techem Energy Services voor bedrijfsverzamelgebouw</t>
  </si>
  <si>
    <t>Stichting De Nederlandsche Cacaofabriek</t>
  </si>
  <si>
    <t>5705 LA</t>
  </si>
  <si>
    <t>Cacaokade</t>
  </si>
  <si>
    <t>871715494100127247</t>
  </si>
  <si>
    <t>Stichting Wijkhuis Geseldonk</t>
  </si>
  <si>
    <t xml:space="preserve"> meelifter gemeente Helmond</t>
  </si>
  <si>
    <t xml:space="preserve">Cederhoutstraat </t>
  </si>
  <si>
    <t>5706XC</t>
  </si>
  <si>
    <t>871715494000115252</t>
  </si>
  <si>
    <t xml:space="preserve">meelifter gemeente Helmond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</si>
</sst>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2" fillId="2" borderId="1" xfId="0" applyFont="1" applyFill="1" applyBorder="1" applyAlignment="1">
      <alignment vertical="top" wrapText="1" readingOrder="1"/>
    </xf>
    <xf numFmtId="164" fontId="0" fillId="0" borderId="0" xfId="1" applyNumberFormat="1" applyFont="1" applyFill="1"/>
    <xf numFmtId="164" fontId="5" fillId="0" borderId="0" xfId="0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D7B3-53FB-43F6-8D95-136404F7DD78}">
  <dimension ref="A1:Q43"/>
  <sheetViews>
    <sheetView tabSelected="1" workbookViewId="0">
      <selection activeCell="C9" sqref="C9"/>
    </sheetView>
  </sheetViews>
  <sheetFormatPr defaultRowHeight="15" x14ac:dyDescent="0.25"/>
  <cols>
    <col min="1" max="1" width="48.28515625" bestFit="1" customWidth="1"/>
    <col min="2" max="2" width="51.5703125" customWidth="1"/>
    <col min="3" max="3" width="9" bestFit="1" customWidth="1"/>
    <col min="4" max="4" width="22.85546875" bestFit="1" customWidth="1"/>
    <col min="5" max="5" width="14.7109375" bestFit="1" customWidth="1"/>
    <col min="6" max="6" width="13.42578125" bestFit="1" customWidth="1"/>
    <col min="7" max="7" width="11.42578125" bestFit="1" customWidth="1"/>
    <col min="8" max="8" width="10" bestFit="1" customWidth="1"/>
    <col min="9" max="9" width="28.140625" bestFit="1" customWidth="1"/>
    <col min="10" max="10" width="12.7109375" bestFit="1" customWidth="1"/>
    <col min="11" max="11" width="27.7109375" bestFit="1" customWidth="1"/>
    <col min="12" max="12" width="19.28515625" style="1" bestFit="1" customWidth="1"/>
    <col min="13" max="13" width="9.28515625" bestFit="1" customWidth="1"/>
    <col min="14" max="14" width="19.7109375" bestFit="1" customWidth="1"/>
    <col min="15" max="15" width="14.28515625" bestFit="1" customWidth="1"/>
    <col min="16" max="16" width="20.5703125" bestFit="1" customWidth="1"/>
    <col min="17" max="17" width="16.28515625" bestFit="1" customWidth="1"/>
  </cols>
  <sheetData>
    <row r="1" spans="1:17" x14ac:dyDescent="0.25">
      <c r="A1" s="2" t="s">
        <v>153</v>
      </c>
      <c r="B1" s="2" t="s">
        <v>155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157</v>
      </c>
      <c r="O1" s="2" t="s">
        <v>11</v>
      </c>
      <c r="P1" s="2" t="s">
        <v>13</v>
      </c>
      <c r="Q1" s="2" t="s">
        <v>14</v>
      </c>
    </row>
    <row r="2" spans="1:17" x14ac:dyDescent="0.25">
      <c r="A2" t="s">
        <v>154</v>
      </c>
      <c r="C2">
        <v>17272669</v>
      </c>
      <c r="D2" t="s">
        <v>30</v>
      </c>
      <c r="E2">
        <v>9</v>
      </c>
      <c r="G2" t="s">
        <v>31</v>
      </c>
      <c r="H2" t="s">
        <v>32</v>
      </c>
      <c r="L2" s="1" t="s">
        <v>120</v>
      </c>
      <c r="M2" t="s">
        <v>33</v>
      </c>
      <c r="N2" s="3">
        <v>3942</v>
      </c>
      <c r="O2" t="s">
        <v>12</v>
      </c>
      <c r="P2" t="s">
        <v>28</v>
      </c>
      <c r="Q2" t="s">
        <v>29</v>
      </c>
    </row>
    <row r="3" spans="1:17" x14ac:dyDescent="0.25">
      <c r="A3" t="s">
        <v>154</v>
      </c>
      <c r="C3">
        <v>17272669</v>
      </c>
      <c r="D3" t="s">
        <v>56</v>
      </c>
      <c r="E3">
        <v>4</v>
      </c>
      <c r="G3" t="s">
        <v>57</v>
      </c>
      <c r="H3" t="s">
        <v>32</v>
      </c>
      <c r="L3" s="1" t="s">
        <v>130</v>
      </c>
      <c r="M3" t="s">
        <v>33</v>
      </c>
      <c r="N3" s="3">
        <v>4514</v>
      </c>
      <c r="O3" t="s">
        <v>12</v>
      </c>
      <c r="P3" t="s">
        <v>28</v>
      </c>
      <c r="Q3" t="s">
        <v>29</v>
      </c>
    </row>
    <row r="4" spans="1:17" x14ac:dyDescent="0.25">
      <c r="A4" t="s">
        <v>154</v>
      </c>
      <c r="C4">
        <v>17272669</v>
      </c>
      <c r="D4" t="s">
        <v>67</v>
      </c>
      <c r="E4">
        <v>40</v>
      </c>
      <c r="G4" t="s">
        <v>68</v>
      </c>
      <c r="H4" t="s">
        <v>17</v>
      </c>
      <c r="K4" t="s">
        <v>69</v>
      </c>
      <c r="L4" s="1" t="s">
        <v>134</v>
      </c>
      <c r="M4" t="s">
        <v>33</v>
      </c>
      <c r="N4" s="3">
        <v>2577</v>
      </c>
      <c r="O4" t="s">
        <v>12</v>
      </c>
      <c r="P4" t="s">
        <v>28</v>
      </c>
      <c r="Q4" t="s">
        <v>29</v>
      </c>
    </row>
    <row r="5" spans="1:17" x14ac:dyDescent="0.25">
      <c r="A5" t="s">
        <v>154</v>
      </c>
      <c r="C5">
        <v>17272669</v>
      </c>
      <c r="D5" t="s">
        <v>78</v>
      </c>
      <c r="E5">
        <v>37</v>
      </c>
      <c r="G5" t="s">
        <v>79</v>
      </c>
      <c r="H5" t="s">
        <v>17</v>
      </c>
      <c r="K5" t="s">
        <v>80</v>
      </c>
      <c r="L5" s="1" t="s">
        <v>138</v>
      </c>
      <c r="M5" t="s">
        <v>33</v>
      </c>
      <c r="N5" s="3">
        <v>4798</v>
      </c>
      <c r="O5" t="s">
        <v>27</v>
      </c>
      <c r="P5" t="s">
        <v>28</v>
      </c>
      <c r="Q5" t="s">
        <v>29</v>
      </c>
    </row>
    <row r="6" spans="1:17" x14ac:dyDescent="0.25">
      <c r="A6" t="s">
        <v>154</v>
      </c>
      <c r="C6">
        <v>17272669</v>
      </c>
      <c r="D6" t="s">
        <v>90</v>
      </c>
      <c r="E6">
        <v>125</v>
      </c>
      <c r="G6" t="s">
        <v>91</v>
      </c>
      <c r="H6" t="s">
        <v>17</v>
      </c>
      <c r="K6" t="s">
        <v>92</v>
      </c>
      <c r="L6" s="1" t="s">
        <v>142</v>
      </c>
      <c r="M6" t="s">
        <v>33</v>
      </c>
      <c r="N6" s="3">
        <v>1853</v>
      </c>
      <c r="O6" t="s">
        <v>12</v>
      </c>
      <c r="P6" t="s">
        <v>28</v>
      </c>
      <c r="Q6" t="s">
        <v>29</v>
      </c>
    </row>
    <row r="7" spans="1:17" x14ac:dyDescent="0.25">
      <c r="A7" t="s">
        <v>109</v>
      </c>
      <c r="B7" t="s">
        <v>182</v>
      </c>
      <c r="C7">
        <v>17109096</v>
      </c>
      <c r="D7" t="s">
        <v>93</v>
      </c>
      <c r="E7">
        <v>6</v>
      </c>
      <c r="G7" t="s">
        <v>94</v>
      </c>
      <c r="H7" t="s">
        <v>17</v>
      </c>
      <c r="L7" s="1" t="s">
        <v>149</v>
      </c>
      <c r="M7" t="s">
        <v>33</v>
      </c>
      <c r="N7" s="3">
        <v>3733</v>
      </c>
      <c r="O7" t="s">
        <v>12</v>
      </c>
      <c r="P7" t="s">
        <v>28</v>
      </c>
      <c r="Q7" t="s">
        <v>29</v>
      </c>
    </row>
    <row r="8" spans="1:17" x14ac:dyDescent="0.25">
      <c r="A8" t="s">
        <v>110</v>
      </c>
      <c r="B8" t="s">
        <v>182</v>
      </c>
      <c r="C8">
        <v>41088595</v>
      </c>
      <c r="D8" t="s">
        <v>111</v>
      </c>
      <c r="E8">
        <v>4</v>
      </c>
      <c r="G8" t="s">
        <v>112</v>
      </c>
      <c r="H8" t="s">
        <v>17</v>
      </c>
      <c r="L8" s="1" t="s">
        <v>150</v>
      </c>
      <c r="M8" t="s">
        <v>33</v>
      </c>
      <c r="N8" s="3">
        <v>4841</v>
      </c>
      <c r="O8" t="s">
        <v>12</v>
      </c>
      <c r="P8" t="s">
        <v>28</v>
      </c>
      <c r="Q8" t="s">
        <v>29</v>
      </c>
    </row>
    <row r="9" spans="1:17" x14ac:dyDescent="0.25">
      <c r="A9" t="s">
        <v>154</v>
      </c>
      <c r="C9">
        <v>17272669</v>
      </c>
      <c r="D9" t="s">
        <v>23</v>
      </c>
      <c r="E9">
        <v>27</v>
      </c>
      <c r="G9" t="s">
        <v>24</v>
      </c>
      <c r="H9" t="s">
        <v>17</v>
      </c>
      <c r="K9" t="s">
        <v>25</v>
      </c>
      <c r="L9" s="1" t="s">
        <v>119</v>
      </c>
      <c r="M9" t="s">
        <v>26</v>
      </c>
      <c r="N9" s="3">
        <v>22150</v>
      </c>
      <c r="O9" t="s">
        <v>27</v>
      </c>
      <c r="P9" t="s">
        <v>28</v>
      </c>
      <c r="Q9" t="s">
        <v>29</v>
      </c>
    </row>
    <row r="10" spans="1:17" x14ac:dyDescent="0.25">
      <c r="A10" t="s">
        <v>154</v>
      </c>
      <c r="C10">
        <v>17272669</v>
      </c>
      <c r="D10" t="s">
        <v>34</v>
      </c>
      <c r="E10">
        <v>26</v>
      </c>
      <c r="F10">
        <v>40</v>
      </c>
      <c r="G10" t="s">
        <v>35</v>
      </c>
      <c r="H10" t="s">
        <v>17</v>
      </c>
      <c r="K10" t="s">
        <v>36</v>
      </c>
      <c r="L10" s="1" t="s">
        <v>121</v>
      </c>
      <c r="M10" t="s">
        <v>26</v>
      </c>
      <c r="N10" s="3">
        <v>22779</v>
      </c>
      <c r="O10" t="s">
        <v>27</v>
      </c>
      <c r="P10" t="s">
        <v>28</v>
      </c>
      <c r="Q10" t="s">
        <v>29</v>
      </c>
    </row>
    <row r="11" spans="1:17" x14ac:dyDescent="0.25">
      <c r="A11" t="s">
        <v>154</v>
      </c>
      <c r="C11">
        <v>17272669</v>
      </c>
      <c r="D11" t="s">
        <v>34</v>
      </c>
      <c r="E11">
        <v>42</v>
      </c>
      <c r="F11">
        <v>56</v>
      </c>
      <c r="G11" t="s">
        <v>35</v>
      </c>
      <c r="H11" t="s">
        <v>17</v>
      </c>
      <c r="K11" t="s">
        <v>36</v>
      </c>
      <c r="L11" s="1" t="s">
        <v>122</v>
      </c>
      <c r="M11" t="s">
        <v>26</v>
      </c>
      <c r="N11" s="3">
        <v>16954</v>
      </c>
      <c r="O11" t="s">
        <v>27</v>
      </c>
      <c r="P11" t="s">
        <v>28</v>
      </c>
      <c r="Q11" t="s">
        <v>29</v>
      </c>
    </row>
    <row r="12" spans="1:17" x14ac:dyDescent="0.25">
      <c r="A12" t="s">
        <v>154</v>
      </c>
      <c r="C12">
        <v>17272669</v>
      </c>
      <c r="D12" t="s">
        <v>37</v>
      </c>
      <c r="E12">
        <v>8</v>
      </c>
      <c r="G12" t="s">
        <v>38</v>
      </c>
      <c r="H12" t="s">
        <v>17</v>
      </c>
      <c r="K12" t="s">
        <v>39</v>
      </c>
      <c r="L12" s="1" t="s">
        <v>123</v>
      </c>
      <c r="M12" t="s">
        <v>26</v>
      </c>
      <c r="N12" s="3">
        <v>8855</v>
      </c>
      <c r="O12" t="s">
        <v>12</v>
      </c>
      <c r="P12" t="s">
        <v>28</v>
      </c>
      <c r="Q12" t="s">
        <v>29</v>
      </c>
    </row>
    <row r="13" spans="1:17" x14ac:dyDescent="0.25">
      <c r="A13" t="s">
        <v>154</v>
      </c>
      <c r="C13">
        <v>17272669</v>
      </c>
      <c r="D13" t="s">
        <v>40</v>
      </c>
      <c r="E13">
        <v>7</v>
      </c>
      <c r="G13" t="s">
        <v>41</v>
      </c>
      <c r="H13" t="s">
        <v>17</v>
      </c>
      <c r="K13" t="s">
        <v>43</v>
      </c>
      <c r="L13" s="1" t="s">
        <v>125</v>
      </c>
      <c r="M13" t="s">
        <v>26</v>
      </c>
      <c r="N13" s="3">
        <v>33651</v>
      </c>
      <c r="O13" t="s">
        <v>27</v>
      </c>
      <c r="P13" t="s">
        <v>28</v>
      </c>
      <c r="Q13" t="s">
        <v>29</v>
      </c>
    </row>
    <row r="14" spans="1:17" x14ac:dyDescent="0.25">
      <c r="A14" t="s">
        <v>154</v>
      </c>
      <c r="C14">
        <v>17272669</v>
      </c>
      <c r="D14" t="s">
        <v>44</v>
      </c>
      <c r="E14">
        <v>1</v>
      </c>
      <c r="F14" t="s">
        <v>45</v>
      </c>
      <c r="G14" t="s">
        <v>46</v>
      </c>
      <c r="H14" t="s">
        <v>17</v>
      </c>
      <c r="K14" t="s">
        <v>47</v>
      </c>
      <c r="L14" s="1" t="s">
        <v>126</v>
      </c>
      <c r="M14" t="s">
        <v>26</v>
      </c>
      <c r="N14" s="3">
        <v>16381</v>
      </c>
      <c r="O14" t="s">
        <v>12</v>
      </c>
      <c r="P14" t="s">
        <v>28</v>
      </c>
      <c r="Q14" t="s">
        <v>29</v>
      </c>
    </row>
    <row r="15" spans="1:17" x14ac:dyDescent="0.25">
      <c r="A15" t="s">
        <v>154</v>
      </c>
      <c r="C15">
        <v>17272669</v>
      </c>
      <c r="D15" t="s">
        <v>50</v>
      </c>
      <c r="E15">
        <v>19</v>
      </c>
      <c r="G15" t="s">
        <v>51</v>
      </c>
      <c r="H15" t="s">
        <v>17</v>
      </c>
      <c r="K15" t="s">
        <v>52</v>
      </c>
      <c r="L15" s="1" t="s">
        <v>128</v>
      </c>
      <c r="M15" t="s">
        <v>26</v>
      </c>
      <c r="N15" s="3">
        <v>10579</v>
      </c>
      <c r="O15" t="s">
        <v>27</v>
      </c>
      <c r="P15" t="s">
        <v>28</v>
      </c>
      <c r="Q15" t="s">
        <v>29</v>
      </c>
    </row>
    <row r="16" spans="1:17" x14ac:dyDescent="0.25">
      <c r="A16" t="s">
        <v>154</v>
      </c>
      <c r="C16">
        <v>17272669</v>
      </c>
      <c r="D16" t="s">
        <v>58</v>
      </c>
      <c r="E16">
        <v>43</v>
      </c>
      <c r="G16" t="s">
        <v>59</v>
      </c>
      <c r="H16" t="s">
        <v>17</v>
      </c>
      <c r="K16" t="s">
        <v>60</v>
      </c>
      <c r="L16" s="1" t="s">
        <v>131</v>
      </c>
      <c r="M16" t="s">
        <v>26</v>
      </c>
      <c r="N16" s="3">
        <v>0</v>
      </c>
      <c r="O16" t="s">
        <v>12</v>
      </c>
      <c r="P16" t="s">
        <v>28</v>
      </c>
      <c r="Q16" t="s">
        <v>29</v>
      </c>
    </row>
    <row r="17" spans="1:17" x14ac:dyDescent="0.25">
      <c r="A17" t="s">
        <v>154</v>
      </c>
      <c r="C17">
        <v>17272669</v>
      </c>
      <c r="D17" t="s">
        <v>61</v>
      </c>
      <c r="E17">
        <v>121</v>
      </c>
      <c r="G17" t="s">
        <v>62</v>
      </c>
      <c r="H17" t="s">
        <v>17</v>
      </c>
      <c r="K17" t="s">
        <v>63</v>
      </c>
      <c r="L17" s="1" t="s">
        <v>132</v>
      </c>
      <c r="M17" t="s">
        <v>26</v>
      </c>
      <c r="N17" s="3">
        <v>13579</v>
      </c>
      <c r="O17" t="s">
        <v>27</v>
      </c>
      <c r="P17" t="s">
        <v>28</v>
      </c>
      <c r="Q17" t="s">
        <v>29</v>
      </c>
    </row>
    <row r="18" spans="1:17" x14ac:dyDescent="0.25">
      <c r="A18" t="s">
        <v>154</v>
      </c>
      <c r="C18">
        <v>17272669</v>
      </c>
      <c r="D18" t="s">
        <v>64</v>
      </c>
      <c r="E18">
        <v>8</v>
      </c>
      <c r="F18" t="s">
        <v>171</v>
      </c>
      <c r="G18" t="s">
        <v>65</v>
      </c>
      <c r="H18" t="s">
        <v>17</v>
      </c>
      <c r="K18" t="s">
        <v>66</v>
      </c>
      <c r="L18" s="1" t="s">
        <v>133</v>
      </c>
      <c r="M18" t="s">
        <v>26</v>
      </c>
      <c r="N18" s="3">
        <v>13313</v>
      </c>
      <c r="O18" t="s">
        <v>27</v>
      </c>
      <c r="P18" t="s">
        <v>28</v>
      </c>
      <c r="Q18" t="s">
        <v>29</v>
      </c>
    </row>
    <row r="19" spans="1:17" x14ac:dyDescent="0.25">
      <c r="A19" t="s">
        <v>154</v>
      </c>
      <c r="C19">
        <v>17272669</v>
      </c>
      <c r="D19" t="s">
        <v>72</v>
      </c>
      <c r="E19">
        <v>2</v>
      </c>
      <c r="G19" t="s">
        <v>73</v>
      </c>
      <c r="H19" t="s">
        <v>17</v>
      </c>
      <c r="K19" t="s">
        <v>74</v>
      </c>
      <c r="L19" s="1" t="s">
        <v>136</v>
      </c>
      <c r="M19" t="s">
        <v>26</v>
      </c>
      <c r="N19" s="3">
        <v>13867</v>
      </c>
      <c r="O19" t="s">
        <v>27</v>
      </c>
      <c r="P19" t="s">
        <v>28</v>
      </c>
      <c r="Q19" t="s">
        <v>29</v>
      </c>
    </row>
    <row r="20" spans="1:17" x14ac:dyDescent="0.25">
      <c r="A20" t="s">
        <v>154</v>
      </c>
      <c r="C20">
        <v>17272669</v>
      </c>
      <c r="D20" t="s">
        <v>87</v>
      </c>
      <c r="E20">
        <v>2</v>
      </c>
      <c r="F20">
        <v>-4</v>
      </c>
      <c r="G20" t="s">
        <v>88</v>
      </c>
      <c r="H20" t="s">
        <v>17</v>
      </c>
      <c r="K20" t="s">
        <v>89</v>
      </c>
      <c r="L20" s="1" t="s">
        <v>141</v>
      </c>
      <c r="M20" t="s">
        <v>26</v>
      </c>
      <c r="N20" s="3">
        <v>21331</v>
      </c>
      <c r="O20" t="s">
        <v>12</v>
      </c>
      <c r="P20" t="s">
        <v>28</v>
      </c>
      <c r="Q20" t="s">
        <v>29</v>
      </c>
    </row>
    <row r="21" spans="1:17" x14ac:dyDescent="0.25">
      <c r="A21" t="s">
        <v>154</v>
      </c>
      <c r="B21" t="s">
        <v>156</v>
      </c>
      <c r="C21">
        <v>17272669</v>
      </c>
      <c r="D21" t="s">
        <v>93</v>
      </c>
      <c r="E21">
        <v>8</v>
      </c>
      <c r="G21" t="s">
        <v>94</v>
      </c>
      <c r="H21" t="s">
        <v>17</v>
      </c>
      <c r="K21" t="s">
        <v>95</v>
      </c>
      <c r="L21" s="1" t="s">
        <v>143</v>
      </c>
      <c r="M21" t="s">
        <v>26</v>
      </c>
      <c r="N21" s="3">
        <v>3643</v>
      </c>
      <c r="O21" t="s">
        <v>27</v>
      </c>
      <c r="P21" t="s">
        <v>28</v>
      </c>
      <c r="Q21" t="s">
        <v>29</v>
      </c>
    </row>
    <row r="22" spans="1:17" x14ac:dyDescent="0.25">
      <c r="A22" t="s">
        <v>154</v>
      </c>
      <c r="B22" t="s">
        <v>172</v>
      </c>
      <c r="C22">
        <v>17272669</v>
      </c>
      <c r="D22" t="s">
        <v>96</v>
      </c>
      <c r="E22">
        <v>40</v>
      </c>
      <c r="G22" t="s">
        <v>97</v>
      </c>
      <c r="H22" t="s">
        <v>17</v>
      </c>
      <c r="L22" s="1" t="s">
        <v>144</v>
      </c>
      <c r="M22" t="s">
        <v>26</v>
      </c>
      <c r="N22" s="3">
        <v>6643</v>
      </c>
      <c r="O22" t="s">
        <v>12</v>
      </c>
      <c r="P22" t="s">
        <v>28</v>
      </c>
      <c r="Q22" t="s">
        <v>29</v>
      </c>
    </row>
    <row r="23" spans="1:17" x14ac:dyDescent="0.25">
      <c r="A23" t="s">
        <v>154</v>
      </c>
      <c r="B23" t="s">
        <v>172</v>
      </c>
      <c r="C23">
        <v>17272669</v>
      </c>
      <c r="D23" t="s">
        <v>98</v>
      </c>
      <c r="E23">
        <v>5</v>
      </c>
      <c r="G23" t="s">
        <v>99</v>
      </c>
      <c r="H23" t="s">
        <v>17</v>
      </c>
      <c r="L23" s="1" t="s">
        <v>145</v>
      </c>
      <c r="M23" t="s">
        <v>26</v>
      </c>
      <c r="N23" s="3">
        <v>11545</v>
      </c>
      <c r="O23" t="s">
        <v>12</v>
      </c>
      <c r="P23" t="s">
        <v>28</v>
      </c>
      <c r="Q23" t="s">
        <v>29</v>
      </c>
    </row>
    <row r="24" spans="1:17" x14ac:dyDescent="0.25">
      <c r="A24" t="s">
        <v>154</v>
      </c>
      <c r="B24" t="s">
        <v>172</v>
      </c>
      <c r="C24">
        <v>17272669</v>
      </c>
      <c r="D24" t="s">
        <v>81</v>
      </c>
      <c r="E24">
        <v>166</v>
      </c>
      <c r="F24" t="s">
        <v>100</v>
      </c>
      <c r="G24" t="s">
        <v>101</v>
      </c>
      <c r="H24" t="s">
        <v>17</v>
      </c>
      <c r="I24" t="s">
        <v>102</v>
      </c>
      <c r="L24" s="1" t="s">
        <v>146</v>
      </c>
      <c r="M24" t="s">
        <v>26</v>
      </c>
      <c r="N24" s="3">
        <v>17970</v>
      </c>
      <c r="O24" t="s">
        <v>27</v>
      </c>
      <c r="P24" t="s">
        <v>28</v>
      </c>
      <c r="Q24" t="s">
        <v>29</v>
      </c>
    </row>
    <row r="25" spans="1:17" x14ac:dyDescent="0.25">
      <c r="A25" t="s">
        <v>103</v>
      </c>
      <c r="B25" t="s">
        <v>117</v>
      </c>
      <c r="C25">
        <v>40235549</v>
      </c>
      <c r="D25" t="s">
        <v>104</v>
      </c>
      <c r="E25">
        <v>1</v>
      </c>
      <c r="G25" t="s">
        <v>105</v>
      </c>
      <c r="H25" t="s">
        <v>17</v>
      </c>
      <c r="L25" s="1" t="s">
        <v>147</v>
      </c>
      <c r="M25" t="s">
        <v>26</v>
      </c>
      <c r="N25" s="3">
        <v>2241</v>
      </c>
      <c r="O25" t="s">
        <v>27</v>
      </c>
      <c r="P25" t="s">
        <v>28</v>
      </c>
      <c r="Q25" t="s">
        <v>29</v>
      </c>
    </row>
    <row r="26" spans="1:17" x14ac:dyDescent="0.25">
      <c r="A26" t="s">
        <v>113</v>
      </c>
      <c r="B26" t="s">
        <v>117</v>
      </c>
      <c r="C26">
        <v>17187857</v>
      </c>
      <c r="D26" t="s">
        <v>23</v>
      </c>
      <c r="E26">
        <v>29</v>
      </c>
      <c r="G26" t="s">
        <v>24</v>
      </c>
      <c r="H26" t="s">
        <v>17</v>
      </c>
      <c r="L26" s="1" t="s">
        <v>151</v>
      </c>
      <c r="M26" t="s">
        <v>26</v>
      </c>
      <c r="N26" s="3">
        <v>8132</v>
      </c>
      <c r="O26" t="s">
        <v>27</v>
      </c>
      <c r="P26" t="s">
        <v>28</v>
      </c>
      <c r="Q26" t="s">
        <v>29</v>
      </c>
    </row>
    <row r="27" spans="1:17" x14ac:dyDescent="0.25">
      <c r="A27" t="s">
        <v>114</v>
      </c>
      <c r="B27" t="s">
        <v>117</v>
      </c>
      <c r="C27">
        <v>58143769</v>
      </c>
      <c r="D27" t="s">
        <v>115</v>
      </c>
      <c r="E27">
        <v>70</v>
      </c>
      <c r="G27" t="s">
        <v>116</v>
      </c>
      <c r="H27" t="s">
        <v>17</v>
      </c>
      <c r="L27" s="1" t="s">
        <v>152</v>
      </c>
      <c r="M27" t="s">
        <v>26</v>
      </c>
      <c r="N27" s="3">
        <v>5856</v>
      </c>
      <c r="O27" t="s">
        <v>27</v>
      </c>
      <c r="P27" t="s">
        <v>28</v>
      </c>
      <c r="Q27" t="s">
        <v>29</v>
      </c>
    </row>
    <row r="28" spans="1:17" x14ac:dyDescent="0.25">
      <c r="A28" t="s">
        <v>154</v>
      </c>
      <c r="C28">
        <v>17272669</v>
      </c>
      <c r="D28" t="s">
        <v>15</v>
      </c>
      <c r="E28">
        <v>10</v>
      </c>
      <c r="G28" t="s">
        <v>16</v>
      </c>
      <c r="H28" t="s">
        <v>17</v>
      </c>
      <c r="K28" t="s">
        <v>18</v>
      </c>
      <c r="L28" s="1" t="s">
        <v>118</v>
      </c>
      <c r="M28" t="s">
        <v>20</v>
      </c>
      <c r="N28" s="3">
        <v>22060</v>
      </c>
      <c r="O28" t="s">
        <v>19</v>
      </c>
      <c r="P28" t="s">
        <v>21</v>
      </c>
      <c r="Q28" t="s">
        <v>22</v>
      </c>
    </row>
    <row r="29" spans="1:17" x14ac:dyDescent="0.25">
      <c r="A29" t="s">
        <v>154</v>
      </c>
      <c r="C29">
        <v>17272669</v>
      </c>
      <c r="D29" t="s">
        <v>40</v>
      </c>
      <c r="E29">
        <v>1</v>
      </c>
      <c r="G29" t="s">
        <v>41</v>
      </c>
      <c r="H29" t="s">
        <v>17</v>
      </c>
      <c r="K29" t="s">
        <v>42</v>
      </c>
      <c r="L29" s="1" t="s">
        <v>124</v>
      </c>
      <c r="M29" t="s">
        <v>20</v>
      </c>
      <c r="N29" s="3">
        <v>65731</v>
      </c>
      <c r="O29" t="s">
        <v>19</v>
      </c>
      <c r="P29" t="s">
        <v>21</v>
      </c>
      <c r="Q29" t="s">
        <v>22</v>
      </c>
    </row>
    <row r="30" spans="1:17" x14ac:dyDescent="0.25">
      <c r="A30" t="s">
        <v>154</v>
      </c>
      <c r="C30">
        <v>17272669</v>
      </c>
      <c r="D30" t="s">
        <v>44</v>
      </c>
      <c r="E30">
        <v>79</v>
      </c>
      <c r="G30" t="s">
        <v>48</v>
      </c>
      <c r="H30" t="s">
        <v>17</v>
      </c>
      <c r="K30" t="s">
        <v>49</v>
      </c>
      <c r="L30" s="1" t="s">
        <v>127</v>
      </c>
      <c r="M30" t="s">
        <v>20</v>
      </c>
      <c r="N30" s="3">
        <v>40176</v>
      </c>
      <c r="O30" t="s">
        <v>19</v>
      </c>
      <c r="P30" t="s">
        <v>21</v>
      </c>
      <c r="Q30" t="s">
        <v>22</v>
      </c>
    </row>
    <row r="31" spans="1:17" x14ac:dyDescent="0.25">
      <c r="A31" t="s">
        <v>154</v>
      </c>
      <c r="C31">
        <v>17272669</v>
      </c>
      <c r="D31" t="s">
        <v>53</v>
      </c>
      <c r="E31">
        <v>1</v>
      </c>
      <c r="G31" t="s">
        <v>54</v>
      </c>
      <c r="H31" t="s">
        <v>17</v>
      </c>
      <c r="K31" t="s">
        <v>55</v>
      </c>
      <c r="L31" s="1" t="s">
        <v>129</v>
      </c>
      <c r="M31" t="s">
        <v>20</v>
      </c>
      <c r="N31" s="3">
        <v>45143</v>
      </c>
      <c r="O31" t="s">
        <v>19</v>
      </c>
      <c r="P31" t="s">
        <v>21</v>
      </c>
      <c r="Q31" t="s">
        <v>22</v>
      </c>
    </row>
    <row r="32" spans="1:17" x14ac:dyDescent="0.25">
      <c r="A32" t="s">
        <v>154</v>
      </c>
      <c r="C32">
        <v>17272669</v>
      </c>
      <c r="D32" t="s">
        <v>70</v>
      </c>
      <c r="E32">
        <v>149</v>
      </c>
      <c r="G32" t="s">
        <v>71</v>
      </c>
      <c r="H32" t="s">
        <v>32</v>
      </c>
      <c r="L32" s="1" t="s">
        <v>135</v>
      </c>
      <c r="M32" t="s">
        <v>20</v>
      </c>
      <c r="N32" s="3">
        <v>38026</v>
      </c>
      <c r="O32" t="s">
        <v>19</v>
      </c>
      <c r="P32" t="s">
        <v>21</v>
      </c>
      <c r="Q32" t="s">
        <v>22</v>
      </c>
    </row>
    <row r="33" spans="1:17" x14ac:dyDescent="0.25">
      <c r="A33" t="s">
        <v>154</v>
      </c>
      <c r="C33">
        <v>17272669</v>
      </c>
      <c r="D33" t="s">
        <v>75</v>
      </c>
      <c r="E33">
        <v>14</v>
      </c>
      <c r="G33" t="s">
        <v>76</v>
      </c>
      <c r="H33" t="s">
        <v>17</v>
      </c>
      <c r="K33" t="s">
        <v>77</v>
      </c>
      <c r="L33" s="1" t="s">
        <v>137</v>
      </c>
      <c r="M33" t="s">
        <v>20</v>
      </c>
      <c r="N33" s="3">
        <v>817</v>
      </c>
      <c r="O33" t="s">
        <v>19</v>
      </c>
      <c r="P33" t="s">
        <v>21</v>
      </c>
      <c r="Q33" t="s">
        <v>22</v>
      </c>
    </row>
    <row r="34" spans="1:17" x14ac:dyDescent="0.25">
      <c r="A34" t="s">
        <v>154</v>
      </c>
      <c r="C34">
        <v>17272669</v>
      </c>
      <c r="D34" t="s">
        <v>81</v>
      </c>
      <c r="E34">
        <v>30</v>
      </c>
      <c r="G34" t="s">
        <v>82</v>
      </c>
      <c r="H34" t="s">
        <v>17</v>
      </c>
      <c r="K34" t="s">
        <v>83</v>
      </c>
      <c r="L34" s="1" t="s">
        <v>139</v>
      </c>
      <c r="M34" t="s">
        <v>20</v>
      </c>
      <c r="N34" s="3">
        <v>31427</v>
      </c>
      <c r="O34" t="s">
        <v>19</v>
      </c>
      <c r="P34" t="s">
        <v>21</v>
      </c>
      <c r="Q34" t="s">
        <v>22</v>
      </c>
    </row>
    <row r="35" spans="1:17" x14ac:dyDescent="0.25">
      <c r="A35" t="s">
        <v>154</v>
      </c>
      <c r="C35">
        <v>17272669</v>
      </c>
      <c r="D35" t="s">
        <v>84</v>
      </c>
      <c r="E35">
        <v>18</v>
      </c>
      <c r="G35" t="s">
        <v>85</v>
      </c>
      <c r="H35" t="s">
        <v>17</v>
      </c>
      <c r="K35" t="s">
        <v>86</v>
      </c>
      <c r="L35" s="1" t="s">
        <v>140</v>
      </c>
      <c r="M35" t="s">
        <v>20</v>
      </c>
      <c r="N35" s="3">
        <v>42130</v>
      </c>
      <c r="O35" t="s">
        <v>19</v>
      </c>
      <c r="P35" t="s">
        <v>21</v>
      </c>
      <c r="Q35" t="s">
        <v>22</v>
      </c>
    </row>
    <row r="36" spans="1:17" x14ac:dyDescent="0.25">
      <c r="A36" t="s">
        <v>106</v>
      </c>
      <c r="B36" t="s">
        <v>178</v>
      </c>
      <c r="C36">
        <v>17192709</v>
      </c>
      <c r="D36" t="s">
        <v>107</v>
      </c>
      <c r="E36">
        <v>123</v>
      </c>
      <c r="G36" t="s">
        <v>108</v>
      </c>
      <c r="H36" t="s">
        <v>17</v>
      </c>
      <c r="L36" s="1" t="s">
        <v>148</v>
      </c>
      <c r="M36" t="s">
        <v>20</v>
      </c>
      <c r="N36" s="3">
        <v>40354</v>
      </c>
      <c r="O36" t="s">
        <v>19</v>
      </c>
      <c r="P36" t="s">
        <v>21</v>
      </c>
      <c r="Q36" t="s">
        <v>22</v>
      </c>
    </row>
    <row r="37" spans="1:17" x14ac:dyDescent="0.25">
      <c r="A37" t="s">
        <v>154</v>
      </c>
      <c r="C37">
        <v>17272669</v>
      </c>
      <c r="D37" t="s">
        <v>158</v>
      </c>
      <c r="E37">
        <v>1</v>
      </c>
      <c r="G37" t="s">
        <v>159</v>
      </c>
      <c r="H37" t="s">
        <v>17</v>
      </c>
      <c r="K37" t="s">
        <v>161</v>
      </c>
      <c r="L37" s="1" t="s">
        <v>160</v>
      </c>
      <c r="M37" t="s">
        <v>20</v>
      </c>
      <c r="N37" s="3">
        <v>1500</v>
      </c>
      <c r="O37" t="s">
        <v>27</v>
      </c>
      <c r="P37" t="s">
        <v>28</v>
      </c>
      <c r="Q37" t="s">
        <v>29</v>
      </c>
    </row>
    <row r="38" spans="1:17" x14ac:dyDescent="0.25">
      <c r="A38" t="s">
        <v>154</v>
      </c>
      <c r="C38">
        <v>17272669</v>
      </c>
      <c r="D38" t="s">
        <v>164</v>
      </c>
      <c r="E38">
        <v>1</v>
      </c>
      <c r="G38" t="s">
        <v>71</v>
      </c>
      <c r="H38" t="s">
        <v>17</v>
      </c>
      <c r="K38" t="s">
        <v>162</v>
      </c>
      <c r="L38" s="1" t="s">
        <v>163</v>
      </c>
      <c r="M38" t="s">
        <v>20</v>
      </c>
      <c r="N38" s="3">
        <v>25000</v>
      </c>
      <c r="O38" t="s">
        <v>19</v>
      </c>
      <c r="P38" t="s">
        <v>21</v>
      </c>
      <c r="Q38" t="s">
        <v>22</v>
      </c>
    </row>
    <row r="39" spans="1:17" x14ac:dyDescent="0.25">
      <c r="A39" t="s">
        <v>154</v>
      </c>
      <c r="C39">
        <v>17272669</v>
      </c>
      <c r="D39" t="s">
        <v>165</v>
      </c>
      <c r="E39">
        <v>38</v>
      </c>
      <c r="F39" t="s">
        <v>166</v>
      </c>
      <c r="G39" t="s">
        <v>167</v>
      </c>
      <c r="H39" t="s">
        <v>17</v>
      </c>
      <c r="K39" t="s">
        <v>162</v>
      </c>
      <c r="L39" s="1" t="s">
        <v>168</v>
      </c>
      <c r="M39" t="s">
        <v>20</v>
      </c>
      <c r="N39" s="3">
        <v>2083</v>
      </c>
      <c r="O39" t="s">
        <v>27</v>
      </c>
      <c r="P39" t="s">
        <v>28</v>
      </c>
      <c r="Q39" t="s">
        <v>29</v>
      </c>
    </row>
    <row r="40" spans="1:17" x14ac:dyDescent="0.25">
      <c r="A40" t="s">
        <v>154</v>
      </c>
      <c r="C40">
        <v>17272669</v>
      </c>
      <c r="D40" t="s">
        <v>165</v>
      </c>
      <c r="E40">
        <v>40</v>
      </c>
      <c r="G40" t="s">
        <v>167</v>
      </c>
      <c r="H40" t="s">
        <v>17</v>
      </c>
      <c r="K40" t="s">
        <v>169</v>
      </c>
      <c r="L40" s="1" t="s">
        <v>170</v>
      </c>
      <c r="M40" t="s">
        <v>20</v>
      </c>
      <c r="N40" s="3">
        <v>100000</v>
      </c>
      <c r="O40" t="s">
        <v>19</v>
      </c>
      <c r="P40" t="s">
        <v>21</v>
      </c>
      <c r="Q40" t="s">
        <v>22</v>
      </c>
    </row>
    <row r="41" spans="1:17" x14ac:dyDescent="0.25">
      <c r="A41" t="s">
        <v>173</v>
      </c>
      <c r="B41" t="s">
        <v>117</v>
      </c>
      <c r="C41">
        <v>55676324</v>
      </c>
      <c r="D41" t="s">
        <v>175</v>
      </c>
      <c r="E41">
        <v>1</v>
      </c>
      <c r="G41" t="s">
        <v>174</v>
      </c>
      <c r="H41" t="s">
        <v>17</v>
      </c>
      <c r="L41" s="1" t="s">
        <v>176</v>
      </c>
      <c r="M41" t="s">
        <v>20</v>
      </c>
      <c r="N41" s="3">
        <v>58557</v>
      </c>
    </row>
    <row r="42" spans="1:17" x14ac:dyDescent="0.25">
      <c r="A42" t="s">
        <v>177</v>
      </c>
      <c r="B42" t="s">
        <v>117</v>
      </c>
      <c r="C42">
        <v>59300914</v>
      </c>
      <c r="D42" t="s">
        <v>179</v>
      </c>
      <c r="E42">
        <v>44</v>
      </c>
      <c r="G42" t="s">
        <v>180</v>
      </c>
      <c r="H42" t="s">
        <v>17</v>
      </c>
      <c r="L42" s="1" t="s">
        <v>181</v>
      </c>
      <c r="M42" t="s">
        <v>20</v>
      </c>
      <c r="N42" s="3">
        <v>7500</v>
      </c>
    </row>
    <row r="43" spans="1:17" x14ac:dyDescent="0.25">
      <c r="N43" s="4">
        <f>SUM(N2:N42)</f>
        <v>796231</v>
      </c>
    </row>
  </sheetData>
  <autoFilter ref="A1:Q43" xr:uid="{F263D7B3-53FB-43F6-8D95-136404F7DD78}"/>
  <sortState xmlns:xlrd2="http://schemas.microsoft.com/office/spreadsheetml/2017/richdata2" ref="A2:Q37">
    <sortCondition ref="M1:M37"/>
  </sortState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6837A4455804D8CEA87CE4EA67F67" ma:contentTypeVersion="5" ma:contentTypeDescription="Een nieuw document maken." ma:contentTypeScope="" ma:versionID="5bc68642ee67993cd874d1818371c698">
  <xsd:schema xmlns:xsd="http://www.w3.org/2001/XMLSchema" xmlns:xs="http://www.w3.org/2001/XMLSchema" xmlns:p="http://schemas.microsoft.com/office/2006/metadata/properties" xmlns:ns3="15beada9-b593-493e-8e3c-dca75b14cc6b" xmlns:ns4="c8303eeb-b58e-4428-bd0a-7ea4e4e431d7" targetNamespace="http://schemas.microsoft.com/office/2006/metadata/properties" ma:root="true" ma:fieldsID="2bf6c636bfeec302ce32d2db7338e7a8" ns3:_="" ns4:_="">
    <xsd:import namespace="15beada9-b593-493e-8e3c-dca75b14cc6b"/>
    <xsd:import namespace="c8303eeb-b58e-4428-bd0a-7ea4e4e431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beada9-b593-493e-8e3c-dca75b14cc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03eeb-b58e-4428-bd0a-7ea4e4e43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B00D32-A1D2-4BDD-A140-D4AB9EAF0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beada9-b593-493e-8e3c-dca75b14cc6b"/>
    <ds:schemaRef ds:uri="c8303eeb-b58e-4428-bd0a-7ea4e4e43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91B26-66F9-4F18-B037-F6A62AD9C5E5}">
  <ds:schemaRefs>
    <ds:schemaRef ds:uri="http://www.w3.org/XML/1998/namespace"/>
    <ds:schemaRef ds:uri="http://purl.org/dc/elements/1.1/"/>
    <ds:schemaRef ds:uri="http://schemas.openxmlformats.org/package/2006/metadata/core-properties"/>
    <ds:schemaRef ds:uri="15beada9-b593-493e-8e3c-dca75b14cc6b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c8303eeb-b58e-4428-bd0a-7ea4e4e431d7"/>
  </ds:schemaRefs>
</ds:datastoreItem>
</file>

<file path=customXml/itemProps3.xml><?xml version="1.0" encoding="utf-8"?>
<ds:datastoreItem xmlns:ds="http://schemas.openxmlformats.org/officeDocument/2006/customXml" ds:itemID="{E96AF926-4AE3-4349-8436-35FFA997CD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Land</dc:creator>
  <cp:lastModifiedBy>Bak, Wendy</cp:lastModifiedBy>
  <dcterms:created xsi:type="dcterms:W3CDTF">2022-08-30T09:55:41Z</dcterms:created>
  <dcterms:modified xsi:type="dcterms:W3CDTF">2023-07-17T09:14:05Z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0x010100A936837A4455804D8CEA87CE4EA67F67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2023-07-03T13:11:19Z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771a67c2-68d8-4e7c-a958-2b74ddd21573</vt:lpwstr>
  </property>
  <property fmtid="{D5CDD505-2E9C-101B-9397-08002B2CF9AE}" pid="9" name="MSIP_Label_809b38bc-0ed8-48ce-ab09-5250aa17f0d6_ContentBits">
    <vt:lpwstr>0</vt:lpwstr>
  </property>
</Properties>
</file>