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stereu-my.sharepoint.com/personal/agnes_inkoopster_eu/Documents/Veenendaal/Beheerdiensten/3. Publicatie/"/>
    </mc:Choice>
  </mc:AlternateContent>
  <xr:revisionPtr revIDLastSave="374" documentId="8_{6220778F-2EBB-4F25-8074-8F05B53BD42E}" xr6:coauthVersionLast="47" xr6:coauthVersionMax="47" xr10:uidLastSave="{DC705EC9-D808-4FA3-BE8B-00874FC0987C}"/>
  <bookViews>
    <workbookView xWindow="0" yWindow="0" windowWidth="25800" windowHeight="20880" tabRatio="752" activeTab="5" xr2:uid="{00000000-000D-0000-FFFF-FFFF00000000}"/>
  </bookViews>
  <sheets>
    <sheet name="1. Key2Datadistributie" sheetId="6" r:id="rId1"/>
    <sheet name="2. OpenTunnel" sheetId="5" r:id="rId2"/>
    <sheet name="3. SmartAIM" sheetId="4" r:id="rId3"/>
    <sheet name="4. TAB &amp; DB" sheetId="3" r:id="rId4"/>
    <sheet name="5. Systeembeheer" sheetId="2" r:id="rId5"/>
    <sheet name="6. Netwerkbeheer" sheetId="1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" i="1" l="1"/>
  <c r="E7" i="2"/>
  <c r="E11" i="3"/>
  <c r="E7" i="4"/>
  <c r="E7" i="5"/>
  <c r="E7" i="6"/>
  <c r="E5" i="6"/>
  <c r="E6" i="6"/>
  <c r="E4" i="6"/>
  <c r="E6" i="5"/>
  <c r="E5" i="5"/>
  <c r="E4" i="5"/>
  <c r="E6" i="4"/>
  <c r="E5" i="4"/>
  <c r="E4" i="4"/>
  <c r="E8" i="3"/>
  <c r="E7" i="3"/>
  <c r="E6" i="3"/>
  <c r="E5" i="3"/>
  <c r="E10" i="3"/>
  <c r="E9" i="3"/>
  <c r="E4" i="3"/>
  <c r="E6" i="2"/>
  <c r="E5" i="2"/>
  <c r="E4" i="2"/>
  <c r="E6" i="1"/>
  <c r="E5" i="1"/>
  <c r="E4" i="1"/>
</calcChain>
</file>

<file path=xl/sharedStrings.xml><?xml version="1.0" encoding="utf-8"?>
<sst xmlns="http://schemas.openxmlformats.org/spreadsheetml/2006/main" count="88" uniqueCount="23">
  <si>
    <t>Perceel</t>
  </si>
  <si>
    <t>Tarief</t>
  </si>
  <si>
    <t>Aantal</t>
  </si>
  <si>
    <t>Jaarbedrag</t>
  </si>
  <si>
    <t>1. Key2Datadistributie</t>
  </si>
  <si>
    <t>Per maand</t>
  </si>
  <si>
    <t>Indicatief dagen/jr</t>
  </si>
  <si>
    <t>Totaal</t>
  </si>
  <si>
    <t>Diensten</t>
  </si>
  <si>
    <t>Meerwerk uurtarief 1</t>
  </si>
  <si>
    <t>Meerwerk uurtarief 2</t>
  </si>
  <si>
    <t>Uurtarief 1: Projectmanagement, advisering, ontwerp</t>
  </si>
  <si>
    <t>Uurtarief 2: Uitvoering, realisatie</t>
  </si>
  <si>
    <t>2. OpenTunnel</t>
  </si>
  <si>
    <t>3. SmartAIM</t>
  </si>
  <si>
    <t>4. Technisch Applicatiebeheer en Databasebeheer</t>
  </si>
  <si>
    <t>Release Management</t>
  </si>
  <si>
    <t>Dagelijks Technisch ApplicatieBeheer</t>
  </si>
  <si>
    <t>Databasebeheer (monitoring en beheer)</t>
  </si>
  <si>
    <t>Security Patches</t>
  </si>
  <si>
    <t>Hardening</t>
  </si>
  <si>
    <t>5. Systeembeheer</t>
  </si>
  <si>
    <t>6. Netwerkbeheer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</si>
</sst>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&quot; &quot;[$€-413]&quot; &quot;* #,##0.00&quot; &quot;;&quot; &quot;[$€-413]&quot; &quot;* &quot;-&quot;#,##0.00&quot; &quot;;&quot; &quot;[$€-413]&quot; &quot;* &quot;-&quot;#&quot; &quot;;&quot; &quot;@&quot; &quot;"/>
    <numFmt numFmtId="165" formatCode="&quot; &quot;* #,##0&quot; &quot;;&quot; &quot;* &quot;-&quot;#,##0&quot; &quot;;&quot; &quot;* &quot;-&quot;#&quot; &quot;;&quot; &quot;@&quot; &quot;"/>
    <numFmt numFmtId="166" formatCode="&quot; &quot;* #,##0.00&quot; &quot;;&quot; &quot;* &quot;-&quot;#,##0.00&quot; &quot;;&quot; &quot;* &quot;-&quot;#&quot; &quot;;&quot; &quot;@&quot; &quot;"/>
  </numFmts>
  <fonts count="8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 Nova"/>
      <family val="2"/>
    </font>
    <font>
      <b/>
      <sz val="10"/>
      <color rgb="FF000000"/>
      <name val="Arial Nova"/>
      <family val="2"/>
    </font>
    <font>
      <b/>
      <sz val="10"/>
      <color rgb="FFFFFFFF"/>
      <name val="Arial Nova"/>
      <family val="2"/>
    </font>
    <font>
      <b/>
      <sz val="10"/>
      <color rgb="FF4472C4"/>
      <name val="Arial Nova"/>
      <family val="2"/>
    </font>
    <font>
      <sz val="10"/>
      <color rgb="FFFF0000"/>
      <name val="Arial Nova"/>
      <family val="2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D0D0D"/>
        <bgColor rgb="FF0D0D0D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166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44" fontId="7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top"/>
    </xf>
    <xf numFmtId="164" fontId="2" fillId="0" borderId="0" xfId="2" applyFont="1" applyAlignment="1">
      <alignment vertical="top"/>
    </xf>
    <xf numFmtId="165" fontId="2" fillId="0" borderId="0" xfId="1" applyNumberFormat="1" applyFont="1" applyAlignment="1">
      <alignment vertical="top"/>
    </xf>
    <xf numFmtId="0" fontId="2" fillId="3" borderId="7" xfId="0" applyFont="1" applyFill="1" applyBorder="1" applyAlignment="1">
      <alignment vertical="top"/>
    </xf>
    <xf numFmtId="165" fontId="2" fillId="3" borderId="0" xfId="1" applyNumberFormat="1" applyFont="1" applyFill="1" applyAlignment="1">
      <alignment vertical="top"/>
    </xf>
    <xf numFmtId="164" fontId="2" fillId="3" borderId="8" xfId="2" applyFont="1" applyFill="1" applyBorder="1" applyAlignment="1">
      <alignment vertical="top"/>
    </xf>
    <xf numFmtId="164" fontId="2" fillId="3" borderId="7" xfId="2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3" borderId="1" xfId="0" applyFont="1" applyFill="1" applyBorder="1" applyAlignment="1">
      <alignment vertical="top"/>
    </xf>
    <xf numFmtId="164" fontId="3" fillId="3" borderId="1" xfId="2" applyFont="1" applyFill="1" applyBorder="1" applyAlignment="1">
      <alignment vertical="top"/>
    </xf>
    <xf numFmtId="165" fontId="3" fillId="3" borderId="2" xfId="1" applyNumberFormat="1" applyFont="1" applyFill="1" applyBorder="1" applyAlignment="1">
      <alignment vertical="top"/>
    </xf>
    <xf numFmtId="164" fontId="3" fillId="3" borderId="3" xfId="2" applyFont="1" applyFill="1" applyBorder="1" applyAlignment="1">
      <alignment vertical="top"/>
    </xf>
    <xf numFmtId="0" fontId="2" fillId="4" borderId="9" xfId="0" applyFont="1" applyFill="1" applyBorder="1" applyAlignment="1">
      <alignment vertical="top"/>
    </xf>
    <xf numFmtId="164" fontId="2" fillId="4" borderId="10" xfId="2" applyFont="1" applyFill="1" applyBorder="1" applyAlignment="1">
      <alignment vertical="top"/>
    </xf>
    <xf numFmtId="165" fontId="2" fillId="4" borderId="10" xfId="1" applyNumberFormat="1" applyFont="1" applyFill="1" applyBorder="1" applyAlignment="1">
      <alignment vertical="top"/>
    </xf>
    <xf numFmtId="164" fontId="2" fillId="4" borderId="11" xfId="2" applyFont="1" applyFill="1" applyBorder="1" applyAlignment="1">
      <alignment vertical="top"/>
    </xf>
    <xf numFmtId="0" fontId="2" fillId="4" borderId="12" xfId="0" applyFont="1" applyFill="1" applyBorder="1" applyAlignment="1">
      <alignment vertical="top"/>
    </xf>
    <xf numFmtId="49" fontId="2" fillId="4" borderId="0" xfId="2" applyNumberFormat="1" applyFont="1" applyFill="1" applyBorder="1" applyAlignment="1">
      <alignment vertical="top"/>
    </xf>
    <xf numFmtId="0" fontId="2" fillId="4" borderId="0" xfId="0" applyFont="1" applyFill="1" applyAlignment="1">
      <alignment vertical="top"/>
    </xf>
    <xf numFmtId="0" fontId="2" fillId="4" borderId="14" xfId="0" applyFont="1" applyFill="1" applyBorder="1" applyAlignment="1">
      <alignment vertical="top"/>
    </xf>
    <xf numFmtId="164" fontId="2" fillId="4" borderId="15" xfId="2" applyFont="1" applyFill="1" applyBorder="1" applyAlignment="1">
      <alignment vertical="top"/>
    </xf>
    <xf numFmtId="165" fontId="2" fillId="4" borderId="15" xfId="1" applyNumberFormat="1" applyFont="1" applyFill="1" applyBorder="1" applyAlignment="1">
      <alignment vertical="top"/>
    </xf>
    <xf numFmtId="164" fontId="2" fillId="4" borderId="16" xfId="2" applyFont="1" applyFill="1" applyBorder="1" applyAlignment="1">
      <alignment vertical="top"/>
    </xf>
    <xf numFmtId="0" fontId="4" fillId="2" borderId="1" xfId="0" applyFont="1" applyFill="1" applyBorder="1" applyAlignment="1">
      <alignment vertical="center" wrapText="1"/>
    </xf>
    <xf numFmtId="164" fontId="4" fillId="2" borderId="1" xfId="2" applyFont="1" applyFill="1" applyBorder="1" applyAlignment="1">
      <alignment horizontal="right" vertical="center" wrapText="1"/>
    </xf>
    <xf numFmtId="165" fontId="4" fillId="2" borderId="2" xfId="1" applyNumberFormat="1" applyFont="1" applyFill="1" applyBorder="1" applyAlignment="1">
      <alignment horizontal="right" vertical="center" wrapText="1"/>
    </xf>
    <xf numFmtId="164" fontId="4" fillId="2" borderId="3" xfId="2" applyFont="1" applyFill="1" applyBorder="1" applyAlignment="1">
      <alignment horizontal="right" vertical="center" wrapText="1"/>
    </xf>
    <xf numFmtId="0" fontId="3" fillId="0" borderId="0" xfId="0" applyFont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top"/>
    </xf>
    <xf numFmtId="0" fontId="2" fillId="0" borderId="0" xfId="0" quotePrefix="1" applyFont="1" applyAlignment="1">
      <alignment vertical="top"/>
    </xf>
    <xf numFmtId="164" fontId="2" fillId="3" borderId="4" xfId="2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4" fontId="2" fillId="3" borderId="6" xfId="2" applyFont="1" applyFill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164" fontId="2" fillId="0" borderId="7" xfId="2" applyFont="1" applyBorder="1" applyAlignment="1" applyProtection="1">
      <alignment vertical="top"/>
      <protection locked="0"/>
    </xf>
    <xf numFmtId="164" fontId="2" fillId="0" borderId="13" xfId="2" applyFont="1" applyFill="1" applyBorder="1" applyAlignment="1" applyProtection="1">
      <alignment vertical="top"/>
      <protection locked="0"/>
    </xf>
  </cellXfs>
  <cellStyles count="5">
    <cellStyle name="Komma" xfId="1" builtinId="3" customBuiltin="1"/>
    <cellStyle name="Standaard" xfId="0" builtinId="0" customBuiltin="1"/>
    <cellStyle name="Standaard 2" xfId="3" xr:uid="{25E36CCE-168E-4F13-B969-C19335226029}"/>
    <cellStyle name="Valuta" xfId="2" builtinId="4" customBuiltin="1"/>
    <cellStyle name="Valuta 2" xfId="4" xr:uid="{4C34DEF1-53E6-4487-95C6-86D0AA04EC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F3218-5B41-4FCB-8A26-904FF608E9B5}">
  <dimension ref="B2:E18"/>
  <sheetViews>
    <sheetView workbookViewId="0">
      <selection activeCell="C4" sqref="C4"/>
    </sheetView>
  </sheetViews>
  <sheetFormatPr defaultColWidth="9" defaultRowHeight="12.75" x14ac:dyDescent="0.25"/>
  <cols>
    <col min="1" max="1" width="2.5703125" style="1" customWidth="1"/>
    <col min="2" max="2" width="45.5703125" style="1" customWidth="1"/>
    <col min="3" max="3" width="15.5703125" style="2" customWidth="1"/>
    <col min="4" max="4" width="15.5703125" style="3" customWidth="1"/>
    <col min="5" max="5" width="15.5703125" style="2" customWidth="1"/>
    <col min="6" max="6" width="2.5703125" style="1" customWidth="1"/>
    <col min="7" max="16384" width="9" style="1"/>
  </cols>
  <sheetData>
    <row r="2" spans="2:5" s="28" customFormat="1" ht="25.15" customHeight="1" x14ac:dyDescent="0.25">
      <c r="B2" s="24" t="s">
        <v>0</v>
      </c>
      <c r="C2" s="25" t="s">
        <v>1</v>
      </c>
      <c r="D2" s="26" t="s">
        <v>2</v>
      </c>
      <c r="E2" s="27" t="s">
        <v>3</v>
      </c>
    </row>
    <row r="3" spans="2:5" s="35" customFormat="1" ht="25.15" customHeight="1" x14ac:dyDescent="0.25">
      <c r="B3" s="29" t="s">
        <v>4</v>
      </c>
      <c r="C3" s="32" t="s">
        <v>5</v>
      </c>
      <c r="D3" s="33" t="s">
        <v>6</v>
      </c>
      <c r="E3" s="34" t="s">
        <v>7</v>
      </c>
    </row>
    <row r="4" spans="2:5" x14ac:dyDescent="0.25">
      <c r="B4" s="4" t="s">
        <v>8</v>
      </c>
      <c r="C4" s="36"/>
      <c r="D4" s="5"/>
      <c r="E4" s="6">
        <f>C4*12</f>
        <v>0</v>
      </c>
    </row>
    <row r="5" spans="2:5" x14ac:dyDescent="0.25">
      <c r="B5" s="4" t="s">
        <v>9</v>
      </c>
      <c r="C5" s="7"/>
      <c r="D5" s="5">
        <v>2</v>
      </c>
      <c r="E5" s="6">
        <f>E9*D5*8</f>
        <v>0</v>
      </c>
    </row>
    <row r="6" spans="2:5" x14ac:dyDescent="0.25">
      <c r="B6" s="4" t="s">
        <v>10</v>
      </c>
      <c r="C6" s="7"/>
      <c r="D6" s="5">
        <v>5</v>
      </c>
      <c r="E6" s="6">
        <f>E10*D6*8</f>
        <v>0</v>
      </c>
    </row>
    <row r="7" spans="2:5" s="8" customFormat="1" x14ac:dyDescent="0.25">
      <c r="B7" s="9" t="s">
        <v>7</v>
      </c>
      <c r="C7" s="10"/>
      <c r="D7" s="11"/>
      <c r="E7" s="12">
        <f>SUM(E4:E6)</f>
        <v>0</v>
      </c>
    </row>
    <row r="8" spans="2:5" x14ac:dyDescent="0.25">
      <c r="B8" s="13"/>
      <c r="C8" s="14"/>
      <c r="D8" s="15"/>
      <c r="E8" s="16"/>
    </row>
    <row r="9" spans="2:5" x14ac:dyDescent="0.25">
      <c r="B9" s="17" t="s">
        <v>11</v>
      </c>
      <c r="C9" s="18"/>
      <c r="D9" s="19"/>
      <c r="E9" s="37"/>
    </row>
    <row r="10" spans="2:5" x14ac:dyDescent="0.25">
      <c r="B10" s="17" t="s">
        <v>12</v>
      </c>
      <c r="C10" s="18"/>
      <c r="D10" s="19"/>
      <c r="E10" s="37"/>
    </row>
    <row r="11" spans="2:5" x14ac:dyDescent="0.25">
      <c r="B11" s="20"/>
      <c r="C11" s="21"/>
      <c r="D11" s="22"/>
      <c r="E11" s="23"/>
    </row>
    <row r="13" spans="2:5" s="2" customFormat="1" x14ac:dyDescent="0.25">
      <c r="B13" s="1"/>
      <c r="D13" s="3"/>
    </row>
    <row r="14" spans="2:5" s="2" customFormat="1" x14ac:dyDescent="0.25">
      <c r="B14" s="31"/>
      <c r="D14" s="3"/>
    </row>
    <row r="15" spans="2:5" s="2" customFormat="1" x14ac:dyDescent="0.25">
      <c r="B15" s="31"/>
      <c r="D15" s="3"/>
    </row>
    <row r="16" spans="2:5" s="2" customFormat="1" x14ac:dyDescent="0.25">
      <c r="B16" s="31"/>
      <c r="D16" s="3"/>
    </row>
    <row r="17" spans="2:4" s="2" customFormat="1" x14ac:dyDescent="0.25">
      <c r="B17" s="31"/>
      <c r="D17" s="3"/>
    </row>
    <row r="18" spans="2:4" s="2" customFormat="1" x14ac:dyDescent="0.25">
      <c r="B18" s="30"/>
      <c r="D18" s="3"/>
    </row>
  </sheetData>
  <sheetProtection algorithmName="SHA-512" hashValue="Pa0Z+RCnqhfp+wSiT1lD0CWNFqd1HfdbroSNjByhOQS7WRdIsfKVY4ebFJOFRg54TuqZ5LSZDHmtWlMmCJwwMA==" saltValue="Td+LDF26QpJqzWN40Q5ipQ==" spinCount="100000" sheet="1" objects="1" scenarios="1" selectLockedCells="1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D7C2A-5EB7-4BD1-8BA7-96012BE8178A}">
  <dimension ref="B2:E18"/>
  <sheetViews>
    <sheetView workbookViewId="0">
      <selection activeCell="C4" sqref="C4"/>
    </sheetView>
  </sheetViews>
  <sheetFormatPr defaultColWidth="9" defaultRowHeight="12.75" x14ac:dyDescent="0.25"/>
  <cols>
    <col min="1" max="1" width="2.5703125" style="1" customWidth="1"/>
    <col min="2" max="2" width="45.5703125" style="1" customWidth="1"/>
    <col min="3" max="3" width="15.5703125" style="2" customWidth="1"/>
    <col min="4" max="4" width="15.5703125" style="3" customWidth="1"/>
    <col min="5" max="5" width="15.5703125" style="2" customWidth="1"/>
    <col min="6" max="6" width="2.5703125" style="1" customWidth="1"/>
    <col min="7" max="16384" width="9" style="1"/>
  </cols>
  <sheetData>
    <row r="2" spans="2:5" s="28" customFormat="1" ht="25.15" customHeight="1" x14ac:dyDescent="0.25">
      <c r="B2" s="24" t="s">
        <v>0</v>
      </c>
      <c r="C2" s="25" t="s">
        <v>1</v>
      </c>
      <c r="D2" s="26" t="s">
        <v>2</v>
      </c>
      <c r="E2" s="27" t="s">
        <v>3</v>
      </c>
    </row>
    <row r="3" spans="2:5" s="35" customFormat="1" ht="25.15" customHeight="1" x14ac:dyDescent="0.25">
      <c r="B3" s="29" t="s">
        <v>13</v>
      </c>
      <c r="C3" s="32" t="s">
        <v>5</v>
      </c>
      <c r="D3" s="33" t="s">
        <v>6</v>
      </c>
      <c r="E3" s="34" t="s">
        <v>7</v>
      </c>
    </row>
    <row r="4" spans="2:5" x14ac:dyDescent="0.25">
      <c r="B4" s="4" t="s">
        <v>8</v>
      </c>
      <c r="C4" s="36"/>
      <c r="D4" s="5"/>
      <c r="E4" s="6">
        <f>C4*12</f>
        <v>0</v>
      </c>
    </row>
    <row r="5" spans="2:5" x14ac:dyDescent="0.25">
      <c r="B5" s="4" t="s">
        <v>9</v>
      </c>
      <c r="C5" s="7"/>
      <c r="D5" s="5">
        <v>2</v>
      </c>
      <c r="E5" s="6">
        <f>E9*D5*8</f>
        <v>0</v>
      </c>
    </row>
    <row r="6" spans="2:5" x14ac:dyDescent="0.25">
      <c r="B6" s="4" t="s">
        <v>10</v>
      </c>
      <c r="C6" s="7"/>
      <c r="D6" s="5">
        <v>5</v>
      </c>
      <c r="E6" s="6">
        <f>E10*D6*8</f>
        <v>0</v>
      </c>
    </row>
    <row r="7" spans="2:5" s="8" customFormat="1" x14ac:dyDescent="0.25">
      <c r="B7" s="9" t="s">
        <v>7</v>
      </c>
      <c r="C7" s="10"/>
      <c r="D7" s="11"/>
      <c r="E7" s="12">
        <f>SUM(E4:E6)</f>
        <v>0</v>
      </c>
    </row>
    <row r="8" spans="2:5" x14ac:dyDescent="0.25">
      <c r="B8" s="13"/>
      <c r="C8" s="14"/>
      <c r="D8" s="15"/>
      <c r="E8" s="16"/>
    </row>
    <row r="9" spans="2:5" x14ac:dyDescent="0.25">
      <c r="B9" s="17" t="s">
        <v>11</v>
      </c>
      <c r="C9" s="18"/>
      <c r="D9" s="19"/>
      <c r="E9" s="37"/>
    </row>
    <row r="10" spans="2:5" x14ac:dyDescent="0.25">
      <c r="B10" s="17" t="s">
        <v>12</v>
      </c>
      <c r="C10" s="18"/>
      <c r="D10" s="19"/>
      <c r="E10" s="37"/>
    </row>
    <row r="11" spans="2:5" x14ac:dyDescent="0.25">
      <c r="B11" s="20"/>
      <c r="C11" s="21"/>
      <c r="D11" s="22"/>
      <c r="E11" s="23"/>
    </row>
    <row r="13" spans="2:5" s="2" customFormat="1" x14ac:dyDescent="0.25">
      <c r="B13" s="1"/>
      <c r="D13" s="3"/>
    </row>
    <row r="14" spans="2:5" s="2" customFormat="1" x14ac:dyDescent="0.25">
      <c r="B14" s="31"/>
      <c r="D14" s="3"/>
    </row>
    <row r="15" spans="2:5" s="2" customFormat="1" x14ac:dyDescent="0.25">
      <c r="B15" s="31"/>
      <c r="D15" s="3"/>
    </row>
    <row r="16" spans="2:5" s="2" customFormat="1" x14ac:dyDescent="0.25">
      <c r="B16" s="31"/>
      <c r="D16" s="3"/>
    </row>
    <row r="17" spans="2:4" s="2" customFormat="1" x14ac:dyDescent="0.25">
      <c r="B17" s="31"/>
      <c r="D17" s="3"/>
    </row>
    <row r="18" spans="2:4" s="2" customFormat="1" x14ac:dyDescent="0.25">
      <c r="B18" s="30"/>
      <c r="D18" s="3"/>
    </row>
  </sheetData>
  <sheetProtection algorithmName="SHA-512" hashValue="mwVBKFeHxQuhbWqnymybGE14CzrEh6miqoD+z/pWeNenHo6wKlHusTIdb4wV7StbHyd1bvJr2tPu50hEaGP5vQ==" saltValue="wxgInSKlZnTlt962I6z8Xg==" spinCount="100000" sheet="1" objects="1" scenarios="1" selectLockedCells="1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5CAE-427F-4699-B5B1-AF7085945315}">
  <dimension ref="B2:E18"/>
  <sheetViews>
    <sheetView workbookViewId="0">
      <selection activeCell="C4" sqref="C4"/>
    </sheetView>
  </sheetViews>
  <sheetFormatPr defaultColWidth="9" defaultRowHeight="12.75" x14ac:dyDescent="0.25"/>
  <cols>
    <col min="1" max="1" width="2.5703125" style="1" customWidth="1"/>
    <col min="2" max="2" width="45.5703125" style="1" customWidth="1"/>
    <col min="3" max="3" width="15.5703125" style="2" customWidth="1"/>
    <col min="4" max="4" width="15.5703125" style="3" customWidth="1"/>
    <col min="5" max="5" width="15.5703125" style="2" customWidth="1"/>
    <col min="6" max="6" width="2.5703125" style="1" customWidth="1"/>
    <col min="7" max="16384" width="9" style="1"/>
  </cols>
  <sheetData>
    <row r="2" spans="2:5" s="28" customFormat="1" ht="25.15" customHeight="1" x14ac:dyDescent="0.25">
      <c r="B2" s="24" t="s">
        <v>0</v>
      </c>
      <c r="C2" s="25" t="s">
        <v>1</v>
      </c>
      <c r="D2" s="26" t="s">
        <v>2</v>
      </c>
      <c r="E2" s="27" t="s">
        <v>3</v>
      </c>
    </row>
    <row r="3" spans="2:5" s="35" customFormat="1" ht="25.15" customHeight="1" x14ac:dyDescent="0.25">
      <c r="B3" s="29" t="s">
        <v>14</v>
      </c>
      <c r="C3" s="32" t="s">
        <v>5</v>
      </c>
      <c r="D3" s="33" t="s">
        <v>6</v>
      </c>
      <c r="E3" s="34" t="s">
        <v>7</v>
      </c>
    </row>
    <row r="4" spans="2:5" x14ac:dyDescent="0.25">
      <c r="B4" s="4" t="s">
        <v>8</v>
      </c>
      <c r="C4" s="36"/>
      <c r="D4" s="5"/>
      <c r="E4" s="6">
        <f>C4*12</f>
        <v>0</v>
      </c>
    </row>
    <row r="5" spans="2:5" x14ac:dyDescent="0.25">
      <c r="B5" s="4" t="s">
        <v>9</v>
      </c>
      <c r="C5" s="7"/>
      <c r="D5" s="5">
        <v>1</v>
      </c>
      <c r="E5" s="6">
        <f>E9*D5*8</f>
        <v>0</v>
      </c>
    </row>
    <row r="6" spans="2:5" x14ac:dyDescent="0.25">
      <c r="B6" s="4" t="s">
        <v>10</v>
      </c>
      <c r="C6" s="7"/>
      <c r="D6" s="5">
        <v>5</v>
      </c>
      <c r="E6" s="6">
        <f>E10*D6*8</f>
        <v>0</v>
      </c>
    </row>
    <row r="7" spans="2:5" s="8" customFormat="1" x14ac:dyDescent="0.25">
      <c r="B7" s="9" t="s">
        <v>7</v>
      </c>
      <c r="C7" s="10"/>
      <c r="D7" s="11"/>
      <c r="E7" s="12">
        <f>SUM(E4:E6)</f>
        <v>0</v>
      </c>
    </row>
    <row r="8" spans="2:5" x14ac:dyDescent="0.25">
      <c r="B8" s="13"/>
      <c r="C8" s="14"/>
      <c r="D8" s="15"/>
      <c r="E8" s="16"/>
    </row>
    <row r="9" spans="2:5" x14ac:dyDescent="0.25">
      <c r="B9" s="17" t="s">
        <v>11</v>
      </c>
      <c r="C9" s="18"/>
      <c r="D9" s="19"/>
      <c r="E9" s="37"/>
    </row>
    <row r="10" spans="2:5" x14ac:dyDescent="0.25">
      <c r="B10" s="17" t="s">
        <v>12</v>
      </c>
      <c r="C10" s="18"/>
      <c r="D10" s="19"/>
      <c r="E10" s="37"/>
    </row>
    <row r="11" spans="2:5" x14ac:dyDescent="0.25">
      <c r="B11" s="20"/>
      <c r="C11" s="21"/>
      <c r="D11" s="22"/>
      <c r="E11" s="23"/>
    </row>
    <row r="13" spans="2:5" s="2" customFormat="1" x14ac:dyDescent="0.25">
      <c r="B13" s="1"/>
      <c r="D13" s="3"/>
    </row>
    <row r="14" spans="2:5" s="2" customFormat="1" x14ac:dyDescent="0.25">
      <c r="B14" s="31"/>
      <c r="D14" s="3"/>
    </row>
    <row r="15" spans="2:5" s="2" customFormat="1" x14ac:dyDescent="0.25">
      <c r="B15" s="31"/>
      <c r="D15" s="3"/>
    </row>
    <row r="16" spans="2:5" s="2" customFormat="1" x14ac:dyDescent="0.25">
      <c r="B16" s="31"/>
      <c r="D16" s="3"/>
    </row>
    <row r="17" spans="2:4" s="2" customFormat="1" x14ac:dyDescent="0.25">
      <c r="B17" s="31"/>
      <c r="D17" s="3"/>
    </row>
    <row r="18" spans="2:4" s="2" customFormat="1" x14ac:dyDescent="0.25">
      <c r="B18" s="30"/>
      <c r="D18" s="3"/>
    </row>
  </sheetData>
  <sheetProtection algorithmName="SHA-512" hashValue="t93DZzixj6EjQll45B4AcQUa5wn6VYR+i5+MfPWJIvtDgkjpBNHkdja+FTsyfjQwKrVG+lXlMj8BCawFdTLoFg==" saltValue="1X22yDYXszB3X+qSvGt1Ag==" spinCount="100000" sheet="1" objects="1" scenarios="1" selectLockedCells="1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FB51-2A3F-4C12-A08F-A0463DD1E766}">
  <dimension ref="B2:E22"/>
  <sheetViews>
    <sheetView workbookViewId="0">
      <selection activeCell="C4" sqref="C4"/>
    </sheetView>
  </sheetViews>
  <sheetFormatPr defaultColWidth="9" defaultRowHeight="12.75" x14ac:dyDescent="0.25"/>
  <cols>
    <col min="1" max="1" width="2.5703125" style="1" customWidth="1"/>
    <col min="2" max="2" width="45.5703125" style="1" customWidth="1"/>
    <col min="3" max="3" width="15.5703125" style="2" customWidth="1"/>
    <col min="4" max="4" width="15.5703125" style="3" customWidth="1"/>
    <col min="5" max="5" width="15.5703125" style="2" customWidth="1"/>
    <col min="6" max="6" width="2.5703125" style="1" customWidth="1"/>
    <col min="7" max="16384" width="9" style="1"/>
  </cols>
  <sheetData>
    <row r="2" spans="2:5" s="28" customFormat="1" ht="25.15" customHeight="1" x14ac:dyDescent="0.25">
      <c r="B2" s="24" t="s">
        <v>0</v>
      </c>
      <c r="C2" s="25" t="s">
        <v>1</v>
      </c>
      <c r="D2" s="26" t="s">
        <v>2</v>
      </c>
      <c r="E2" s="27" t="s">
        <v>3</v>
      </c>
    </row>
    <row r="3" spans="2:5" s="35" customFormat="1" ht="25.15" customHeight="1" x14ac:dyDescent="0.25">
      <c r="B3" s="29" t="s">
        <v>15</v>
      </c>
      <c r="C3" s="32" t="s">
        <v>5</v>
      </c>
      <c r="D3" s="33" t="s">
        <v>6</v>
      </c>
      <c r="E3" s="34" t="s">
        <v>7</v>
      </c>
    </row>
    <row r="4" spans="2:5" x14ac:dyDescent="0.25">
      <c r="B4" s="4" t="s">
        <v>16</v>
      </c>
      <c r="C4" s="36"/>
      <c r="D4" s="5"/>
      <c r="E4" s="6">
        <f t="shared" ref="E4:E8" si="0">C4*12</f>
        <v>0</v>
      </c>
    </row>
    <row r="5" spans="2:5" x14ac:dyDescent="0.25">
      <c r="B5" s="4" t="s">
        <v>17</v>
      </c>
      <c r="C5" s="36"/>
      <c r="D5" s="5"/>
      <c r="E5" s="6">
        <f t="shared" si="0"/>
        <v>0</v>
      </c>
    </row>
    <row r="6" spans="2:5" x14ac:dyDescent="0.25">
      <c r="B6" s="4" t="s">
        <v>18</v>
      </c>
      <c r="C6" s="36"/>
      <c r="D6" s="5"/>
      <c r="E6" s="6">
        <f t="shared" si="0"/>
        <v>0</v>
      </c>
    </row>
    <row r="7" spans="2:5" x14ac:dyDescent="0.25">
      <c r="B7" s="4" t="s">
        <v>19</v>
      </c>
      <c r="C7" s="36"/>
      <c r="D7" s="5"/>
      <c r="E7" s="6">
        <f t="shared" si="0"/>
        <v>0</v>
      </c>
    </row>
    <row r="8" spans="2:5" x14ac:dyDescent="0.25">
      <c r="B8" s="4" t="s">
        <v>20</v>
      </c>
      <c r="C8" s="36"/>
      <c r="D8" s="5"/>
      <c r="E8" s="6">
        <f t="shared" si="0"/>
        <v>0</v>
      </c>
    </row>
    <row r="9" spans="2:5" x14ac:dyDescent="0.25">
      <c r="B9" s="4" t="s">
        <v>9</v>
      </c>
      <c r="C9" s="7"/>
      <c r="D9" s="5">
        <v>3</v>
      </c>
      <c r="E9" s="6">
        <f>E13*D9*8</f>
        <v>0</v>
      </c>
    </row>
    <row r="10" spans="2:5" x14ac:dyDescent="0.25">
      <c r="B10" s="4" t="s">
        <v>10</v>
      </c>
      <c r="C10" s="7"/>
      <c r="D10" s="5">
        <v>23</v>
      </c>
      <c r="E10" s="6">
        <f>E14*D10*8</f>
        <v>0</v>
      </c>
    </row>
    <row r="11" spans="2:5" s="8" customFormat="1" x14ac:dyDescent="0.25">
      <c r="B11" s="9" t="s">
        <v>7</v>
      </c>
      <c r="C11" s="10"/>
      <c r="D11" s="11"/>
      <c r="E11" s="12">
        <f>SUM(E4:E10)</f>
        <v>0</v>
      </c>
    </row>
    <row r="12" spans="2:5" x14ac:dyDescent="0.25">
      <c r="B12" s="13"/>
      <c r="C12" s="14"/>
      <c r="D12" s="15"/>
      <c r="E12" s="16"/>
    </row>
    <row r="13" spans="2:5" x14ac:dyDescent="0.25">
      <c r="B13" s="17" t="s">
        <v>11</v>
      </c>
      <c r="C13" s="18"/>
      <c r="D13" s="19"/>
      <c r="E13" s="37"/>
    </row>
    <row r="14" spans="2:5" x14ac:dyDescent="0.25">
      <c r="B14" s="17" t="s">
        <v>12</v>
      </c>
      <c r="C14" s="18"/>
      <c r="D14" s="19"/>
      <c r="E14" s="37"/>
    </row>
    <row r="15" spans="2:5" x14ac:dyDescent="0.25">
      <c r="B15" s="20"/>
      <c r="C15" s="21"/>
      <c r="D15" s="22"/>
      <c r="E15" s="23"/>
    </row>
    <row r="18" spans="2:4" x14ac:dyDescent="0.25">
      <c r="B18" s="31"/>
    </row>
    <row r="19" spans="2:4" x14ac:dyDescent="0.25">
      <c r="B19" s="31"/>
    </row>
    <row r="20" spans="2:4" x14ac:dyDescent="0.25">
      <c r="B20" s="31"/>
    </row>
    <row r="21" spans="2:4" x14ac:dyDescent="0.25">
      <c r="B21" s="31"/>
    </row>
    <row r="22" spans="2:4" s="2" customFormat="1" x14ac:dyDescent="0.25">
      <c r="B22" s="30"/>
      <c r="D22" s="3"/>
    </row>
  </sheetData>
  <sheetProtection algorithmName="SHA-512" hashValue="EWjwSVuWfaRagnY6dQ88kAN49n6sAF4DhFzv4kM1UCZqNpBnGpQksJTKNjoRnwiYOQSbAYImItb5QVqVFpBAuQ==" saltValue="A8B9+HFRFMiQ96mjbkVifQ==" spinCount="100000" sheet="1" objects="1" scenarios="1" selectLockedCells="1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F16B0-8DA9-4CBB-AAB2-A8E297CCA036}">
  <dimension ref="B2:E18"/>
  <sheetViews>
    <sheetView workbookViewId="0">
      <selection activeCell="C4" sqref="C4"/>
    </sheetView>
  </sheetViews>
  <sheetFormatPr defaultColWidth="9" defaultRowHeight="12.75" x14ac:dyDescent="0.25"/>
  <cols>
    <col min="1" max="1" width="2.5703125" style="1" customWidth="1"/>
    <col min="2" max="2" width="45.5703125" style="1" customWidth="1"/>
    <col min="3" max="3" width="15.5703125" style="2" customWidth="1"/>
    <col min="4" max="4" width="15.5703125" style="3" customWidth="1"/>
    <col min="5" max="5" width="15.5703125" style="2" customWidth="1"/>
    <col min="6" max="6" width="2.5703125" style="1" customWidth="1"/>
    <col min="7" max="16384" width="9" style="1"/>
  </cols>
  <sheetData>
    <row r="2" spans="2:5" s="28" customFormat="1" ht="25.15" customHeight="1" x14ac:dyDescent="0.25">
      <c r="B2" s="24" t="s">
        <v>0</v>
      </c>
      <c r="C2" s="25" t="s">
        <v>1</v>
      </c>
      <c r="D2" s="26" t="s">
        <v>2</v>
      </c>
      <c r="E2" s="27" t="s">
        <v>3</v>
      </c>
    </row>
    <row r="3" spans="2:5" s="35" customFormat="1" ht="25.15" customHeight="1" x14ac:dyDescent="0.25">
      <c r="B3" s="29" t="s">
        <v>21</v>
      </c>
      <c r="C3" s="32" t="s">
        <v>5</v>
      </c>
      <c r="D3" s="33" t="s">
        <v>6</v>
      </c>
      <c r="E3" s="34" t="s">
        <v>7</v>
      </c>
    </row>
    <row r="4" spans="2:5" x14ac:dyDescent="0.25">
      <c r="B4" s="4" t="s">
        <v>8</v>
      </c>
      <c r="C4" s="36"/>
      <c r="D4" s="5"/>
      <c r="E4" s="6">
        <f>C4*12</f>
        <v>0</v>
      </c>
    </row>
    <row r="5" spans="2:5" x14ac:dyDescent="0.25">
      <c r="B5" s="4" t="s">
        <v>9</v>
      </c>
      <c r="C5" s="7"/>
      <c r="D5" s="5">
        <v>3</v>
      </c>
      <c r="E5" s="6">
        <f>E9*D5*8</f>
        <v>0</v>
      </c>
    </row>
    <row r="6" spans="2:5" x14ac:dyDescent="0.25">
      <c r="B6" s="4" t="s">
        <v>10</v>
      </c>
      <c r="C6" s="7"/>
      <c r="D6" s="5">
        <v>25</v>
      </c>
      <c r="E6" s="6">
        <f>E10*D6*8</f>
        <v>0</v>
      </c>
    </row>
    <row r="7" spans="2:5" s="8" customFormat="1" x14ac:dyDescent="0.25">
      <c r="B7" s="9" t="s">
        <v>7</v>
      </c>
      <c r="C7" s="10"/>
      <c r="D7" s="11"/>
      <c r="E7" s="12">
        <f>SUM(E4:E6)</f>
        <v>0</v>
      </c>
    </row>
    <row r="8" spans="2:5" x14ac:dyDescent="0.25">
      <c r="B8" s="13"/>
      <c r="C8" s="14"/>
      <c r="D8" s="15"/>
      <c r="E8" s="16"/>
    </row>
    <row r="9" spans="2:5" x14ac:dyDescent="0.25">
      <c r="B9" s="17" t="s">
        <v>11</v>
      </c>
      <c r="C9" s="18"/>
      <c r="D9" s="19"/>
      <c r="E9" s="37"/>
    </row>
    <row r="10" spans="2:5" x14ac:dyDescent="0.25">
      <c r="B10" s="17" t="s">
        <v>12</v>
      </c>
      <c r="C10" s="18"/>
      <c r="D10" s="19"/>
      <c r="E10" s="37"/>
    </row>
    <row r="11" spans="2:5" x14ac:dyDescent="0.25">
      <c r="B11" s="20"/>
      <c r="C11" s="21"/>
      <c r="D11" s="22"/>
      <c r="E11" s="23"/>
    </row>
    <row r="14" spans="2:5" x14ac:dyDescent="0.25">
      <c r="B14" s="31"/>
    </row>
    <row r="18" spans="2:2" x14ac:dyDescent="0.25">
      <c r="B18" s="30"/>
    </row>
  </sheetData>
  <sheetProtection algorithmName="SHA-512" hashValue="Bq1Qvv6T2DYC3ekhLikjGLm8AmXZ7t4p0//FaElHsF3oRlO7heETPJ+/5D1z9H+ys5FkyEjn8j1pCsOPG9I7pw==" saltValue="11zzdHaCpG+DRmH428ibPA==" spinCount="100000" sheet="1" objects="1" scenarios="1" selectLockedCells="1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8"/>
  <sheetViews>
    <sheetView tabSelected="1" workbookViewId="0">
      <selection activeCell="C4" sqref="C4"/>
    </sheetView>
  </sheetViews>
  <sheetFormatPr defaultColWidth="9" defaultRowHeight="12.75" x14ac:dyDescent="0.25"/>
  <cols>
    <col min="1" max="1" width="2.5703125" style="1" customWidth="1"/>
    <col min="2" max="2" width="45.5703125" style="1" customWidth="1"/>
    <col min="3" max="3" width="17.7109375" style="2" customWidth="1"/>
    <col min="4" max="4" width="15.5703125" style="3" customWidth="1"/>
    <col min="5" max="5" width="15.5703125" style="2" customWidth="1"/>
    <col min="6" max="6" width="2.5703125" style="1" customWidth="1"/>
    <col min="7" max="16384" width="9" style="1"/>
  </cols>
  <sheetData>
    <row r="2" spans="2:5" s="28" customFormat="1" ht="25.15" customHeight="1" x14ac:dyDescent="0.25">
      <c r="B2" s="24" t="s">
        <v>0</v>
      </c>
      <c r="C2" s="25" t="s">
        <v>1</v>
      </c>
      <c r="D2" s="26" t="s">
        <v>2</v>
      </c>
      <c r="E2" s="27" t="s">
        <v>3</v>
      </c>
    </row>
    <row r="3" spans="2:5" s="35" customFormat="1" ht="25.15" customHeight="1" x14ac:dyDescent="0.25">
      <c r="B3" s="29" t="s">
        <v>22</v>
      </c>
      <c r="C3" s="32" t="s">
        <v>5</v>
      </c>
      <c r="D3" s="33" t="s">
        <v>6</v>
      </c>
      <c r="E3" s="34" t="s">
        <v>7</v>
      </c>
    </row>
    <row r="4" spans="2:5" x14ac:dyDescent="0.25">
      <c r="B4" s="4" t="s">
        <v>8</v>
      </c>
      <c r="C4" s="36"/>
      <c r="D4" s="5"/>
      <c r="E4" s="6">
        <f>C4*12</f>
        <v>0</v>
      </c>
    </row>
    <row r="5" spans="2:5" x14ac:dyDescent="0.25">
      <c r="B5" s="4" t="s">
        <v>9</v>
      </c>
      <c r="C5" s="7"/>
      <c r="D5" s="5">
        <v>3</v>
      </c>
      <c r="E5" s="6">
        <f>E9*D5*8</f>
        <v>0</v>
      </c>
    </row>
    <row r="6" spans="2:5" x14ac:dyDescent="0.25">
      <c r="B6" s="4" t="s">
        <v>10</v>
      </c>
      <c r="C6" s="7"/>
      <c r="D6" s="5">
        <v>25</v>
      </c>
      <c r="E6" s="6">
        <f>E10*D6*8</f>
        <v>0</v>
      </c>
    </row>
    <row r="7" spans="2:5" s="8" customFormat="1" x14ac:dyDescent="0.25">
      <c r="B7" s="9" t="s">
        <v>7</v>
      </c>
      <c r="C7" s="10"/>
      <c r="D7" s="11"/>
      <c r="E7" s="12">
        <f>SUM(E4:E6)</f>
        <v>0</v>
      </c>
    </row>
    <row r="8" spans="2:5" x14ac:dyDescent="0.25">
      <c r="B8" s="13"/>
      <c r="C8" s="14"/>
      <c r="D8" s="15"/>
      <c r="E8" s="16"/>
    </row>
    <row r="9" spans="2:5" x14ac:dyDescent="0.25">
      <c r="B9" s="17" t="s">
        <v>11</v>
      </c>
      <c r="C9" s="18"/>
      <c r="D9" s="19"/>
      <c r="E9" s="37"/>
    </row>
    <row r="10" spans="2:5" x14ac:dyDescent="0.25">
      <c r="B10" s="17" t="s">
        <v>12</v>
      </c>
      <c r="C10" s="18"/>
      <c r="D10" s="19"/>
      <c r="E10" s="37"/>
    </row>
    <row r="11" spans="2:5" x14ac:dyDescent="0.25">
      <c r="B11" s="20"/>
      <c r="C11" s="21"/>
      <c r="D11" s="22"/>
      <c r="E11" s="23"/>
    </row>
    <row r="14" spans="2:5" x14ac:dyDescent="0.25">
      <c r="B14" s="31"/>
    </row>
    <row r="18" spans="2:2" x14ac:dyDescent="0.25">
      <c r="B18" s="30"/>
    </row>
  </sheetData>
  <sheetProtection algorithmName="SHA-512" hashValue="5kJzQt16S2YH4KNAwotXFGv4gaC3bUC6BML6glCQCLiFmk28YB1JEb2dGMyCUlGRF3AGDI2ZkjZrPs9r0IkGRA==" saltValue="6cttWhdMwRXTHx9mRC/UjA==" spinCount="100000" sheet="1" objects="1" scenarios="1" selectLockedCells="1"/>
  <pageMargins left="0.70000000000000007" right="0.70000000000000007" top="0.75" bottom="0.75" header="0.30000000000000004" footer="0.30000000000000004"/>
  <pageSetup paperSize="9" fitToWidth="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871ab9-9cdc-4393-bf07-ba83e3d79f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23C118BC83924C9D4D03B6FB86CE2F" ma:contentTypeVersion="8" ma:contentTypeDescription="Een nieuw document maken." ma:contentTypeScope="" ma:versionID="1a58865c0579e55850793d9c642b4a71">
  <xsd:schema xmlns:xsd="http://www.w3.org/2001/XMLSchema" xmlns:xs="http://www.w3.org/2001/XMLSchema" xmlns:p="http://schemas.microsoft.com/office/2006/metadata/properties" xmlns:ns2="5e871ab9-9cdc-4393-bf07-ba83e3d79fdf" xmlns:ns3="7386669a-1498-400a-ad77-9648b33f8295" targetNamespace="http://schemas.microsoft.com/office/2006/metadata/properties" ma:root="true" ma:fieldsID="ccace6f746124347ff2103fc1567957a" ns2:_="" ns3:_="">
    <xsd:import namespace="5e871ab9-9cdc-4393-bf07-ba83e3d79fdf"/>
    <xsd:import namespace="7386669a-1498-400a-ad77-9648b33f82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871ab9-9cdc-4393-bf07-ba83e3d79f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ab7573e4-dcf2-418b-8cc9-0f8e9e5155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86669a-1498-400a-ad77-9648b33f829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A6E7AF5-FE32-47F2-A3CC-4E9083A48897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5e871ab9-9cdc-4393-bf07-ba83e3d79fdf"/>
    <ds:schemaRef ds:uri="7386669a-1498-400a-ad77-9648b33f8295"/>
    <ds:schemaRef ds:uri="http://schemas.microsoft.com/office/infopath/2007/PartnerControls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023F77D-AEE7-4D5F-BE3C-B56A7AECC7D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AF325F-4715-4566-A10D-5EE2FDA0B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871ab9-9cdc-4393-bf07-ba83e3d79fdf"/>
    <ds:schemaRef ds:uri="7386669a-1498-400a-ad77-9648b33f82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1. Key2Datadistributie</vt:lpstr>
      <vt:lpstr>2. OpenTunnel</vt:lpstr>
      <vt:lpstr>3. SmartAIM</vt:lpstr>
      <vt:lpstr>4. TAB &amp; DB</vt:lpstr>
      <vt:lpstr>5. Systeembeheer</vt:lpstr>
      <vt:lpstr>6. Netwerkbeheer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Karel Klumpenaar</dc:creator>
  <cp:keywords/>
  <dc:description/>
  <cp:lastModifiedBy>Agnes van Heukelom</cp:lastModifiedBy>
  <cp:revision/>
  <dcterms:created xsi:type="dcterms:W3CDTF">2022-08-17T13:30:53Z</dcterms:created>
  <dcterms:modified xsi:type="dcterms:W3CDTF">2022-09-29T09:45:25Z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0x0101005223C118BC83924C9D4D03B6FB86CE2F</vt:lpwstr>
  </property>
  <property fmtid="{D5CDD505-2E9C-101B-9397-08002B2CF9AE}" pid="3" name="MediaServiceImageTags">
    <vt:lpwstr/>
  </property>
</Properties>
</file>