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G:\Aanbestedingen\Programma effectmeting kansrijke interventies (Sander)\2024 Extra effectmeting tbv interventies vmbo pro (v)so\3. NvI\"/>
    </mc:Choice>
  </mc:AlternateContent>
  <xr:revisionPtr revIDLastSave="0" documentId="13_ncr:1_{CAF0F44C-BD7F-4096-B2F9-DF100F935274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Inschrijfformulier" sheetId="4" r:id="rId1"/>
    <sheet name="Max tarieven" sheetId="6" r:id="rId2"/>
    <sheet name="Vaste tarieven scholen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7" l="1"/>
  <c r="C3" i="7"/>
  <c r="C9" i="7" s="1"/>
  <c r="C4" i="7"/>
  <c r="C10" i="7" s="1"/>
  <c r="C5" i="7"/>
  <c r="C2" i="7"/>
  <c r="C8" i="7" s="1"/>
  <c r="C12" i="7" l="1"/>
  <c r="D27" i="4" s="1"/>
  <c r="D41" i="4" s="1"/>
  <c r="D45" i="4" s="1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23" i="4" s="1"/>
  <c r="D44" i="4" s="1"/>
  <c r="D46" i="4" l="1"/>
  <c r="D47" i="4" s="1"/>
</calcChain>
</file>

<file path=xl/sharedStrings.xml><?xml version="1.0" encoding="utf-8"?>
<sst xmlns="http://schemas.openxmlformats.org/spreadsheetml/2006/main" count="93" uniqueCount="77">
  <si>
    <t>Kosten</t>
  </si>
  <si>
    <t>Omschrijving</t>
  </si>
  <si>
    <t>Totaal</t>
  </si>
  <si>
    <t>Aantal dagen</t>
  </si>
  <si>
    <t>Toelichting</t>
  </si>
  <si>
    <t>Junior</t>
  </si>
  <si>
    <t>Onderzoeksassistentie</t>
  </si>
  <si>
    <t>Docenten</t>
  </si>
  <si>
    <t>Medior</t>
  </si>
  <si>
    <t>Docent-onderzoeker</t>
  </si>
  <si>
    <t>Senior</t>
  </si>
  <si>
    <t>Ud</t>
  </si>
  <si>
    <t>Uhd</t>
  </si>
  <si>
    <t>Directie</t>
  </si>
  <si>
    <t>Hoogleraar</t>
  </si>
  <si>
    <t>Lector</t>
  </si>
  <si>
    <t>Projectondersteuning</t>
  </si>
  <si>
    <t>Overig</t>
  </si>
  <si>
    <t>Totaal personele lasten</t>
  </si>
  <si>
    <t>Leveringskosten</t>
  </si>
  <si>
    <t>Ontwikkelkosten</t>
  </si>
  <si>
    <t>Materiaalkosten</t>
  </si>
  <si>
    <t>Registratiekosten databank</t>
  </si>
  <si>
    <t>Overige kosten</t>
  </si>
  <si>
    <t>Personele lasten</t>
  </si>
  <si>
    <t>Totale kosten</t>
  </si>
  <si>
    <t>Fase (indien van toepassing)</t>
  </si>
  <si>
    <t>Functie / rol</t>
  </si>
  <si>
    <t>maximum uurtarief</t>
  </si>
  <si>
    <t>maximum dagtarief</t>
  </si>
  <si>
    <t xml:space="preserve">Geef hier een toelichting op de betreffende post en specificeer eventuele onderliggende posten. </t>
  </si>
  <si>
    <t>Naam Inschrijver</t>
  </si>
  <si>
    <t>Naam ondertekenaar</t>
  </si>
  <si>
    <t>Functie ondertekenaar</t>
  </si>
  <si>
    <t>Handtekening</t>
  </si>
  <si>
    <t>Datum</t>
  </si>
  <si>
    <t>Ondertekening</t>
  </si>
  <si>
    <t>Uniek identificatienummer</t>
  </si>
  <si>
    <t>Perceel</t>
  </si>
  <si>
    <t>Tarief per dag (let op maximale tarieven)</t>
  </si>
  <si>
    <t>Functie/rol</t>
  </si>
  <si>
    <t>Materiele kosten (incl. vergoeding voor deelnemende scholen)</t>
  </si>
  <si>
    <t>Totaal materiele kosten</t>
  </si>
  <si>
    <t>Inschrijfprijs inclusief BTW (21%)</t>
  </si>
  <si>
    <t>Testmaterialen</t>
  </si>
  <si>
    <t>Publicaties open access</t>
  </si>
  <si>
    <t>Testafnames</t>
  </si>
  <si>
    <t>Data Analytics</t>
  </si>
  <si>
    <t>Apparatuur</t>
  </si>
  <si>
    <t>Geef hier per post een toelichting op de inzet van het personeel</t>
  </si>
  <si>
    <t>Reiskosten</t>
  </si>
  <si>
    <t>Drukwerk</t>
  </si>
  <si>
    <t>Totaal Personele lasten</t>
  </si>
  <si>
    <t>Totaal Materiele kosten</t>
  </si>
  <si>
    <t xml:space="preserve">In de linkertabel vult Inschrijver de kosten van het project in. In de rechtertabel licht u de posten verder toe. U onderbouwt hier de bedragen. Onderaan het inschrijfformulier vindt u vervolgens de totaalbedragen. Indien het project uit meerdere fases bestaat, beschrijft Inschrijver de kosten per fase.  </t>
  </si>
  <si>
    <t>Docent-onderzoekers / specialisten</t>
  </si>
  <si>
    <t>Inzet projectondersteuning</t>
  </si>
  <si>
    <t>Inzet docenten</t>
  </si>
  <si>
    <t>Inzet docent-onderzoekers / specialisten</t>
  </si>
  <si>
    <t>Vergoeding inzet (aantal dagen * vast tarief)</t>
  </si>
  <si>
    <t>Totale vergoeding inzet scholen</t>
  </si>
  <si>
    <t>Vergoeding inzet scholen (invullen op tabblad 'Vaste tarieven scholen')</t>
  </si>
  <si>
    <t>…</t>
  </si>
  <si>
    <t>uurtarief</t>
  </si>
  <si>
    <t>Junior / Onderzoekassistentie WP en NWP / Docenten</t>
  </si>
  <si>
    <t>Medior / Universitair docenten / Docent-onderzoekers</t>
  </si>
  <si>
    <t>Universitair hoofddocent / Senior / Directie / Hoogleraar / Lector</t>
  </si>
  <si>
    <t>Kennisdisseminatie</t>
  </si>
  <si>
    <t>Datakoppeling</t>
  </si>
  <si>
    <t>(zelf invullen)</t>
  </si>
  <si>
    <t>(zelf bedenken en invullen)</t>
  </si>
  <si>
    <t>Indien u inschrijft op meerdere percelen dient u per perceel dit inschrijfformulier te hanteren.</t>
  </si>
  <si>
    <r>
      <t xml:space="preserve">Europees openbare aanbesteding Onderzoek pilottrajecten interventies in het vmbo, pro (v)so
</t>
    </r>
    <r>
      <rPr>
        <b/>
        <i/>
        <sz val="11"/>
        <color rgb="FFFF0000"/>
        <rFont val="Calibri"/>
        <family val="2"/>
        <scheme val="minor"/>
      </rPr>
      <t>Bijlage J Inschrijfformulier Evaluatieonderzoek G3 Prijs</t>
    </r>
  </si>
  <si>
    <t xml:space="preserve">Aantal dagen inzet </t>
  </si>
  <si>
    <r>
      <t xml:space="preserve">Inschrijfprijs exclusief BTW </t>
    </r>
    <r>
      <rPr>
        <b/>
        <sz val="11"/>
        <color rgb="FFFF0000"/>
        <rFont val="Calibri"/>
        <family val="2"/>
        <scheme val="minor"/>
      </rPr>
      <t>(mag plafondbedrag van 350.000 excl. BTW niet overschrijden)</t>
    </r>
  </si>
  <si>
    <t>dagtarief</t>
  </si>
  <si>
    <t>versie v2.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</si>
</sst>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&quot;€&quot;\ #,##0"/>
    <numFmt numFmtId="165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9.5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sz val="11"/>
      <name val="Arial"/>
      <family val="2"/>
    </font>
    <font>
      <u/>
      <sz val="11"/>
      <color theme="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4">
    <xf numFmtId="0" fontId="0" fillId="0" borderId="0" xfId="0"/>
    <xf numFmtId="0" fontId="3" fillId="3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164" fontId="5" fillId="3" borderId="0" xfId="0" applyNumberFormat="1" applyFont="1" applyFill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horizontal="right" vertical="center"/>
      <protection locked="0"/>
    </xf>
    <xf numFmtId="0" fontId="3" fillId="3" borderId="12" xfId="0" applyFont="1" applyFill="1" applyBorder="1" applyAlignment="1" applyProtection="1">
      <alignment horizontal="right" vertical="center"/>
      <protection locked="0"/>
    </xf>
    <xf numFmtId="164" fontId="5" fillId="3" borderId="6" xfId="0" applyNumberFormat="1" applyFont="1" applyFill="1" applyBorder="1" applyAlignment="1" applyProtection="1">
      <alignment vertical="center"/>
      <protection locked="0"/>
    </xf>
    <xf numFmtId="164" fontId="0" fillId="5" borderId="44" xfId="0" applyNumberFormat="1" applyFill="1" applyBorder="1" applyAlignment="1">
      <alignment vertical="center"/>
    </xf>
    <xf numFmtId="164" fontId="0" fillId="5" borderId="34" xfId="0" applyNumberFormat="1" applyFill="1" applyBorder="1" applyAlignment="1">
      <alignment vertical="center"/>
    </xf>
    <xf numFmtId="164" fontId="2" fillId="5" borderId="37" xfId="0" applyNumberFormat="1" applyFont="1" applyFill="1" applyBorder="1" applyAlignment="1">
      <alignment vertical="center"/>
    </xf>
    <xf numFmtId="164" fontId="2" fillId="5" borderId="38" xfId="0" applyNumberFormat="1" applyFont="1" applyFill="1" applyBorder="1" applyAlignment="1">
      <alignment vertical="center"/>
    </xf>
    <xf numFmtId="164" fontId="2" fillId="5" borderId="19" xfId="0" applyNumberFormat="1" applyFont="1" applyFill="1" applyBorder="1" applyAlignment="1">
      <alignment vertical="center"/>
    </xf>
    <xf numFmtId="0" fontId="0" fillId="5" borderId="19" xfId="0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6" fillId="4" borderId="1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right" vertical="center"/>
    </xf>
    <xf numFmtId="0" fontId="3" fillId="0" borderId="29" xfId="0" applyFont="1" applyBorder="1" applyAlignment="1">
      <alignment vertical="center"/>
    </xf>
    <xf numFmtId="0" fontId="3" fillId="0" borderId="29" xfId="0" applyFont="1" applyBorder="1"/>
    <xf numFmtId="0" fontId="6" fillId="4" borderId="3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164" fontId="3" fillId="6" borderId="18" xfId="0" applyNumberFormat="1" applyFont="1" applyFill="1" applyBorder="1" applyAlignment="1" applyProtection="1">
      <alignment vertical="center"/>
      <protection locked="0"/>
    </xf>
    <xf numFmtId="0" fontId="3" fillId="6" borderId="18" xfId="0" applyFont="1" applyFill="1" applyBorder="1" applyAlignment="1" applyProtection="1">
      <alignment vertical="center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18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horizontal="center" vertical="center"/>
      <protection locked="0"/>
    </xf>
    <xf numFmtId="165" fontId="3" fillId="6" borderId="1" xfId="0" applyNumberFormat="1" applyFont="1" applyFill="1" applyBorder="1" applyAlignment="1" applyProtection="1">
      <alignment vertical="center"/>
      <protection locked="0"/>
    </xf>
    <xf numFmtId="165" fontId="3" fillId="6" borderId="8" xfId="0" applyNumberFormat="1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>
      <alignment horizontal="left" vertical="center"/>
    </xf>
    <xf numFmtId="0" fontId="3" fillId="0" borderId="0" xfId="0" applyFont="1"/>
    <xf numFmtId="0" fontId="3" fillId="0" borderId="1" xfId="0" applyFont="1" applyBorder="1"/>
    <xf numFmtId="6" fontId="3" fillId="0" borderId="1" xfId="0" applyNumberFormat="1" applyFont="1" applyBorder="1"/>
    <xf numFmtId="0" fontId="3" fillId="0" borderId="7" xfId="0" applyFont="1" applyBorder="1"/>
    <xf numFmtId="6" fontId="3" fillId="0" borderId="7" xfId="0" applyNumberFormat="1" applyFont="1" applyBorder="1"/>
    <xf numFmtId="0" fontId="3" fillId="0" borderId="54" xfId="0" applyFont="1" applyBorder="1"/>
    <xf numFmtId="0" fontId="3" fillId="0" borderId="42" xfId="0" applyFont="1" applyBorder="1"/>
    <xf numFmtId="6" fontId="5" fillId="0" borderId="55" xfId="0" applyNumberFormat="1" applyFont="1" applyBorder="1"/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164" fontId="0" fillId="8" borderId="0" xfId="0" applyNumberFormat="1" applyFill="1"/>
    <xf numFmtId="164" fontId="3" fillId="8" borderId="1" xfId="0" applyNumberFormat="1" applyFont="1" applyFill="1" applyBorder="1" applyAlignment="1">
      <alignment vertical="center"/>
    </xf>
    <xf numFmtId="164" fontId="3" fillId="8" borderId="8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1" fillId="4" borderId="42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64" fontId="0" fillId="5" borderId="30" xfId="0" applyNumberFormat="1" applyFill="1" applyBorder="1" applyAlignment="1">
      <alignment vertical="center"/>
    </xf>
    <xf numFmtId="164" fontId="2" fillId="5" borderId="30" xfId="0" applyNumberFormat="1" applyFont="1" applyFill="1" applyBorder="1" applyAlignment="1">
      <alignment vertical="center"/>
    </xf>
    <xf numFmtId="164" fontId="2" fillId="5" borderId="25" xfId="0" applyNumberFormat="1" applyFont="1" applyFill="1" applyBorder="1" applyAlignment="1">
      <alignment vertical="center"/>
    </xf>
    <xf numFmtId="0" fontId="3" fillId="6" borderId="1" xfId="0" applyFont="1" applyFill="1" applyBorder="1" applyProtection="1">
      <protection locked="0"/>
    </xf>
    <xf numFmtId="0" fontId="3" fillId="6" borderId="7" xfId="0" applyFont="1" applyFill="1" applyBorder="1" applyProtection="1">
      <protection locked="0"/>
    </xf>
    <xf numFmtId="0" fontId="6" fillId="4" borderId="11" xfId="0" applyFont="1" applyFill="1" applyBorder="1" applyAlignment="1">
      <alignment vertical="center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2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 applyProtection="1">
      <alignment horizontal="left" vertical="center"/>
      <protection locked="0"/>
    </xf>
    <xf numFmtId="0" fontId="6" fillId="4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4" fillId="7" borderId="45" xfId="1" applyFill="1" applyBorder="1" applyAlignment="1" applyProtection="1">
      <alignment vertical="center"/>
      <protection locked="0"/>
    </xf>
    <xf numFmtId="0" fontId="4" fillId="6" borderId="46" xfId="1" applyFill="1" applyBorder="1" applyProtection="1">
      <protection locked="0"/>
    </xf>
    <xf numFmtId="0" fontId="4" fillId="6" borderId="47" xfId="1" applyFill="1" applyBorder="1" applyProtection="1">
      <protection locked="0"/>
    </xf>
    <xf numFmtId="0" fontId="9" fillId="7" borderId="45" xfId="0" applyFont="1" applyFill="1" applyBorder="1" applyAlignment="1" applyProtection="1">
      <alignment vertical="center"/>
      <protection locked="0"/>
    </xf>
    <xf numFmtId="0" fontId="10" fillId="6" borderId="46" xfId="0" applyFont="1" applyFill="1" applyBorder="1" applyProtection="1">
      <protection locked="0"/>
    </xf>
    <xf numFmtId="0" fontId="10" fillId="6" borderId="47" xfId="0" applyFont="1" applyFill="1" applyBorder="1" applyProtection="1">
      <protection locked="0"/>
    </xf>
    <xf numFmtId="0" fontId="3" fillId="6" borderId="3" xfId="0" applyFont="1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5" xfId="0" applyFill="1" applyBorder="1" applyAlignment="1" applyProtection="1">
      <alignment horizontal="left" vertical="center"/>
      <protection locked="0"/>
    </xf>
    <xf numFmtId="0" fontId="9" fillId="7" borderId="48" xfId="0" applyFont="1" applyFill="1" applyBorder="1" applyAlignment="1" applyProtection="1">
      <alignment horizontal="left" vertical="center"/>
      <protection locked="0"/>
    </xf>
    <xf numFmtId="0" fontId="10" fillId="6" borderId="49" xfId="0" applyFont="1" applyFill="1" applyBorder="1" applyProtection="1">
      <protection locked="0"/>
    </xf>
    <xf numFmtId="0" fontId="10" fillId="6" borderId="50" xfId="0" applyFont="1" applyFill="1" applyBorder="1" applyProtection="1">
      <protection locked="0"/>
    </xf>
    <xf numFmtId="0" fontId="1" fillId="4" borderId="39" xfId="0" applyFont="1" applyFill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5" borderId="43" xfId="0" applyFill="1" applyBorder="1"/>
    <xf numFmtId="0" fontId="0" fillId="5" borderId="23" xfId="0" applyFill="1" applyBorder="1"/>
    <xf numFmtId="0" fontId="0" fillId="5" borderId="31" xfId="0" applyFill="1" applyBorder="1"/>
    <xf numFmtId="0" fontId="0" fillId="5" borderId="8" xfId="0" applyFill="1" applyBorder="1"/>
    <xf numFmtId="0" fontId="3" fillId="6" borderId="4" xfId="0" applyFont="1" applyFill="1" applyBorder="1" applyAlignment="1" applyProtection="1">
      <alignment horizontal="left" vertical="center"/>
      <protection locked="0"/>
    </xf>
    <xf numFmtId="0" fontId="3" fillId="6" borderId="5" xfId="0" applyFont="1" applyFill="1" applyBorder="1" applyAlignment="1" applyProtection="1">
      <alignment horizontal="left" vertical="center"/>
      <protection locked="0"/>
    </xf>
    <xf numFmtId="0" fontId="9" fillId="7" borderId="48" xfId="0" applyFont="1" applyFill="1" applyBorder="1" applyAlignment="1" applyProtection="1">
      <alignment vertical="center"/>
      <protection locked="0"/>
    </xf>
    <xf numFmtId="0" fontId="9" fillId="7" borderId="49" xfId="0" applyFont="1" applyFill="1" applyBorder="1" applyAlignment="1" applyProtection="1">
      <alignment vertical="center"/>
      <protection locked="0"/>
    </xf>
    <xf numFmtId="0" fontId="9" fillId="7" borderId="53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horizontal="center" vertical="center"/>
      <protection locked="0"/>
    </xf>
    <xf numFmtId="0" fontId="3" fillId="6" borderId="33" xfId="0" applyFont="1" applyFill="1" applyBorder="1" applyAlignment="1" applyProtection="1">
      <alignment horizontal="center" vertical="center"/>
      <protection locked="0"/>
    </xf>
    <xf numFmtId="0" fontId="3" fillId="6" borderId="22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vertical="center"/>
      <protection locked="0"/>
    </xf>
    <xf numFmtId="0" fontId="3" fillId="6" borderId="28" xfId="0" applyFont="1" applyFill="1" applyBorder="1" applyAlignment="1" applyProtection="1">
      <alignment vertical="center"/>
      <protection locked="0"/>
    </xf>
    <xf numFmtId="0" fontId="3" fillId="6" borderId="27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vertical="center"/>
      <protection locked="0"/>
    </xf>
    <xf numFmtId="0" fontId="3" fillId="6" borderId="33" xfId="0" applyFont="1" applyFill="1" applyBorder="1" applyAlignment="1" applyProtection="1">
      <alignment vertical="center"/>
      <protection locked="0"/>
    </xf>
    <xf numFmtId="0" fontId="3" fillId="6" borderId="34" xfId="0" applyFont="1" applyFill="1" applyBorder="1" applyAlignment="1" applyProtection="1">
      <alignment vertical="center"/>
      <protection locked="0"/>
    </xf>
    <xf numFmtId="0" fontId="2" fillId="5" borderId="35" xfId="0" applyFont="1" applyFill="1" applyBorder="1"/>
    <xf numFmtId="0" fontId="2" fillId="5" borderId="18" xfId="0" applyFont="1" applyFill="1" applyBorder="1"/>
    <xf numFmtId="0" fontId="2" fillId="5" borderId="36" xfId="0" applyFont="1" applyFill="1" applyBorder="1"/>
    <xf numFmtId="0" fontId="2" fillId="5" borderId="9" xfId="0" applyFont="1" applyFill="1" applyBorder="1"/>
    <xf numFmtId="0" fontId="5" fillId="5" borderId="51" xfId="0" applyFont="1" applyFill="1" applyBorder="1" applyAlignment="1">
      <alignment horizontal="left" vertical="center"/>
    </xf>
    <xf numFmtId="0" fontId="0" fillId="5" borderId="52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8B9F"/>
      <color rgb="FFE3E3E3"/>
      <color rgb="FFBA8B66"/>
      <color rgb="FFF9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1533525</xdr:colOff>
      <xdr:row>0</xdr:row>
      <xdr:rowOff>19050</xdr:rowOff>
    </xdr:from>
    <xdr:to>
      <xdr:col>3</xdr:col>
      <xdr:colOff>2066925</xdr:colOff>
      <xdr:row>4</xdr:row>
      <xdr:rowOff>142875</xdr:rowOff>
    </xdr:to>
    <xdr:pic>
      <xdr:nvPicPr>
        <xdr:cNvPr id="2" name="Afbeelding 1" descr="NWOST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9050"/>
          <a:ext cx="533400" cy="86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zoomScale="80" zoomScaleNormal="80" workbookViewId="0">
      <selection activeCell="E52" sqref="E52"/>
    </sheetView>
  </sheetViews>
  <sheetFormatPr defaultRowHeight="14.5" x14ac:dyDescent="0.35"/>
  <cols>
    <col min="1" max="1" width="28.7265625" customWidth="1"/>
    <col min="2" max="2" width="13.81640625" customWidth="1"/>
    <col min="3" max="4" width="32.54296875" customWidth="1"/>
    <col min="5" max="5" width="21" customWidth="1"/>
  </cols>
  <sheetData>
    <row r="1" spans="1:14" x14ac:dyDescent="0.35">
      <c r="A1" s="59" t="s">
        <v>72</v>
      </c>
      <c r="B1" s="59"/>
      <c r="C1" s="59"/>
      <c r="D1" s="60"/>
      <c r="E1" s="43"/>
      <c r="F1" s="1"/>
      <c r="G1" s="63" t="s">
        <v>4</v>
      </c>
      <c r="H1" s="64"/>
      <c r="I1" s="64"/>
      <c r="J1" s="64"/>
      <c r="K1" s="64"/>
      <c r="L1" s="64"/>
      <c r="M1" s="64"/>
      <c r="N1" s="64"/>
    </row>
    <row r="2" spans="1:14" x14ac:dyDescent="0.35">
      <c r="A2" s="59"/>
      <c r="B2" s="59"/>
      <c r="C2" s="59"/>
      <c r="D2" s="60"/>
      <c r="E2" t="s">
        <v>76</v>
      </c>
      <c r="F2" s="1"/>
      <c r="G2" s="65" t="s">
        <v>54</v>
      </c>
      <c r="H2" s="66"/>
      <c r="I2" s="66"/>
      <c r="J2" s="66"/>
      <c r="K2" s="66"/>
      <c r="L2" s="66"/>
      <c r="M2" s="66"/>
      <c r="N2" s="67"/>
    </row>
    <row r="3" spans="1:14" x14ac:dyDescent="0.35">
      <c r="A3" s="61"/>
      <c r="B3" s="61"/>
      <c r="C3" s="61"/>
      <c r="D3" s="62"/>
      <c r="E3" s="43"/>
      <c r="F3" s="44"/>
      <c r="G3" s="68"/>
      <c r="H3" s="69"/>
      <c r="I3" s="69"/>
      <c r="J3" s="69"/>
      <c r="K3" s="69"/>
      <c r="L3" s="69"/>
      <c r="M3" s="69"/>
      <c r="N3" s="70"/>
    </row>
    <row r="4" spans="1:14" x14ac:dyDescent="0.35">
      <c r="A4" s="15" t="s">
        <v>38</v>
      </c>
      <c r="B4" s="74" t="s">
        <v>69</v>
      </c>
      <c r="C4" s="75"/>
      <c r="D4" s="75"/>
      <c r="E4" s="2"/>
      <c r="F4" s="44"/>
      <c r="G4" s="68"/>
      <c r="H4" s="69"/>
      <c r="I4" s="69"/>
      <c r="J4" s="69"/>
      <c r="K4" s="69"/>
      <c r="L4" s="69"/>
      <c r="M4" s="69"/>
      <c r="N4" s="70"/>
    </row>
    <row r="5" spans="1:14" x14ac:dyDescent="0.35">
      <c r="A5" s="15" t="s">
        <v>37</v>
      </c>
      <c r="B5" s="74" t="s">
        <v>70</v>
      </c>
      <c r="C5" s="75"/>
      <c r="D5" s="75"/>
      <c r="E5" s="2"/>
      <c r="F5" s="44"/>
      <c r="G5" s="71"/>
      <c r="H5" s="72"/>
      <c r="I5" s="72"/>
      <c r="J5" s="72"/>
      <c r="K5" s="72"/>
      <c r="L5" s="72"/>
      <c r="M5" s="72"/>
      <c r="N5" s="73"/>
    </row>
    <row r="6" spans="1:14" x14ac:dyDescent="0.35">
      <c r="A6" s="34" t="s">
        <v>71</v>
      </c>
      <c r="B6" s="3"/>
      <c r="C6" s="3"/>
      <c r="D6" s="4"/>
      <c r="E6" s="4"/>
      <c r="F6" s="1"/>
      <c r="G6" s="1"/>
      <c r="H6" s="1"/>
      <c r="I6" s="1"/>
      <c r="J6" s="1"/>
      <c r="K6" s="1"/>
      <c r="L6" s="1"/>
      <c r="M6" s="1"/>
      <c r="N6" s="1"/>
    </row>
    <row r="7" spans="1:14" x14ac:dyDescent="0.35">
      <c r="A7" s="76" t="s">
        <v>24</v>
      </c>
      <c r="B7" s="77"/>
      <c r="C7" s="77"/>
      <c r="D7" s="77"/>
      <c r="E7" s="78"/>
      <c r="F7" s="1"/>
      <c r="G7" s="79" t="s">
        <v>4</v>
      </c>
      <c r="H7" s="80"/>
      <c r="I7" s="80"/>
      <c r="J7" s="80"/>
      <c r="K7" s="80"/>
      <c r="L7" s="80"/>
      <c r="M7" s="80"/>
      <c r="N7" s="81"/>
    </row>
    <row r="8" spans="1:14" ht="29" x14ac:dyDescent="0.35">
      <c r="A8" s="56" t="s">
        <v>40</v>
      </c>
      <c r="B8" s="22" t="s">
        <v>3</v>
      </c>
      <c r="C8" s="42" t="s">
        <v>39</v>
      </c>
      <c r="D8" s="16" t="s">
        <v>0</v>
      </c>
      <c r="E8" s="17" t="s">
        <v>26</v>
      </c>
      <c r="F8" s="1"/>
      <c r="G8" s="82" t="s">
        <v>49</v>
      </c>
      <c r="H8" s="83"/>
      <c r="I8" s="83"/>
      <c r="J8" s="83"/>
      <c r="K8" s="83"/>
      <c r="L8" s="83"/>
      <c r="M8" s="83"/>
      <c r="N8" s="84"/>
    </row>
    <row r="9" spans="1:14" x14ac:dyDescent="0.35">
      <c r="A9" s="24"/>
      <c r="B9" s="24"/>
      <c r="C9" s="23"/>
      <c r="D9" s="46">
        <f>SUM(B9*C9)</f>
        <v>0</v>
      </c>
      <c r="E9" s="26"/>
      <c r="F9" s="1"/>
      <c r="G9" s="58"/>
      <c r="H9" s="58"/>
      <c r="I9" s="58"/>
      <c r="J9" s="58"/>
      <c r="K9" s="58"/>
      <c r="L9" s="58"/>
      <c r="M9" s="58"/>
      <c r="N9" s="58"/>
    </row>
    <row r="10" spans="1:14" x14ac:dyDescent="0.35">
      <c r="A10" s="24" t="s">
        <v>16</v>
      </c>
      <c r="B10" s="24"/>
      <c r="C10" s="23"/>
      <c r="D10" s="46">
        <f t="shared" ref="D10:D18" si="0">SUM(B10*C10)</f>
        <v>0</v>
      </c>
      <c r="E10" s="26"/>
      <c r="F10" s="1"/>
      <c r="G10" s="58"/>
      <c r="H10" s="58"/>
      <c r="I10" s="58"/>
      <c r="J10" s="58"/>
      <c r="K10" s="58"/>
      <c r="L10" s="58"/>
      <c r="M10" s="58"/>
      <c r="N10" s="58"/>
    </row>
    <row r="11" spans="1:14" x14ac:dyDescent="0.35">
      <c r="A11" s="24"/>
      <c r="B11" s="24"/>
      <c r="C11" s="23"/>
      <c r="D11" s="46">
        <f t="shared" si="0"/>
        <v>0</v>
      </c>
      <c r="E11" s="27"/>
      <c r="F11" s="1"/>
      <c r="G11" s="58"/>
      <c r="H11" s="58"/>
      <c r="I11" s="58"/>
      <c r="J11" s="58"/>
      <c r="K11" s="58"/>
      <c r="L11" s="58"/>
      <c r="M11" s="58"/>
      <c r="N11" s="58"/>
    </row>
    <row r="12" spans="1:14" x14ac:dyDescent="0.35">
      <c r="A12" s="24"/>
      <c r="B12" s="24"/>
      <c r="C12" s="23"/>
      <c r="D12" s="46">
        <f t="shared" si="0"/>
        <v>0</v>
      </c>
      <c r="E12" s="26"/>
      <c r="F12" s="1"/>
      <c r="G12" s="58"/>
      <c r="H12" s="58"/>
      <c r="I12" s="58"/>
      <c r="J12" s="58"/>
      <c r="K12" s="58"/>
      <c r="L12" s="58"/>
      <c r="M12" s="58"/>
      <c r="N12" s="58"/>
    </row>
    <row r="13" spans="1:14" x14ac:dyDescent="0.35">
      <c r="A13" s="24"/>
      <c r="B13" s="24"/>
      <c r="C13" s="23"/>
      <c r="D13" s="46">
        <f t="shared" si="0"/>
        <v>0</v>
      </c>
      <c r="E13" s="26"/>
      <c r="F13" s="1"/>
      <c r="G13" s="58"/>
      <c r="H13" s="58"/>
      <c r="I13" s="58"/>
      <c r="J13" s="58"/>
      <c r="K13" s="58"/>
      <c r="L13" s="58"/>
      <c r="M13" s="58"/>
      <c r="N13" s="58"/>
    </row>
    <row r="14" spans="1:14" x14ac:dyDescent="0.35">
      <c r="A14" s="24"/>
      <c r="B14" s="24"/>
      <c r="C14" s="23"/>
      <c r="D14" s="46">
        <f t="shared" si="0"/>
        <v>0</v>
      </c>
      <c r="E14" s="26"/>
      <c r="F14" s="1"/>
      <c r="G14" s="58"/>
      <c r="H14" s="58"/>
      <c r="I14" s="58"/>
      <c r="J14" s="58"/>
      <c r="K14" s="58"/>
      <c r="L14" s="58"/>
      <c r="M14" s="58"/>
      <c r="N14" s="58"/>
    </row>
    <row r="15" spans="1:14" x14ac:dyDescent="0.35">
      <c r="A15" s="24"/>
      <c r="B15" s="24"/>
      <c r="C15" s="23"/>
      <c r="D15" s="46">
        <f t="shared" si="0"/>
        <v>0</v>
      </c>
      <c r="E15" s="26"/>
      <c r="F15" s="1"/>
      <c r="G15" s="58"/>
      <c r="H15" s="58"/>
      <c r="I15" s="58"/>
      <c r="J15" s="58"/>
      <c r="K15" s="58"/>
      <c r="L15" s="58"/>
      <c r="M15" s="58"/>
      <c r="N15" s="58"/>
    </row>
    <row r="16" spans="1:14" x14ac:dyDescent="0.35">
      <c r="A16" s="24"/>
      <c r="B16" s="24"/>
      <c r="C16" s="23"/>
      <c r="D16" s="46">
        <f t="shared" si="0"/>
        <v>0</v>
      </c>
      <c r="E16" s="26"/>
      <c r="F16" s="1"/>
      <c r="G16" s="58"/>
      <c r="H16" s="58"/>
      <c r="I16" s="58"/>
      <c r="J16" s="58"/>
      <c r="K16" s="58"/>
      <c r="L16" s="58"/>
      <c r="M16" s="58"/>
      <c r="N16" s="58"/>
    </row>
    <row r="17" spans="1:14" x14ac:dyDescent="0.35">
      <c r="A17" s="24"/>
      <c r="B17" s="24"/>
      <c r="C17" s="23"/>
      <c r="D17" s="46">
        <f t="shared" si="0"/>
        <v>0</v>
      </c>
      <c r="E17" s="26"/>
      <c r="F17" s="1"/>
      <c r="G17" s="58"/>
      <c r="H17" s="58"/>
      <c r="I17" s="58"/>
      <c r="J17" s="58"/>
      <c r="K17" s="58"/>
      <c r="L17" s="58"/>
      <c r="M17" s="58"/>
      <c r="N17" s="58"/>
    </row>
    <row r="18" spans="1:14" x14ac:dyDescent="0.35">
      <c r="A18" s="24"/>
      <c r="B18" s="24"/>
      <c r="C18" s="23"/>
      <c r="D18" s="46">
        <f t="shared" si="0"/>
        <v>0</v>
      </c>
      <c r="E18" s="26"/>
      <c r="F18" s="1"/>
      <c r="G18" s="58"/>
      <c r="H18" s="58"/>
      <c r="I18" s="58"/>
      <c r="J18" s="58"/>
      <c r="K18" s="58"/>
      <c r="L18" s="58"/>
      <c r="M18" s="58"/>
      <c r="N18" s="58"/>
    </row>
    <row r="19" spans="1:14" x14ac:dyDescent="0.35">
      <c r="A19" s="57"/>
      <c r="B19" s="57"/>
      <c r="C19" s="25"/>
      <c r="D19" s="46">
        <f>SUM(B19*C19)</f>
        <v>0</v>
      </c>
      <c r="E19" s="27"/>
      <c r="F19" s="1"/>
      <c r="G19" s="58"/>
      <c r="H19" s="58"/>
      <c r="I19" s="58"/>
      <c r="J19" s="58"/>
      <c r="K19" s="58"/>
      <c r="L19" s="58"/>
      <c r="M19" s="58"/>
      <c r="N19" s="58"/>
    </row>
    <row r="20" spans="1:14" x14ac:dyDescent="0.35">
      <c r="A20" s="57"/>
      <c r="B20" s="57"/>
      <c r="C20" s="25"/>
      <c r="D20" s="46">
        <f>SUM(B20*C20)</f>
        <v>0</v>
      </c>
      <c r="E20" s="27"/>
      <c r="F20" s="1"/>
      <c r="G20" s="58"/>
      <c r="H20" s="58"/>
      <c r="I20" s="58"/>
      <c r="J20" s="58"/>
      <c r="K20" s="58"/>
      <c r="L20" s="58"/>
      <c r="M20" s="58"/>
      <c r="N20" s="58"/>
    </row>
    <row r="21" spans="1:14" x14ac:dyDescent="0.35">
      <c r="A21" s="57"/>
      <c r="B21" s="57"/>
      <c r="C21" s="25"/>
      <c r="D21" s="46">
        <f>SUM(B21*C21)</f>
        <v>0</v>
      </c>
      <c r="E21" s="27"/>
      <c r="F21" s="1"/>
      <c r="G21" s="58"/>
      <c r="H21" s="58"/>
      <c r="I21" s="58"/>
      <c r="J21" s="58"/>
      <c r="K21" s="58"/>
      <c r="L21" s="58"/>
      <c r="M21" s="58"/>
      <c r="N21" s="58"/>
    </row>
    <row r="22" spans="1:14" ht="15" thickBot="1" x14ac:dyDescent="0.4">
      <c r="A22" s="28"/>
      <c r="B22" s="28"/>
      <c r="C22" s="29"/>
      <c r="D22" s="47">
        <f>SUM(B22*C22)</f>
        <v>0</v>
      </c>
      <c r="E22" s="30"/>
      <c r="F22" s="1"/>
      <c r="G22" s="58"/>
      <c r="H22" s="58"/>
      <c r="I22" s="58"/>
      <c r="J22" s="58"/>
      <c r="K22" s="58"/>
      <c r="L22" s="58"/>
      <c r="M22" s="58"/>
      <c r="N22" s="58"/>
    </row>
    <row r="23" spans="1:14" ht="15" thickBot="1" x14ac:dyDescent="0.4">
      <c r="A23" s="85" t="s">
        <v>18</v>
      </c>
      <c r="B23" s="86"/>
      <c r="C23" s="87"/>
      <c r="D23" s="12">
        <f>SUM(D9:D22)</f>
        <v>0</v>
      </c>
      <c r="E23" s="13"/>
      <c r="F23" s="1"/>
      <c r="G23" s="88"/>
      <c r="H23" s="88"/>
      <c r="I23" s="88"/>
      <c r="J23" s="88"/>
      <c r="K23" s="88"/>
      <c r="L23" s="88"/>
      <c r="M23" s="88"/>
      <c r="N23" s="88"/>
    </row>
    <row r="24" spans="1:14" ht="15" thickTop="1" x14ac:dyDescent="0.35">
      <c r="A24" s="5"/>
      <c r="B24" s="6"/>
      <c r="C24" s="6"/>
      <c r="D24" s="7"/>
      <c r="E24" s="4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5">
      <c r="A25" s="76" t="s">
        <v>41</v>
      </c>
      <c r="B25" s="77"/>
      <c r="C25" s="77"/>
      <c r="D25" s="77"/>
      <c r="E25" s="78"/>
      <c r="F25" s="14"/>
      <c r="G25" s="79" t="s">
        <v>4</v>
      </c>
      <c r="H25" s="80"/>
      <c r="I25" s="80"/>
      <c r="J25" s="80"/>
      <c r="K25" s="80"/>
      <c r="L25" s="80"/>
      <c r="M25" s="80"/>
      <c r="N25" s="81"/>
    </row>
    <row r="26" spans="1:14" ht="25" x14ac:dyDescent="0.35">
      <c r="A26" s="89" t="s">
        <v>1</v>
      </c>
      <c r="B26" s="90"/>
      <c r="C26" s="91"/>
      <c r="D26" s="16" t="s">
        <v>0</v>
      </c>
      <c r="E26" s="17" t="s">
        <v>26</v>
      </c>
      <c r="F26" s="14"/>
      <c r="G26" s="92" t="s">
        <v>30</v>
      </c>
      <c r="H26" s="83"/>
      <c r="I26" s="83"/>
      <c r="J26" s="83"/>
      <c r="K26" s="83"/>
      <c r="L26" s="83"/>
      <c r="M26" s="83"/>
      <c r="N26" s="84"/>
    </row>
    <row r="27" spans="1:14" x14ac:dyDescent="0.35">
      <c r="A27" s="93" t="s">
        <v>61</v>
      </c>
      <c r="B27" s="94"/>
      <c r="C27" s="95"/>
      <c r="D27" s="45">
        <f>'Vaste tarieven scholen'!C12</f>
        <v>0</v>
      </c>
      <c r="E27" s="26"/>
      <c r="F27" s="1"/>
      <c r="G27" s="58"/>
      <c r="H27" s="58"/>
      <c r="I27" s="58"/>
      <c r="J27" s="58"/>
      <c r="K27" s="58"/>
      <c r="L27" s="58"/>
      <c r="M27" s="58"/>
      <c r="N27" s="58"/>
    </row>
    <row r="28" spans="1:14" x14ac:dyDescent="0.35">
      <c r="A28" s="96" t="s">
        <v>67</v>
      </c>
      <c r="B28" s="97"/>
      <c r="C28" s="98"/>
      <c r="D28" s="31"/>
      <c r="E28" s="26"/>
      <c r="F28" s="1"/>
      <c r="G28" s="58"/>
      <c r="H28" s="58"/>
      <c r="I28" s="58"/>
      <c r="J28" s="58"/>
      <c r="K28" s="58"/>
      <c r="L28" s="58"/>
      <c r="M28" s="58"/>
      <c r="N28" s="58"/>
    </row>
    <row r="29" spans="1:14" x14ac:dyDescent="0.35">
      <c r="A29" s="96" t="s">
        <v>44</v>
      </c>
      <c r="B29" s="97"/>
      <c r="C29" s="98"/>
      <c r="D29" s="31"/>
      <c r="E29" s="26"/>
      <c r="F29" s="1"/>
      <c r="G29" s="58"/>
      <c r="H29" s="58"/>
      <c r="I29" s="58"/>
      <c r="J29" s="58"/>
      <c r="K29" s="58"/>
      <c r="L29" s="58"/>
      <c r="M29" s="58"/>
      <c r="N29" s="58"/>
    </row>
    <row r="30" spans="1:14" x14ac:dyDescent="0.35">
      <c r="A30" s="96" t="s">
        <v>45</v>
      </c>
      <c r="B30" s="97"/>
      <c r="C30" s="98"/>
      <c r="D30" s="31"/>
      <c r="E30" s="26"/>
      <c r="F30" s="1"/>
      <c r="G30" s="58"/>
      <c r="H30" s="58"/>
      <c r="I30" s="58"/>
      <c r="J30" s="58"/>
      <c r="K30" s="58"/>
      <c r="L30" s="58"/>
      <c r="M30" s="58"/>
      <c r="N30" s="58"/>
    </row>
    <row r="31" spans="1:14" x14ac:dyDescent="0.35">
      <c r="A31" s="96" t="s">
        <v>46</v>
      </c>
      <c r="B31" s="97"/>
      <c r="C31" s="98"/>
      <c r="D31" s="31"/>
      <c r="E31" s="26"/>
      <c r="F31" s="1"/>
      <c r="G31" s="58"/>
      <c r="H31" s="58"/>
      <c r="I31" s="58"/>
      <c r="J31" s="58"/>
      <c r="K31" s="58"/>
      <c r="L31" s="58"/>
      <c r="M31" s="58"/>
      <c r="N31" s="58"/>
    </row>
    <row r="32" spans="1:14" x14ac:dyDescent="0.35">
      <c r="A32" s="96" t="s">
        <v>47</v>
      </c>
      <c r="B32" s="97"/>
      <c r="C32" s="98"/>
      <c r="D32" s="31"/>
      <c r="E32" s="26"/>
      <c r="F32" s="1"/>
      <c r="G32" s="99"/>
      <c r="H32" s="100"/>
      <c r="I32" s="100"/>
      <c r="J32" s="100"/>
      <c r="K32" s="100"/>
      <c r="L32" s="100"/>
      <c r="M32" s="100"/>
      <c r="N32" s="101"/>
    </row>
    <row r="33" spans="1:14" x14ac:dyDescent="0.35">
      <c r="A33" s="96" t="s">
        <v>68</v>
      </c>
      <c r="B33" s="97"/>
      <c r="C33" s="98"/>
      <c r="D33" s="31"/>
      <c r="E33" s="26"/>
      <c r="F33" s="1"/>
      <c r="G33" s="99"/>
      <c r="H33" s="100"/>
      <c r="I33" s="100"/>
      <c r="J33" s="100"/>
      <c r="K33" s="100"/>
      <c r="L33" s="100"/>
      <c r="M33" s="100"/>
      <c r="N33" s="101"/>
    </row>
    <row r="34" spans="1:14" x14ac:dyDescent="0.35">
      <c r="A34" s="102" t="s">
        <v>48</v>
      </c>
      <c r="B34" s="103"/>
      <c r="C34" s="104"/>
      <c r="D34" s="31"/>
      <c r="E34" s="26"/>
      <c r="F34" s="1"/>
      <c r="G34" s="99"/>
      <c r="H34" s="100"/>
      <c r="I34" s="100"/>
      <c r="J34" s="100"/>
      <c r="K34" s="100"/>
      <c r="L34" s="100"/>
      <c r="M34" s="100"/>
      <c r="N34" s="101"/>
    </row>
    <row r="35" spans="1:14" x14ac:dyDescent="0.35">
      <c r="A35" s="99" t="s">
        <v>50</v>
      </c>
      <c r="B35" s="112"/>
      <c r="C35" s="113"/>
      <c r="D35" s="31"/>
      <c r="E35" s="26"/>
      <c r="F35" s="1"/>
      <c r="G35" s="99"/>
      <c r="H35" s="100"/>
      <c r="I35" s="100"/>
      <c r="J35" s="100"/>
      <c r="K35" s="100"/>
      <c r="L35" s="100"/>
      <c r="M35" s="100"/>
      <c r="N35" s="101"/>
    </row>
    <row r="36" spans="1:14" x14ac:dyDescent="0.35">
      <c r="A36" s="96" t="s">
        <v>51</v>
      </c>
      <c r="B36" s="97"/>
      <c r="C36" s="98"/>
      <c r="D36" s="31"/>
      <c r="E36" s="26"/>
      <c r="F36" s="1"/>
      <c r="G36" s="58"/>
      <c r="H36" s="58"/>
      <c r="I36" s="58"/>
      <c r="J36" s="58"/>
      <c r="K36" s="58"/>
      <c r="L36" s="58"/>
      <c r="M36" s="58"/>
      <c r="N36" s="58"/>
    </row>
    <row r="37" spans="1:14" x14ac:dyDescent="0.35">
      <c r="A37" s="114" t="s">
        <v>62</v>
      </c>
      <c r="B37" s="115"/>
      <c r="C37" s="116"/>
      <c r="D37" s="31"/>
      <c r="E37" s="26"/>
      <c r="F37" s="1"/>
      <c r="G37" s="99"/>
      <c r="H37" s="112"/>
      <c r="I37" s="112"/>
      <c r="J37" s="112"/>
      <c r="K37" s="112"/>
      <c r="L37" s="112"/>
      <c r="M37" s="112"/>
      <c r="N37" s="113"/>
    </row>
    <row r="38" spans="1:14" x14ac:dyDescent="0.35">
      <c r="A38" s="102" t="s">
        <v>62</v>
      </c>
      <c r="B38" s="103"/>
      <c r="C38" s="104"/>
      <c r="D38" s="31"/>
      <c r="E38" s="26"/>
      <c r="F38" s="1"/>
      <c r="G38" s="58"/>
      <c r="H38" s="58"/>
      <c r="I38" s="58"/>
      <c r="J38" s="58"/>
      <c r="K38" s="58"/>
      <c r="L38" s="58"/>
      <c r="M38" s="58"/>
      <c r="N38" s="58"/>
    </row>
    <row r="39" spans="1:14" x14ac:dyDescent="0.35">
      <c r="A39" s="99" t="s">
        <v>62</v>
      </c>
      <c r="B39" s="112"/>
      <c r="C39" s="113"/>
      <c r="D39" s="31"/>
      <c r="E39" s="26"/>
      <c r="F39" s="1"/>
      <c r="G39" s="58"/>
      <c r="H39" s="58"/>
      <c r="I39" s="58"/>
      <c r="J39" s="58"/>
      <c r="K39" s="58"/>
      <c r="L39" s="58"/>
      <c r="M39" s="58"/>
      <c r="N39" s="58"/>
    </row>
    <row r="40" spans="1:14" ht="15" thickBot="1" x14ac:dyDescent="0.4">
      <c r="A40" s="117"/>
      <c r="B40" s="118"/>
      <c r="C40" s="119"/>
      <c r="D40" s="32"/>
      <c r="E40" s="30"/>
      <c r="F40" s="1"/>
      <c r="G40" s="58"/>
      <c r="H40" s="58"/>
      <c r="I40" s="58"/>
      <c r="J40" s="58"/>
      <c r="K40" s="58"/>
      <c r="L40" s="58"/>
      <c r="M40" s="58"/>
      <c r="N40" s="58"/>
    </row>
    <row r="41" spans="1:14" ht="15" thickBot="1" x14ac:dyDescent="0.4">
      <c r="A41" s="85" t="s">
        <v>42</v>
      </c>
      <c r="B41" s="86"/>
      <c r="C41" s="87"/>
      <c r="D41" s="12">
        <f>SUM(D27:D40)</f>
        <v>0</v>
      </c>
      <c r="E41" s="13"/>
      <c r="F41" s="1"/>
      <c r="G41" s="88"/>
      <c r="H41" s="88"/>
      <c r="I41" s="88"/>
      <c r="J41" s="88"/>
      <c r="K41" s="88"/>
      <c r="L41" s="88"/>
      <c r="M41" s="88"/>
      <c r="N41" s="88"/>
    </row>
    <row r="42" spans="1:14" ht="15.5" thickTop="1" thickBot="1" x14ac:dyDescent="0.4">
      <c r="A42" s="48"/>
      <c r="B42" s="14"/>
      <c r="C42" s="14"/>
      <c r="D42" s="14"/>
      <c r="E42" s="14"/>
      <c r="F42" s="1"/>
      <c r="G42" s="1"/>
      <c r="H42" s="1"/>
      <c r="I42" s="1"/>
      <c r="J42" s="1"/>
      <c r="K42" s="1"/>
      <c r="L42" s="1"/>
      <c r="M42" s="1"/>
      <c r="N42" s="1"/>
    </row>
    <row r="43" spans="1:14" ht="15" thickBot="1" x14ac:dyDescent="0.4">
      <c r="A43" s="105" t="s">
        <v>2</v>
      </c>
      <c r="B43" s="106"/>
      <c r="C43" s="107"/>
      <c r="D43" s="49" t="s">
        <v>25</v>
      </c>
      <c r="E43" s="50"/>
      <c r="F43" s="1"/>
      <c r="G43" s="1"/>
      <c r="H43" s="1"/>
      <c r="I43" s="2"/>
      <c r="J43" s="2"/>
      <c r="K43" s="2"/>
      <c r="L43" s="2"/>
      <c r="M43" s="2"/>
      <c r="N43" s="2"/>
    </row>
    <row r="44" spans="1:14" x14ac:dyDescent="0.35">
      <c r="A44" s="108" t="s">
        <v>52</v>
      </c>
      <c r="B44" s="109"/>
      <c r="C44" s="109"/>
      <c r="D44" s="8">
        <f>$D$23</f>
        <v>0</v>
      </c>
      <c r="E44" s="51"/>
      <c r="F44" s="1"/>
      <c r="G44" s="1"/>
      <c r="H44" s="1"/>
      <c r="I44" s="2"/>
      <c r="J44" s="2"/>
      <c r="K44" s="2"/>
      <c r="L44" s="2"/>
      <c r="M44" s="2"/>
      <c r="N44" s="2"/>
    </row>
    <row r="45" spans="1:14" ht="15" thickBot="1" x14ac:dyDescent="0.4">
      <c r="A45" s="110" t="s">
        <v>53</v>
      </c>
      <c r="B45" s="111"/>
      <c r="C45" s="111"/>
      <c r="D45" s="9">
        <f>$D$41</f>
        <v>0</v>
      </c>
      <c r="E45" s="51"/>
      <c r="F45" s="1"/>
      <c r="G45" s="1"/>
      <c r="H45" s="1"/>
      <c r="I45" s="2"/>
      <c r="J45" s="2"/>
      <c r="K45" s="2"/>
      <c r="L45" s="2"/>
      <c r="M45" s="2"/>
      <c r="N45" s="2"/>
    </row>
    <row r="46" spans="1:14" x14ac:dyDescent="0.35">
      <c r="A46" s="127" t="s">
        <v>74</v>
      </c>
      <c r="B46" s="128"/>
      <c r="C46" s="128"/>
      <c r="D46" s="10">
        <f>SUM(D44:D45)</f>
        <v>0</v>
      </c>
      <c r="E46" s="52"/>
      <c r="F46" s="1"/>
      <c r="G46" s="1"/>
      <c r="H46" s="1"/>
      <c r="I46" s="2"/>
      <c r="J46" s="2"/>
      <c r="K46" s="2"/>
      <c r="L46" s="2"/>
      <c r="M46" s="2"/>
      <c r="N46" s="2"/>
    </row>
    <row r="47" spans="1:14" ht="15" thickBot="1" x14ac:dyDescent="0.4">
      <c r="A47" s="129" t="s">
        <v>43</v>
      </c>
      <c r="B47" s="130"/>
      <c r="C47" s="130"/>
      <c r="D47" s="11">
        <f>SUM(D46)*1.21</f>
        <v>0</v>
      </c>
      <c r="E47" s="53"/>
      <c r="F47" s="1"/>
      <c r="G47" s="1"/>
      <c r="H47" s="1"/>
      <c r="I47" s="2"/>
      <c r="J47" s="2"/>
      <c r="K47" s="2"/>
      <c r="L47" s="2"/>
      <c r="M47" s="2"/>
      <c r="N47" s="2"/>
    </row>
    <row r="48" spans="1:14" ht="15" thickBot="1" x14ac:dyDescent="0.4">
      <c r="A48" s="2"/>
      <c r="B48" s="2"/>
      <c r="C48" s="2"/>
      <c r="D48" s="2"/>
      <c r="E48" t="s">
        <v>76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35">
      <c r="A49" s="131" t="s">
        <v>36</v>
      </c>
      <c r="B49" s="132"/>
      <c r="C49" s="132"/>
      <c r="D49" s="133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5">
      <c r="A50" s="18" t="s">
        <v>31</v>
      </c>
      <c r="B50" s="75"/>
      <c r="C50" s="75"/>
      <c r="D50" s="123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35">
      <c r="A51" s="18" t="s">
        <v>32</v>
      </c>
      <c r="B51" s="120"/>
      <c r="C51" s="121"/>
      <c r="D51" s="12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35">
      <c r="A52" s="18" t="s">
        <v>33</v>
      </c>
      <c r="B52" s="75"/>
      <c r="C52" s="75"/>
      <c r="D52" s="123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5">
      <c r="A53" s="18" t="s">
        <v>32</v>
      </c>
      <c r="B53" s="120"/>
      <c r="C53" s="121"/>
      <c r="D53" s="12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52" customHeight="1" x14ac:dyDescent="0.35">
      <c r="A54" s="18" t="s">
        <v>34</v>
      </c>
      <c r="B54" s="75"/>
      <c r="C54" s="75"/>
      <c r="D54" s="123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" thickBot="1" x14ac:dyDescent="0.4">
      <c r="A55" s="21" t="s">
        <v>35</v>
      </c>
      <c r="B55" s="124"/>
      <c r="C55" s="125"/>
      <c r="D55" s="126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35">
      <c r="A56" s="1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idden="1" x14ac:dyDescent="0.35">
      <c r="A57" s="19"/>
      <c r="B57" s="2"/>
      <c r="C57" s="2"/>
      <c r="D57" s="2" t="s">
        <v>19</v>
      </c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idden="1" x14ac:dyDescent="0.35">
      <c r="A58" s="19"/>
      <c r="B58" s="2" t="s">
        <v>16</v>
      </c>
      <c r="C58" s="2"/>
      <c r="D58" s="2" t="s">
        <v>20</v>
      </c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idden="1" x14ac:dyDescent="0.35">
      <c r="A59" s="19"/>
      <c r="B59" s="2" t="s">
        <v>5</v>
      </c>
      <c r="C59" s="2"/>
      <c r="D59" s="2" t="s">
        <v>21</v>
      </c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idden="1" x14ac:dyDescent="0.35">
      <c r="A60" s="19"/>
      <c r="B60" s="2" t="s">
        <v>6</v>
      </c>
      <c r="C60" s="2"/>
      <c r="D60" s="2" t="s">
        <v>22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idden="1" x14ac:dyDescent="0.35">
      <c r="A61" s="19"/>
      <c r="B61" s="2" t="s">
        <v>7</v>
      </c>
      <c r="C61" s="2"/>
      <c r="D61" s="2" t="s">
        <v>23</v>
      </c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idden="1" x14ac:dyDescent="0.35">
      <c r="A62" s="19"/>
      <c r="B62" s="2" t="s">
        <v>8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idden="1" x14ac:dyDescent="0.35">
      <c r="A63" s="19"/>
      <c r="B63" s="2" t="s">
        <v>11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idden="1" x14ac:dyDescent="0.35">
      <c r="A64" s="19"/>
      <c r="B64" s="2" t="s">
        <v>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idden="1" x14ac:dyDescent="0.35">
      <c r="A65" s="19"/>
      <c r="B65" s="2" t="s">
        <v>10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idden="1" x14ac:dyDescent="0.35">
      <c r="A66" s="19"/>
      <c r="B66" s="2" t="s">
        <v>12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idden="1" x14ac:dyDescent="0.35">
      <c r="A67" s="19"/>
      <c r="B67" s="2" t="s">
        <v>13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idden="1" x14ac:dyDescent="0.35">
      <c r="A68" s="19"/>
      <c r="B68" s="2" t="s">
        <v>14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idden="1" x14ac:dyDescent="0.35">
      <c r="A69" s="19"/>
      <c r="B69" s="2" t="s">
        <v>15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idden="1" x14ac:dyDescent="0.35">
      <c r="A70" s="20"/>
      <c r="B70" s="2" t="s">
        <v>17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idden="1" x14ac:dyDescent="0.35">
      <c r="A71" s="2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35">
      <c r="A72" s="2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</sheetData>
  <mergeCells count="70">
    <mergeCell ref="B53:D53"/>
    <mergeCell ref="B54:D54"/>
    <mergeCell ref="B55:D55"/>
    <mergeCell ref="A46:C46"/>
    <mergeCell ref="A38:C38"/>
    <mergeCell ref="A41:C41"/>
    <mergeCell ref="A47:C47"/>
    <mergeCell ref="A49:D49"/>
    <mergeCell ref="B50:D50"/>
    <mergeCell ref="B51:D51"/>
    <mergeCell ref="B52:D52"/>
    <mergeCell ref="G41:N41"/>
    <mergeCell ref="A43:C43"/>
    <mergeCell ref="A44:C44"/>
    <mergeCell ref="A45:C45"/>
    <mergeCell ref="A35:C35"/>
    <mergeCell ref="G35:N35"/>
    <mergeCell ref="A36:C36"/>
    <mergeCell ref="G36:N36"/>
    <mergeCell ref="A37:C37"/>
    <mergeCell ref="G37:N37"/>
    <mergeCell ref="G38:N38"/>
    <mergeCell ref="A39:C39"/>
    <mergeCell ref="G39:N39"/>
    <mergeCell ref="A40:C40"/>
    <mergeCell ref="G40:N40"/>
    <mergeCell ref="A32:C32"/>
    <mergeCell ref="G32:N32"/>
    <mergeCell ref="A33:C33"/>
    <mergeCell ref="G33:N33"/>
    <mergeCell ref="A34:C34"/>
    <mergeCell ref="G34:N34"/>
    <mergeCell ref="A29:C29"/>
    <mergeCell ref="G29:N29"/>
    <mergeCell ref="A30:C30"/>
    <mergeCell ref="G30:N30"/>
    <mergeCell ref="A31:C31"/>
    <mergeCell ref="G31:N31"/>
    <mergeCell ref="A26:C26"/>
    <mergeCell ref="G26:N26"/>
    <mergeCell ref="A27:C27"/>
    <mergeCell ref="G27:N27"/>
    <mergeCell ref="A28:C28"/>
    <mergeCell ref="G28:N28"/>
    <mergeCell ref="A25:E25"/>
    <mergeCell ref="G25:N25"/>
    <mergeCell ref="G14:N14"/>
    <mergeCell ref="G15:N15"/>
    <mergeCell ref="G16:N16"/>
    <mergeCell ref="G17:N17"/>
    <mergeCell ref="G18:N18"/>
    <mergeCell ref="G19:N19"/>
    <mergeCell ref="G20:N20"/>
    <mergeCell ref="G21:N21"/>
    <mergeCell ref="G22:N22"/>
    <mergeCell ref="A23:C23"/>
    <mergeCell ref="G23:N23"/>
    <mergeCell ref="G13:N13"/>
    <mergeCell ref="A1:D3"/>
    <mergeCell ref="G1:N1"/>
    <mergeCell ref="G2:N5"/>
    <mergeCell ref="B4:D4"/>
    <mergeCell ref="B5:D5"/>
    <mergeCell ref="A7:E7"/>
    <mergeCell ref="G7:N7"/>
    <mergeCell ref="G8:N8"/>
    <mergeCell ref="G9:N9"/>
    <mergeCell ref="G10:N10"/>
    <mergeCell ref="G11:N11"/>
    <mergeCell ref="G12:N12"/>
  </mergeCells>
  <dataValidations count="5">
    <dataValidation type="list" allowBlank="1" showInputMessage="1" showErrorMessage="1" promptTitle="Type aanstelling" sqref="A9:A22" xr:uid="{00000000-0002-0000-0000-000000000000}">
      <formula1>$B$58:$B$70</formula1>
    </dataValidation>
    <dataValidation type="list" allowBlank="1" showInputMessage="1" showErrorMessage="1" promptTitle="Type aanstelling" sqref="A70:A72" xr:uid="{00000000-0002-0000-0000-000001000000}">
      <formula1>$A$70:$A$73</formula1>
    </dataValidation>
    <dataValidation type="list" allowBlank="1" showInputMessage="1" showErrorMessage="1" promptTitle="Type aanstelling" sqref="A56:A69" xr:uid="{00000000-0002-0000-0000-000002000000}">
      <formula1>$A$55:$A$72</formula1>
    </dataValidation>
    <dataValidation type="list" allowBlank="1" showInputMessage="1" showErrorMessage="1" sqref="D56:E59" xr:uid="{00000000-0002-0000-0000-000003000000}">
      <formula1>$D$56:$D$59</formula1>
    </dataValidation>
    <dataValidation type="list" allowBlank="1" showInputMessage="1" showErrorMessage="1" promptTitle="Type aanstelling" sqref="B56:B69" xr:uid="{00000000-0002-0000-0000-000004000000}">
      <formula1>$B$56:$B$69</formula1>
    </dataValidation>
  </dataValidations>
  <hyperlinks>
    <hyperlink ref="C8" location="'Maximale tarieven onderzoekers'!A1" display="Tarief per dag (let op maximale tarieven)" xr:uid="{00000000-0004-0000-0000-000000000000}"/>
    <hyperlink ref="A27:C27" location="'Vaste tarieven scholen'!A1" display="Vergoeding inzet scholen (invullen op tabblad 'Vaste tarieven scholen')" xr:uid="{00000000-0004-0000-0000-000001000000}"/>
  </hyperlinks>
  <pageMargins left="0.7" right="0.7" top="0.75" bottom="0.75" header="0.3" footer="0.3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H11" sqref="H11"/>
    </sheetView>
  </sheetViews>
  <sheetFormatPr defaultRowHeight="14.5" x14ac:dyDescent="0.35"/>
  <cols>
    <col min="1" max="1" width="46.54296875" bestFit="1" customWidth="1"/>
    <col min="2" max="3" width="14.81640625" bestFit="1" customWidth="1"/>
  </cols>
  <sheetData>
    <row r="1" spans="1:3" x14ac:dyDescent="0.35">
      <c r="A1" s="33" t="s">
        <v>27</v>
      </c>
      <c r="B1" s="15" t="s">
        <v>28</v>
      </c>
      <c r="C1" s="15" t="s">
        <v>29</v>
      </c>
    </row>
    <row r="2" spans="1:3" x14ac:dyDescent="0.35">
      <c r="A2" s="35" t="s">
        <v>16</v>
      </c>
      <c r="B2" s="36">
        <v>57</v>
      </c>
      <c r="C2" s="36">
        <v>456</v>
      </c>
    </row>
    <row r="3" spans="1:3" x14ac:dyDescent="0.35">
      <c r="A3" s="35" t="s">
        <v>64</v>
      </c>
      <c r="B3" s="36">
        <v>86</v>
      </c>
      <c r="C3" s="36">
        <v>688</v>
      </c>
    </row>
    <row r="4" spans="1:3" x14ac:dyDescent="0.35">
      <c r="A4" s="35" t="s">
        <v>65</v>
      </c>
      <c r="B4" s="36">
        <v>146</v>
      </c>
      <c r="C4" s="36">
        <v>1168</v>
      </c>
    </row>
    <row r="5" spans="1:3" x14ac:dyDescent="0.35">
      <c r="A5" s="35" t="s">
        <v>66</v>
      </c>
      <c r="B5" s="36">
        <v>158</v>
      </c>
      <c r="C5" s="36">
        <v>1264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tabSelected="1" workbookViewId="0">
      <selection activeCell="B8" sqref="B8"/>
    </sheetView>
  </sheetViews>
  <sheetFormatPr defaultRowHeight="14.5" x14ac:dyDescent="0.35"/>
  <cols>
    <col min="1" max="1" width="33.26953125" bestFit="1" customWidth="1"/>
    <col min="2" max="2" width="19.54296875" customWidth="1"/>
  </cols>
  <sheetData>
    <row r="1" spans="1:3" x14ac:dyDescent="0.35">
      <c r="A1" s="33" t="s">
        <v>27</v>
      </c>
      <c r="B1" s="15" t="s">
        <v>63</v>
      </c>
      <c r="C1" s="15" t="s">
        <v>75</v>
      </c>
    </row>
    <row r="2" spans="1:3" x14ac:dyDescent="0.35">
      <c r="A2" s="35" t="s">
        <v>16</v>
      </c>
      <c r="B2" s="36">
        <v>57</v>
      </c>
      <c r="C2" s="36">
        <f>(B2*8)</f>
        <v>456</v>
      </c>
    </row>
    <row r="3" spans="1:3" x14ac:dyDescent="0.35">
      <c r="A3" s="35" t="s">
        <v>7</v>
      </c>
      <c r="B3" s="36">
        <v>86</v>
      </c>
      <c r="C3" s="36">
        <f>(B3*8)</f>
        <v>688</v>
      </c>
    </row>
    <row r="4" spans="1:3" x14ac:dyDescent="0.35">
      <c r="A4" s="35" t="s">
        <v>55</v>
      </c>
      <c r="B4" s="36">
        <v>146</v>
      </c>
      <c r="C4" s="36">
        <f t="shared" ref="C4:C5" si="0">(B4*8)</f>
        <v>1168</v>
      </c>
    </row>
    <row r="5" spans="1:3" x14ac:dyDescent="0.35">
      <c r="A5" s="35" t="s">
        <v>13</v>
      </c>
      <c r="B5" s="36">
        <v>158</v>
      </c>
      <c r="C5" s="36">
        <f t="shared" si="0"/>
        <v>1264</v>
      </c>
    </row>
    <row r="6" spans="1:3" x14ac:dyDescent="0.35">
      <c r="A6" s="34"/>
      <c r="B6" s="34"/>
      <c r="C6" s="34"/>
    </row>
    <row r="7" spans="1:3" x14ac:dyDescent="0.35">
      <c r="A7" s="33"/>
      <c r="B7" s="15" t="s">
        <v>73</v>
      </c>
      <c r="C7" s="15" t="s">
        <v>59</v>
      </c>
    </row>
    <row r="8" spans="1:3" x14ac:dyDescent="0.35">
      <c r="A8" s="35" t="s">
        <v>56</v>
      </c>
      <c r="B8" s="54"/>
      <c r="C8" s="36">
        <f>(B8*C2)</f>
        <v>0</v>
      </c>
    </row>
    <row r="9" spans="1:3" x14ac:dyDescent="0.35">
      <c r="A9" s="35" t="s">
        <v>57</v>
      </c>
      <c r="B9" s="54"/>
      <c r="C9" s="36">
        <f>(B9*C3)</f>
        <v>0</v>
      </c>
    </row>
    <row r="10" spans="1:3" x14ac:dyDescent="0.35">
      <c r="A10" s="35" t="s">
        <v>58</v>
      </c>
      <c r="B10" s="54"/>
      <c r="C10" s="36">
        <f>(B10*C4)</f>
        <v>0</v>
      </c>
    </row>
    <row r="11" spans="1:3" ht="15" thickBot="1" x14ac:dyDescent="0.4">
      <c r="A11" s="37" t="s">
        <v>13</v>
      </c>
      <c r="B11" s="55"/>
      <c r="C11" s="38">
        <f>(B11*C5)</f>
        <v>0</v>
      </c>
    </row>
    <row r="12" spans="1:3" ht="15" thickBot="1" x14ac:dyDescent="0.4">
      <c r="A12" s="39" t="s">
        <v>60</v>
      </c>
      <c r="B12" s="40"/>
      <c r="C12" s="41">
        <f>SUM(C8:C11)</f>
        <v>0</v>
      </c>
    </row>
    <row r="14" spans="1:3" x14ac:dyDescent="0.35">
      <c r="A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Inschrijfformulier</vt:lpstr>
      <vt:lpstr>Max tarieven</vt:lpstr>
      <vt:lpstr>Vaste tarieven scholen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Snijders, K.P.M. [Karin]</dc:creator>
  <cp:lastModifiedBy>Schepper, S. de [Sander]</cp:lastModifiedBy>
  <cp:lastPrinted>2023-08-30T09:08:34Z</cp:lastPrinted>
  <dcterms:created xsi:type="dcterms:W3CDTF">2018-07-04T11:35:27Z</dcterms:created>
  <dcterms:modified xsi:type="dcterms:W3CDTF">2023-10-30T14:26:07Z</dcterms:modified>
</cp:coreProperties>
</file>