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Sanitaireartikelen/Shared Documents/General/03 Aanbestedingsstukken/Bijlagen/"/>
    </mc:Choice>
  </mc:AlternateContent>
  <xr:revisionPtr revIDLastSave="12" documentId="8_{104ED389-E2B4-4AA9-B2F7-35A54B5660AD}" xr6:coauthVersionLast="47" xr6:coauthVersionMax="47" xr10:uidLastSave="{34476A73-57C5-4370-B4D7-C8E5EB091CAA}"/>
  <bookViews>
    <workbookView xWindow="-110" yWindow="-110" windowWidth="22780" windowHeight="14540" xr2:uid="{5BFA7973-E1BD-488B-A8C0-3D31C86C44DF}"/>
  </bookViews>
  <sheets>
    <sheet name="Beoordelingsmatrix Sanitai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5" i="1" s="1"/>
  <c r="G13" i="1"/>
  <c r="F13" i="1"/>
  <c r="E13" i="1"/>
  <c r="D13" i="1"/>
  <c r="D15" i="1"/>
  <c r="C13" i="1"/>
  <c r="H10" i="1"/>
  <c r="G10" i="1"/>
  <c r="G15" i="1" s="1"/>
  <c r="F10" i="1"/>
  <c r="F15" i="1" s="1"/>
  <c r="E10" i="1"/>
  <c r="E15" i="1" s="1"/>
  <c r="D10" i="1"/>
  <c r="C10" i="1"/>
  <c r="C15" i="1" l="1"/>
  <c r="E16" i="1"/>
  <c r="F16" i="1"/>
  <c r="G16" i="1"/>
  <c r="D16" i="1"/>
  <c r="H16" i="1"/>
</calcChain>
</file>

<file path=xl/sharedStrings.xml><?xml version="1.0" encoding="utf-8"?>
<sst xmlns="http://schemas.openxmlformats.org/spreadsheetml/2006/main" count="24" uniqueCount="20">
  <si>
    <t>Inschrijver 1</t>
  </si>
  <si>
    <t>Inschrijver 2</t>
  </si>
  <si>
    <t>Inschrijver 3</t>
  </si>
  <si>
    <t>Inschrijver 4</t>
  </si>
  <si>
    <t>Inschrijver 5</t>
  </si>
  <si>
    <t>Formaliteiten</t>
  </si>
  <si>
    <t>Volledigheid inschrijving</t>
  </si>
  <si>
    <t>Ja/Nee</t>
  </si>
  <si>
    <t>Subgunningscriteruim Kwaliteit</t>
  </si>
  <si>
    <t>Totaal punten Kwaliteit</t>
  </si>
  <si>
    <t>Subgunningscriterium Prijs</t>
  </si>
  <si>
    <t>Totaal punten Prijs</t>
  </si>
  <si>
    <t>Totaal punten</t>
  </si>
  <si>
    <t>Totaal punten Kwaliteit + Prijs</t>
  </si>
  <si>
    <t>Ranking</t>
  </si>
  <si>
    <t xml:space="preserve">Inschrijfprijs </t>
  </si>
  <si>
    <t>1. Implementatieplan</t>
  </si>
  <si>
    <t>2. Dienstverlening</t>
  </si>
  <si>
    <t>3. Duurzaamheid</t>
  </si>
  <si>
    <r>
      <rPr>
        <b/>
        <sz val="9"/>
        <color rgb="FF333662"/>
        <rFont val="Tahoma"/>
        <family val="2"/>
      </rPr>
      <t>Beoordelingsmatrix Sanitaire Artikelen</t>
    </r>
    <r>
      <rPr>
        <sz val="9"/>
        <color rgb="FF333662"/>
        <rFont val="Tahoma"/>
        <family val="2"/>
      </rPr>
      <t xml:space="preserve">
Hogeschool Rotterdam</t>
    </r>
    <r>
      <rPr>
        <i/>
        <sz val="9"/>
        <color rgb="FF333662"/>
        <rFont val="Tahoma"/>
        <family val="2"/>
      </rPr>
      <t xml:space="preserve">
2022/104/FIT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</si>
</sst>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9"/>
      <color rgb="FF333662"/>
      <name val="Tahoma"/>
      <family val="2"/>
    </font>
    <font>
      <b/>
      <sz val="9"/>
      <color rgb="FF333662"/>
      <name val="Tahoma"/>
      <family val="2"/>
    </font>
    <font>
      <i/>
      <sz val="9"/>
      <color rgb="FF333662"/>
      <name val="Tahoma"/>
      <family val="2"/>
    </font>
    <font>
      <sz val="9"/>
      <color theme="0"/>
      <name val="Tahoma"/>
      <family val="2"/>
    </font>
    <font>
      <b/>
      <sz val="9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36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5" borderId="10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6" fillId="5" borderId="6" xfId="0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8" fillId="0" borderId="0" xfId="0" applyFont="1"/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2AAE-A7D6-4221-8B20-C43544BE8674}">
  <dimension ref="A1:I18"/>
  <sheetViews>
    <sheetView showGridLines="0" tabSelected="1" zoomScale="120" zoomScaleNormal="120" workbookViewId="0">
      <selection activeCell="E8" sqref="E8"/>
    </sheetView>
  </sheetViews>
  <sheetFormatPr defaultColWidth="0" defaultRowHeight="12.65" customHeight="1" zeroHeight="1" x14ac:dyDescent="0.35"/>
  <cols>
    <col min="1" max="1" width="3" customWidth="1"/>
    <col min="2" max="3" width="28.54296875" customWidth="1"/>
    <col min="4" max="8" width="30.81640625" customWidth="1"/>
    <col min="9" max="9" width="8.7265625" customWidth="1"/>
    <col min="10" max="16384" width="8.7265625" hidden="1"/>
  </cols>
  <sheetData>
    <row r="1" spans="2:8" ht="15" thickBot="1" x14ac:dyDescent="0.4">
      <c r="B1" s="24"/>
      <c r="C1" s="24"/>
      <c r="D1" s="24"/>
      <c r="E1" s="24"/>
    </row>
    <row r="2" spans="2:8" ht="39.65" customHeight="1" x14ac:dyDescent="0.35">
      <c r="B2" s="25" t="s">
        <v>19</v>
      </c>
      <c r="C2" s="26"/>
      <c r="D2" s="26"/>
      <c r="E2" s="26"/>
      <c r="F2" s="26"/>
      <c r="G2" s="26"/>
      <c r="H2" s="27"/>
    </row>
    <row r="3" spans="2:8" ht="25" customHeight="1" x14ac:dyDescent="0.35">
      <c r="B3" s="28"/>
      <c r="C3" s="29"/>
      <c r="D3" s="1" t="s">
        <v>0</v>
      </c>
      <c r="E3" s="1" t="s">
        <v>1</v>
      </c>
      <c r="F3" s="1" t="s">
        <v>2</v>
      </c>
      <c r="G3" s="1" t="s">
        <v>3</v>
      </c>
      <c r="H3" s="2" t="s">
        <v>4</v>
      </c>
    </row>
    <row r="4" spans="2:8" ht="14.5" x14ac:dyDescent="0.35">
      <c r="B4" s="30" t="s">
        <v>5</v>
      </c>
      <c r="C4" s="31"/>
      <c r="D4" s="31"/>
      <c r="E4" s="31"/>
      <c r="F4" s="31"/>
      <c r="G4" s="31"/>
      <c r="H4" s="32"/>
    </row>
    <row r="5" spans="2:8" ht="14.5" x14ac:dyDescent="0.35">
      <c r="B5" s="33" t="s">
        <v>6</v>
      </c>
      <c r="C5" s="34"/>
      <c r="D5" s="3" t="s">
        <v>7</v>
      </c>
      <c r="E5" s="3" t="s">
        <v>7</v>
      </c>
      <c r="F5" s="3" t="s">
        <v>7</v>
      </c>
      <c r="G5" s="3" t="s">
        <v>7</v>
      </c>
      <c r="H5" s="3" t="s">
        <v>7</v>
      </c>
    </row>
    <row r="6" spans="2:8" ht="14.5" x14ac:dyDescent="0.35">
      <c r="B6" s="19" t="s">
        <v>8</v>
      </c>
      <c r="C6" s="20"/>
      <c r="D6" s="20"/>
      <c r="E6" s="20"/>
      <c r="F6" s="20"/>
      <c r="G6" s="20"/>
      <c r="H6" s="21"/>
    </row>
    <row r="7" spans="2:8" ht="14.5" x14ac:dyDescent="0.35">
      <c r="B7" s="4" t="s">
        <v>16</v>
      </c>
      <c r="C7" s="5">
        <v>150</v>
      </c>
      <c r="D7" s="6"/>
      <c r="E7" s="6"/>
      <c r="F7" s="6"/>
      <c r="G7" s="6"/>
      <c r="H7" s="7"/>
    </row>
    <row r="8" spans="2:8" ht="14.5" x14ac:dyDescent="0.35">
      <c r="B8" s="4" t="s">
        <v>17</v>
      </c>
      <c r="C8" s="5">
        <v>200</v>
      </c>
      <c r="D8" s="6"/>
      <c r="E8" s="6"/>
      <c r="F8" s="6"/>
      <c r="G8" s="6"/>
      <c r="H8" s="7"/>
    </row>
    <row r="9" spans="2:8" ht="14.5" x14ac:dyDescent="0.35">
      <c r="B9" s="4" t="s">
        <v>18</v>
      </c>
      <c r="C9" s="5">
        <v>250</v>
      </c>
      <c r="D9" s="6"/>
      <c r="E9" s="6"/>
      <c r="F9" s="6"/>
      <c r="G9" s="6"/>
      <c r="H9" s="7"/>
    </row>
    <row r="10" spans="2:8" ht="14.5" x14ac:dyDescent="0.35">
      <c r="B10" s="8" t="s">
        <v>9</v>
      </c>
      <c r="C10" s="9">
        <f>SUM(C7:C9)</f>
        <v>600</v>
      </c>
      <c r="D10" s="10">
        <f>D7+D8+D9</f>
        <v>0</v>
      </c>
      <c r="E10" s="10">
        <f t="shared" ref="E10:G10" si="0">E7+E8+E9</f>
        <v>0</v>
      </c>
      <c r="F10" s="10">
        <f t="shared" si="0"/>
        <v>0</v>
      </c>
      <c r="G10" s="10">
        <f t="shared" si="0"/>
        <v>0</v>
      </c>
      <c r="H10" s="11">
        <f>H7+H8+H9</f>
        <v>0</v>
      </c>
    </row>
    <row r="11" spans="2:8" s="12" customFormat="1" ht="14.5" x14ac:dyDescent="0.35">
      <c r="B11" s="19" t="s">
        <v>10</v>
      </c>
      <c r="C11" s="20"/>
      <c r="D11" s="20"/>
      <c r="E11" s="20"/>
      <c r="F11" s="20"/>
      <c r="G11" s="20"/>
      <c r="H11" s="21"/>
    </row>
    <row r="12" spans="2:8" ht="14.5" x14ac:dyDescent="0.35">
      <c r="B12" s="4" t="s">
        <v>15</v>
      </c>
      <c r="C12" s="5">
        <v>400</v>
      </c>
      <c r="D12" s="13"/>
      <c r="E12" s="13"/>
      <c r="F12" s="13"/>
      <c r="G12" s="13"/>
      <c r="H12" s="14"/>
    </row>
    <row r="13" spans="2:8" ht="14.5" x14ac:dyDescent="0.35">
      <c r="B13" s="8" t="s">
        <v>11</v>
      </c>
      <c r="C13" s="9">
        <f>SUM(C12)</f>
        <v>400</v>
      </c>
      <c r="D13" s="15">
        <f>D12</f>
        <v>0</v>
      </c>
      <c r="E13" s="15">
        <f>E12</f>
        <v>0</v>
      </c>
      <c r="F13" s="15">
        <f>F12</f>
        <v>0</v>
      </c>
      <c r="G13" s="15">
        <f>G12</f>
        <v>0</v>
      </c>
      <c r="H13" s="16">
        <f>H12</f>
        <v>0</v>
      </c>
    </row>
    <row r="14" spans="2:8" ht="14.5" x14ac:dyDescent="0.35">
      <c r="B14" s="19" t="s">
        <v>12</v>
      </c>
      <c r="C14" s="20"/>
      <c r="D14" s="20"/>
      <c r="E14" s="20"/>
      <c r="F14" s="20"/>
      <c r="G14" s="20"/>
      <c r="H14" s="21"/>
    </row>
    <row r="15" spans="2:8" ht="14.5" x14ac:dyDescent="0.35">
      <c r="B15" s="8" t="s">
        <v>13</v>
      </c>
      <c r="C15" s="9">
        <f>C10+C13</f>
        <v>1000</v>
      </c>
      <c r="D15" s="15">
        <f t="shared" ref="D15:H15" si="1">D10+D13</f>
        <v>0</v>
      </c>
      <c r="E15" s="10">
        <f t="shared" si="1"/>
        <v>0</v>
      </c>
      <c r="F15" s="15">
        <f t="shared" si="1"/>
        <v>0</v>
      </c>
      <c r="G15" s="15">
        <f t="shared" si="1"/>
        <v>0</v>
      </c>
      <c r="H15" s="11">
        <f t="shared" si="1"/>
        <v>0</v>
      </c>
    </row>
    <row r="16" spans="2:8" ht="15" thickBot="1" x14ac:dyDescent="0.4">
      <c r="B16" s="22" t="s">
        <v>14</v>
      </c>
      <c r="C16" s="23"/>
      <c r="D16" s="17">
        <f>_xlfn.RANK.EQ(D15,$D$15:$E$15:$F$15:$G$15:$H$15,0)</f>
        <v>1</v>
      </c>
      <c r="E16" s="17">
        <f>_xlfn.RANK.EQ(E15,$D$15:$E$15:$F$15:$G$15:$H$15,0)</f>
        <v>1</v>
      </c>
      <c r="F16" s="17">
        <f>_xlfn.RANK.EQ(F15,$D$15:$E$15:$F$15:$G$15:$H$15,0)</f>
        <v>1</v>
      </c>
      <c r="G16" s="17">
        <f>_xlfn.RANK.EQ(G15,$D$15:$E$15:$F$15:$G$15:$H$15,0)</f>
        <v>1</v>
      </c>
      <c r="H16" s="17">
        <f>_xlfn.RANK.EQ(H15,$D$15:$E$15:$F$15:$G$15:$H$15,0)</f>
        <v>1</v>
      </c>
    </row>
    <row r="17" spans="2:8" ht="14.5" x14ac:dyDescent="0.35">
      <c r="B17" s="18"/>
      <c r="C17" s="18"/>
      <c r="D17" s="18"/>
      <c r="E17" s="18"/>
      <c r="F17" s="18"/>
      <c r="G17" s="18"/>
      <c r="H17" s="18"/>
    </row>
    <row r="18" spans="2:8" ht="14.5" x14ac:dyDescent="0.35"/>
  </sheetData>
  <mergeCells count="9">
    <mergeCell ref="B11:H11"/>
    <mergeCell ref="B14:H14"/>
    <mergeCell ref="B16:C16"/>
    <mergeCell ref="B1:E1"/>
    <mergeCell ref="B2:H2"/>
    <mergeCell ref="B3:C3"/>
    <mergeCell ref="B4:H4"/>
    <mergeCell ref="B5:C5"/>
    <mergeCell ref="B6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35638636B7C48953A1596A460B253" ma:contentTypeVersion="4" ma:contentTypeDescription="Create a new document." ma:contentTypeScope="" ma:versionID="4d0436811953dd18068fb8d86048db09">
  <xsd:schema xmlns:xsd="http://www.w3.org/2001/XMLSchema" xmlns:xs="http://www.w3.org/2001/XMLSchema" xmlns:p="http://schemas.microsoft.com/office/2006/metadata/properties" xmlns:ns2="1816bce0-e503-45f2-9018-5e2f53d0923d" xmlns:ns3="a04b8dc4-403a-4539-8076-d755974bd84e" targetNamespace="http://schemas.microsoft.com/office/2006/metadata/properties" ma:root="true" ma:fieldsID="c34f9e8a0d888a0ac9ed465538b67281" ns2:_="" ns3:_="">
    <xsd:import namespace="1816bce0-e503-45f2-9018-5e2f53d0923d"/>
    <xsd:import namespace="a04b8dc4-403a-4539-8076-d755974bd8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6bce0-e503-45f2-9018-5e2f53d09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b8dc4-403a-4539-8076-d755974bd8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268E4B-DD13-4D69-AFCE-64C956582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16bce0-e503-45f2-9018-5e2f53d0923d"/>
    <ds:schemaRef ds:uri="a04b8dc4-403a-4539-8076-d755974bd8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51C562-B95E-4CA5-BF17-E1548726D0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DDFD3E-CEBE-4FA0-9193-15EE82218E6B}">
  <ds:schemaRefs>
    <ds:schemaRef ds:uri="http://schemas.microsoft.com/office/2006/metadata/properties"/>
    <ds:schemaRef ds:uri="http://schemas.microsoft.com/office/infopath/2007/PartnerControls"/>
    <ds:schemaRef ds:uri="aeba0015-9939-4c72-9c20-6b77aa70d98e"/>
    <ds:schemaRef ds:uri="2cf4c95b-4e68-4195-a006-549e85cd0f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Beoordelingsmatrix Sanitair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Marije Huijser</dc:creator>
  <cp:lastModifiedBy>Huijser-de Haij, M.E. (Marije)</cp:lastModifiedBy>
  <dcterms:created xsi:type="dcterms:W3CDTF">2022-11-21T08:22:39Z</dcterms:created>
  <dcterms:modified xsi:type="dcterms:W3CDTF">2023-01-23T15:25:16Z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0x0101009B735638636B7C48953A1596A460B253</vt:lpwstr>
  </property>
</Properties>
</file>