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N:\Documents\Downloads\"/>
    </mc:Choice>
  </mc:AlternateContent>
  <xr:revisionPtr revIDLastSave="0" documentId="13_ncr:1_{B95EDDEF-F518-4867-A58A-D5EFEA44B67B}" xr6:coauthVersionLast="47" xr6:coauthVersionMax="47" xr10:uidLastSave="{00000000-0000-0000-0000-000000000000}"/>
  <bookViews>
    <workbookView xWindow="21480" yWindow="-5175" windowWidth="29040" windowHeight="15840" activeTab="5" xr2:uid="{00000000-000D-0000-FFFF-FFFF00000000}"/>
  </bookViews>
  <sheets>
    <sheet name="Toelichting" sheetId="5" r:id="rId1"/>
    <sheet name="TCO" sheetId="1" r:id="rId2"/>
    <sheet name="Licenties en support" sheetId="2" r:id="rId3"/>
    <sheet name="Implementatiekosten" sheetId="3" r:id="rId4"/>
    <sheet name="Adviesdiensten" sheetId="4" r:id="rId5"/>
    <sheet name="Uitbreiding licenties" sheetId="6" r:id="rId6"/>
  </sheets>
  <definedNames>
    <definedName name="_Toc286843637" localSheetId="3">Implementatiekosten!#REF!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2" l="1"/>
  <c r="C12" i="1" s="1"/>
  <c r="D12" i="1" s="1"/>
  <c r="D19" i="6"/>
  <c r="D18" i="6"/>
  <c r="E18" i="6" s="1"/>
  <c r="D20" i="6"/>
  <c r="E20" i="6" s="1"/>
  <c r="F20" i="6" s="1"/>
  <c r="G20" i="6" s="1"/>
  <c r="H20" i="6" s="1"/>
  <c r="I20" i="6" s="1"/>
  <c r="J20" i="6" s="1"/>
  <c r="N22" i="6"/>
  <c r="C21" i="6"/>
  <c r="E8" i="4"/>
  <c r="E9" i="4"/>
  <c r="E7" i="4"/>
  <c r="E14" i="2"/>
  <c r="F16" i="3"/>
  <c r="D9" i="1" s="1"/>
  <c r="F18" i="6" l="1"/>
  <c r="G18" i="6" s="1"/>
  <c r="H18" i="6" s="1"/>
  <c r="I18" i="6" s="1"/>
  <c r="J18" i="6" s="1"/>
  <c r="K18" i="6" s="1"/>
  <c r="L18" i="6" s="1"/>
  <c r="M18" i="6" s="1"/>
  <c r="D21" i="6"/>
  <c r="E19" i="6"/>
  <c r="F19" i="6" s="1"/>
  <c r="G19" i="6" s="1"/>
  <c r="H19" i="6" s="1"/>
  <c r="I19" i="6" s="1"/>
  <c r="J19" i="6" s="1"/>
  <c r="K19" i="6" s="1"/>
  <c r="L19" i="6" s="1"/>
  <c r="M19" i="6" s="1"/>
  <c r="D22" i="6"/>
  <c r="F22" i="6"/>
  <c r="F21" i="6"/>
  <c r="K20" i="6"/>
  <c r="L20" i="6" s="1"/>
  <c r="M20" i="6" s="1"/>
  <c r="M22" i="6" s="1"/>
  <c r="K22" i="6"/>
  <c r="L22" i="6"/>
  <c r="G21" i="6"/>
  <c r="E10" i="4"/>
  <c r="D15" i="1" s="1"/>
  <c r="C6" i="1"/>
  <c r="E21" i="6" l="1"/>
  <c r="M21" i="6"/>
  <c r="E22" i="6"/>
  <c r="G22" i="6"/>
  <c r="J22" i="6"/>
  <c r="J21" i="6"/>
  <c r="H21" i="6"/>
  <c r="L21" i="6"/>
  <c r="H22" i="6"/>
  <c r="K21" i="6"/>
  <c r="D6" i="1"/>
  <c r="I22" i="6" l="1"/>
  <c r="C24" i="6" s="1"/>
  <c r="D18" i="1" s="1"/>
  <c r="D20" i="1" s="1"/>
  <c r="I21" i="6"/>
  <c r="N21" i="6"/>
</calcChain>
</file>

<file path=xl/sharedStrings.xml><?xml version="1.0" encoding="utf-8"?>
<sst xmlns="http://schemas.openxmlformats.org/spreadsheetml/2006/main" count="94" uniqueCount="83">
  <si>
    <t>Bijlage X: Prijzenblad | Aanbesteding Contract- en Leveranciersmanagement Oplossing</t>
  </si>
  <si>
    <t>[Naam leverancier]</t>
  </si>
  <si>
    <t>Dient Inschrijver in te vullen</t>
  </si>
  <si>
    <t>Totaalprijs per onderdeel</t>
  </si>
  <si>
    <t>Gebruikt ter beoordeling Inschrijver</t>
  </si>
  <si>
    <t xml:space="preserve">De prijzen in het prijzenblad zijn gebaseerd op de diensten als genoemd in het Beschrijvend Document en het programma van Eisen </t>
  </si>
  <si>
    <t>Na indiening is het niet meer mogelijk om prijzen aan te passen of wijzigen</t>
  </si>
  <si>
    <t xml:space="preserve">De juistheid en volledigheid van de opgegeven prijzen en tarieven zijn de verantwoordelijkheid van de Inschrijver. </t>
  </si>
  <si>
    <t>Ondertekening</t>
  </si>
  <si>
    <t>Naam en adres inschrijver</t>
  </si>
  <si>
    <t>Datum ondertekening</t>
  </si>
  <si>
    <t>Naam rechtsgeldig ondertekenaar</t>
  </si>
  <si>
    <t>Prijzenblad  Contract- en leveranciersmanagement oplossing</t>
  </si>
  <si>
    <t>TCO component 1</t>
  </si>
  <si>
    <t>Prijs per Jaar</t>
  </si>
  <si>
    <t>Prijs totaal</t>
  </si>
  <si>
    <t>TCO component 2</t>
  </si>
  <si>
    <t>Implementatiekosten</t>
  </si>
  <si>
    <t>TCO component 3</t>
  </si>
  <si>
    <t>Prijs per jaar</t>
  </si>
  <si>
    <t xml:space="preserve">TCO 12 jaar </t>
  </si>
  <si>
    <t>Licenties, Onderhoud en beheer</t>
  </si>
  <si>
    <t>Licentiekosten Contract- en leveranciersmanagement</t>
  </si>
  <si>
    <t>Module *</t>
  </si>
  <si>
    <t>Aantal licenties</t>
  </si>
  <si>
    <t>Jaarlijkse licentiekosten</t>
  </si>
  <si>
    <t>&lt;door inschrijver in te vullen&gt;</t>
  </si>
  <si>
    <t>* Inschrijver dient de licentiekosten zo veel als mogelijk te specificeren. Hier moeten de modules/productnamen worden opgegeven, net als het aantal en de soort licenties die nodig zijn voor een werkend systeem dat voldoet aan het Programma van eisen. Ook eventuele licenties voor een gecombineerde Test/Acceptatie omgeving dienen geïncludeerd te worden.</t>
  </si>
  <si>
    <t>Support model</t>
  </si>
  <si>
    <t xml:space="preserve"> </t>
  </si>
  <si>
    <t>Implementatiekosten Contract- en leveranciersmanagement oplossing</t>
  </si>
  <si>
    <t>Implementatie activiteiten</t>
  </si>
  <si>
    <t>Implementatie Fase</t>
  </si>
  <si>
    <t>Betrokken rollen</t>
  </si>
  <si>
    <t>aantal uren</t>
  </si>
  <si>
    <t>Kosten</t>
  </si>
  <si>
    <t>&lt;door Inschrijver in te vullen&gt;</t>
  </si>
  <si>
    <t>Totale implementatiekosten (Fixed Price)</t>
  </si>
  <si>
    <t>Tariefkaart aanvullende diensten gedurende contracttermijn (Advies- + interimdiensten)</t>
  </si>
  <si>
    <t>Functie/rol</t>
  </si>
  <si>
    <t>Tarief per uur</t>
  </si>
  <si>
    <t>Tariefkaart aanvullende diensten gedurende contracttermijn (uitbreiding van aantal gebruikers)</t>
  </si>
  <si>
    <t>Aantal extra gebruikers</t>
  </si>
  <si>
    <t xml:space="preserve">Geef hier aan wat de extra kosten zijn voor uitbreiding van het aantal gebruikers (diverse gebruikers, heavy/light/beoordelaar). Als er sprake is van een staffelkorting hier ook aan te geven. </t>
  </si>
  <si>
    <t>Jaarlijkse fee per extra gebruiker</t>
  </si>
  <si>
    <t>Licentievorm (o.b.v. metrics zoals end user/ admin user/heavy user en/of server licentie)</t>
  </si>
  <si>
    <t>Licentiekosten volledige contractduur CLM oplossing incl. verlengingen (4 jaar + 4x2 jaar)</t>
  </si>
  <si>
    <t>Kosten Support volledige contractduur CLM oplossing incl. verlengingen (4 jaar + 4x2 jaar)</t>
  </si>
  <si>
    <t>Totale jaarlijkse Support kosten</t>
  </si>
  <si>
    <t>TCO component 4</t>
  </si>
  <si>
    <t>Adviesdiensten</t>
  </si>
  <si>
    <t>TCO component 5</t>
  </si>
  <si>
    <t>Uitbreiding Licenties</t>
  </si>
  <si>
    <t>Junior Consultant</t>
  </si>
  <si>
    <t>Medior Consultant</t>
  </si>
  <si>
    <t>Senior Consultant</t>
  </si>
  <si>
    <t>Totaal</t>
  </si>
  <si>
    <t>Aantal uur</t>
  </si>
  <si>
    <t>Totaal adviesdiensten</t>
  </si>
  <si>
    <t xml:space="preserve">Werkzaamheden van Consultant betreffen advies en ondersteuning t.a.v. optimale inzet van de Oplossing binnen de bestaande processen. Afhankelijk van de noodzaak tot en de eenvoud van benodigde aanpassingen wordt een beroep gedaan op een consultant. Het aantal gestelde uren is bedoeld ter vergelijking, derhalve geldt ook geen afnameverplichting. Adviesdiensten moet alle contractjaren tegen het genoemde tarief mogelijk zijn (met inachtneming van indexering conform de concept-Overeenkomst)					</t>
  </si>
  <si>
    <t>Heavy users</t>
  </si>
  <si>
    <t>Light users</t>
  </si>
  <si>
    <t>Admin</t>
  </si>
  <si>
    <t>Business users</t>
  </si>
  <si>
    <t>Jaar 5</t>
  </si>
  <si>
    <t>Jaar 6</t>
  </si>
  <si>
    <t>Jaar 7</t>
  </si>
  <si>
    <t>Jaar 8</t>
  </si>
  <si>
    <t>Jaar 9</t>
  </si>
  <si>
    <t>Jaar 4</t>
  </si>
  <si>
    <t>Jaar 12</t>
  </si>
  <si>
    <t>Jaar 2</t>
  </si>
  <si>
    <t>Jaar 3</t>
  </si>
  <si>
    <t>Jaar 10</t>
  </si>
  <si>
    <t>Jaar 11</t>
  </si>
  <si>
    <t>Totaal users</t>
  </si>
  <si>
    <t>Aanvullende fee</t>
  </si>
  <si>
    <t>Totaal aanvullende fee volledige contractduur</t>
  </si>
  <si>
    <t xml:space="preserve">Het hieronder gestelde aantal gebruikers is bedoeld ter vergelijking, derhalve geldt ook geen afnameverplichting. De uitbreiding van het aantal gebruikers moet alle contractjaren tegen het genoemde tarief mogelijk zijn (met inachtneming van indexering conform de concept-Overeenkomst)					</t>
  </si>
  <si>
    <t>Jaar 1*</t>
  </si>
  <si>
    <t>* +/- 10% als uitgangspunt voor het aantal gebruikers</t>
  </si>
  <si>
    <t>Support kosten (indien separaat en niet in licentiekosten opgenomen)</t>
  </si>
  <si>
    <t xml:space="preserve">Indien support kosten onderdeel zijn van de jaarlijkse licentiekosten die hierboven in de tabel zijn opgenomen, kan onderstaande tabel leeg gelaten worden. Vink in dat geval onderstaande checkbox aan dat de supportkosten zijn meegenomen in de licentiekosten.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</si>
</sst>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quot;€&quot;\ * #,##0.00_);_(&quot;€&quot;\ * \(#,##0.00\);_(&quot;€&quot;\ * &quot;-&quot;??_);_(@_)"/>
    <numFmt numFmtId="165" formatCode="&quot;€&quot;\ #,##0.00"/>
    <numFmt numFmtId="166" formatCode="_ * #,##0_ ;_ * \-#,##0_ ;_ * &quot;-&quot;??_ ;_ @_ "/>
    <numFmt numFmtId="167" formatCode="_ &quot;€&quot;\ * #,##0_ ;_ &quot;€&quot;\ * \-#,##0_ ;_ &quot;€&quot;\ * &quot;-&quot;??_ ;_ @_ "/>
  </numFmts>
  <fonts count="23" x14ac:knownFonts="1">
    <font>
      <sz val="11"/>
      <color theme="1"/>
      <name val="Calibri"/>
      <family val="2"/>
      <scheme val="minor"/>
    </font>
    <font>
      <sz val="10"/>
      <name val="Arial"/>
      <family val="2"/>
    </font>
    <font>
      <b/>
      <sz val="11"/>
      <color indexed="63"/>
      <name val="Calibri"/>
      <family val="2"/>
    </font>
    <font>
      <b/>
      <sz val="11"/>
      <color indexed="56"/>
      <name val="Calibri"/>
      <family val="2"/>
    </font>
    <font>
      <b/>
      <sz val="11"/>
      <color indexed="8"/>
      <name val="Calibri"/>
      <family val="2"/>
    </font>
    <font>
      <sz val="11"/>
      <color theme="1"/>
      <name val="Calibri"/>
      <family val="2"/>
      <scheme val="minor"/>
    </font>
    <font>
      <sz val="11"/>
      <color theme="1"/>
      <name val="Verdana"/>
      <family val="2"/>
    </font>
    <font>
      <sz val="12"/>
      <color theme="1"/>
      <name val="Verdana"/>
      <family val="2"/>
    </font>
    <font>
      <b/>
      <sz val="18"/>
      <color theme="1"/>
      <name val="Verdana"/>
      <family val="2"/>
    </font>
    <font>
      <b/>
      <sz val="11"/>
      <color theme="1"/>
      <name val="Verdana"/>
      <family val="2"/>
    </font>
    <font>
      <sz val="11"/>
      <color theme="0"/>
      <name val="Verdana"/>
      <family val="2"/>
    </font>
    <font>
      <sz val="11"/>
      <color rgb="FFFF0000"/>
      <name val="Verdana"/>
      <family val="2"/>
    </font>
    <font>
      <b/>
      <i/>
      <sz val="11"/>
      <color theme="1"/>
      <name val="Verdana"/>
      <family val="2"/>
    </font>
    <font>
      <i/>
      <sz val="11"/>
      <color theme="1"/>
      <name val="Verdana"/>
      <family val="2"/>
    </font>
    <font>
      <b/>
      <sz val="14"/>
      <color theme="1"/>
      <name val="Verdana"/>
      <family val="2"/>
    </font>
    <font>
      <b/>
      <sz val="16"/>
      <color theme="1"/>
      <name val="Verdana"/>
      <family val="2"/>
    </font>
    <font>
      <b/>
      <sz val="11"/>
      <color theme="0"/>
      <name val="Verdana"/>
      <family val="2"/>
    </font>
    <font>
      <sz val="14"/>
      <color theme="1"/>
      <name val="Verdana"/>
      <family val="2"/>
    </font>
    <font>
      <sz val="10"/>
      <name val="Verdana"/>
      <family val="2"/>
    </font>
    <font>
      <b/>
      <sz val="10"/>
      <color rgb="FF000000"/>
      <name val="Verdana"/>
      <family val="2"/>
    </font>
    <font>
      <sz val="8"/>
      <name val="Calibri"/>
      <family val="2"/>
      <scheme val="minor"/>
    </font>
    <font>
      <i/>
      <sz val="9"/>
      <color theme="1"/>
      <name val="Verdana"/>
      <family val="2"/>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indexed="22"/>
      </patternFill>
    </fill>
    <fill>
      <patternFill patternType="solid">
        <fgColor theme="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59999389629810485"/>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0" fontId="1" fillId="0" borderId="0"/>
    <xf numFmtId="0" fontId="3" fillId="0" borderId="15" applyNumberFormat="0" applyFill="0" applyAlignment="0" applyProtection="0"/>
    <xf numFmtId="0" fontId="2" fillId="3" borderId="16" applyNumberFormat="0" applyAlignment="0" applyProtection="0"/>
    <xf numFmtId="0" fontId="4" fillId="0" borderId="17" applyNumberFormat="0" applyFill="0" applyAlignment="0" applyProtection="0"/>
    <xf numFmtId="164" fontId="5" fillId="0" borderId="0" applyFont="0" applyFill="0" applyBorder="0" applyAlignment="0" applyProtection="0"/>
    <xf numFmtId="43" fontId="5" fillId="0" borderId="0" applyFont="0" applyFill="0" applyBorder="0" applyAlignment="0" applyProtection="0"/>
  </cellStyleXfs>
  <cellXfs count="112">
    <xf numFmtId="0" fontId="0" fillId="0" borderId="0" xfId="0"/>
    <xf numFmtId="0" fontId="6" fillId="2" borderId="0" xfId="0" applyFont="1" applyFill="1"/>
    <xf numFmtId="0" fontId="6" fillId="0" borderId="0" xfId="0" applyFont="1"/>
    <xf numFmtId="0" fontId="7" fillId="2" borderId="0" xfId="0" applyFont="1" applyFill="1"/>
    <xf numFmtId="0" fontId="8" fillId="2" borderId="0" xfId="0" applyFont="1" applyFill="1"/>
    <xf numFmtId="165" fontId="6" fillId="2" borderId="0" xfId="0" applyNumberFormat="1" applyFont="1" applyFill="1"/>
    <xf numFmtId="0" fontId="9" fillId="2" borderId="0" xfId="0" applyFont="1" applyFill="1"/>
    <xf numFmtId="0" fontId="10" fillId="4" borderId="8" xfId="0" applyFont="1" applyFill="1" applyBorder="1"/>
    <xf numFmtId="0" fontId="10" fillId="4" borderId="10" xfId="0" applyFont="1" applyFill="1" applyBorder="1"/>
    <xf numFmtId="0" fontId="7" fillId="2" borderId="0" xfId="0" applyFont="1" applyFill="1" applyAlignment="1">
      <alignment wrapText="1"/>
    </xf>
    <xf numFmtId="0" fontId="6" fillId="2" borderId="0" xfId="0" applyFont="1" applyFill="1" applyAlignment="1">
      <alignment vertical="top" wrapText="1"/>
    </xf>
    <xf numFmtId="0" fontId="10" fillId="4" borderId="18" xfId="0" applyFont="1" applyFill="1" applyBorder="1"/>
    <xf numFmtId="0" fontId="11" fillId="2" borderId="0" xfId="0" applyFont="1" applyFill="1"/>
    <xf numFmtId="0" fontId="6" fillId="7" borderId="3" xfId="0" applyFont="1" applyFill="1" applyBorder="1"/>
    <xf numFmtId="0" fontId="10" fillId="4" borderId="1" xfId="0" applyFont="1" applyFill="1" applyBorder="1"/>
    <xf numFmtId="0" fontId="10" fillId="2" borderId="0" xfId="0" applyFont="1" applyFill="1"/>
    <xf numFmtId="0" fontId="6" fillId="2" borderId="0" xfId="0" applyFont="1" applyFill="1" applyAlignment="1">
      <alignment wrapText="1"/>
    </xf>
    <xf numFmtId="0" fontId="12" fillId="2" borderId="0" xfId="0" applyFont="1" applyFill="1"/>
    <xf numFmtId="0" fontId="10" fillId="4" borderId="1" xfId="0" applyFont="1" applyFill="1" applyBorder="1" applyAlignment="1">
      <alignment wrapText="1"/>
    </xf>
    <xf numFmtId="164" fontId="6" fillId="6" borderId="1" xfId="5" applyFont="1" applyFill="1" applyBorder="1"/>
    <xf numFmtId="0" fontId="13" fillId="2" borderId="0" xfId="0" applyFont="1" applyFill="1"/>
    <xf numFmtId="0" fontId="10" fillId="4" borderId="13" xfId="0" applyFont="1" applyFill="1" applyBorder="1"/>
    <xf numFmtId="0" fontId="10" fillId="4" borderId="14" xfId="0" applyFont="1" applyFill="1" applyBorder="1"/>
    <xf numFmtId="165" fontId="13" fillId="2" borderId="0" xfId="0" applyNumberFormat="1" applyFont="1" applyFill="1"/>
    <xf numFmtId="0" fontId="14" fillId="2" borderId="0" xfId="0" applyFont="1" applyFill="1"/>
    <xf numFmtId="0" fontId="6" fillId="2" borderId="22" xfId="0" applyFont="1" applyFill="1" applyBorder="1"/>
    <xf numFmtId="0" fontId="7" fillId="2" borderId="19" xfId="0" applyFont="1" applyFill="1" applyBorder="1"/>
    <xf numFmtId="0" fontId="7" fillId="2" borderId="23" xfId="0" applyFont="1" applyFill="1" applyBorder="1"/>
    <xf numFmtId="0" fontId="11" fillId="2" borderId="0" xfId="0" applyFont="1" applyFill="1" applyAlignment="1">
      <alignment wrapText="1"/>
    </xf>
    <xf numFmtId="0" fontId="6" fillId="2" borderId="24" xfId="0" applyFont="1" applyFill="1" applyBorder="1"/>
    <xf numFmtId="164" fontId="6" fillId="2" borderId="0" xfId="5" applyFont="1" applyFill="1"/>
    <xf numFmtId="0" fontId="6" fillId="0" borderId="0" xfId="0" applyFont="1" applyAlignment="1">
      <alignment wrapText="1"/>
    </xf>
    <xf numFmtId="0" fontId="10" fillId="4" borderId="9" xfId="0" applyFont="1" applyFill="1" applyBorder="1"/>
    <xf numFmtId="0" fontId="6" fillId="0" borderId="4" xfId="0" applyFont="1" applyBorder="1" applyAlignment="1">
      <alignment wrapText="1"/>
    </xf>
    <xf numFmtId="0" fontId="6" fillId="2" borderId="23" xfId="0" applyFont="1" applyFill="1" applyBorder="1"/>
    <xf numFmtId="165" fontId="13" fillId="2" borderId="24" xfId="0" applyNumberFormat="1" applyFont="1" applyFill="1" applyBorder="1"/>
    <xf numFmtId="0" fontId="16" fillId="4" borderId="10" xfId="0" applyFont="1" applyFill="1" applyBorder="1"/>
    <xf numFmtId="0" fontId="6" fillId="6" borderId="3" xfId="0" applyFont="1" applyFill="1" applyBorder="1"/>
    <xf numFmtId="0" fontId="6" fillId="8" borderId="3" xfId="0" applyFont="1" applyFill="1" applyBorder="1"/>
    <xf numFmtId="0" fontId="15" fillId="2" borderId="0" xfId="0" applyFont="1" applyFill="1"/>
    <xf numFmtId="0" fontId="19" fillId="5" borderId="4" xfId="0" applyFont="1" applyFill="1" applyBorder="1" applyAlignment="1">
      <alignment vertical="center" wrapText="1"/>
    </xf>
    <xf numFmtId="0" fontId="6" fillId="2" borderId="4" xfId="0" applyFont="1" applyFill="1" applyBorder="1" applyAlignment="1">
      <alignment wrapText="1"/>
    </xf>
    <xf numFmtId="164" fontId="6" fillId="6" borderId="7" xfId="5" applyFont="1" applyFill="1" applyBorder="1"/>
    <xf numFmtId="164" fontId="6" fillId="0" borderId="3" xfId="5" applyFont="1" applyBorder="1"/>
    <xf numFmtId="164" fontId="6" fillId="0" borderId="5" xfId="5" applyFont="1" applyBorder="1"/>
    <xf numFmtId="164" fontId="6" fillId="2" borderId="3" xfId="5" applyFont="1" applyFill="1" applyBorder="1"/>
    <xf numFmtId="164" fontId="17" fillId="8" borderId="1" xfId="5" applyFont="1" applyFill="1" applyBorder="1"/>
    <xf numFmtId="0" fontId="6" fillId="2" borderId="0" xfId="0" applyFont="1" applyFill="1" applyAlignment="1">
      <alignment horizontal="left" vertical="top" wrapText="1"/>
    </xf>
    <xf numFmtId="0" fontId="13" fillId="2" borderId="0" xfId="0" applyFont="1" applyFill="1" applyBorder="1"/>
    <xf numFmtId="164" fontId="13" fillId="2" borderId="24" xfId="5" applyFont="1" applyFill="1" applyBorder="1"/>
    <xf numFmtId="164" fontId="6" fillId="6" borderId="5" xfId="5" applyFont="1" applyFill="1" applyBorder="1"/>
    <xf numFmtId="164" fontId="6" fillId="6" borderId="12" xfId="5" applyFont="1" applyFill="1" applyBorder="1"/>
    <xf numFmtId="164" fontId="6" fillId="6" borderId="14" xfId="5" applyFont="1" applyFill="1" applyBorder="1"/>
    <xf numFmtId="0" fontId="6" fillId="2" borderId="11" xfId="0" applyFont="1" applyFill="1" applyBorder="1" applyAlignment="1">
      <alignment wrapText="1"/>
    </xf>
    <xf numFmtId="1" fontId="6" fillId="2" borderId="5" xfId="5" applyNumberFormat="1" applyFont="1" applyFill="1" applyBorder="1"/>
    <xf numFmtId="1" fontId="6" fillId="2" borderId="12" xfId="5" applyNumberFormat="1" applyFont="1" applyFill="1" applyBorder="1"/>
    <xf numFmtId="0" fontId="10" fillId="4" borderId="32" xfId="0" applyFont="1" applyFill="1" applyBorder="1"/>
    <xf numFmtId="0" fontId="6" fillId="2" borderId="30" xfId="0" applyFont="1" applyFill="1" applyBorder="1" applyAlignment="1">
      <alignment wrapText="1"/>
    </xf>
    <xf numFmtId="0" fontId="6" fillId="2" borderId="35" xfId="0" applyFont="1" applyFill="1" applyBorder="1" applyAlignment="1">
      <alignment wrapText="1"/>
    </xf>
    <xf numFmtId="0" fontId="6" fillId="2" borderId="4" xfId="0" applyFont="1" applyFill="1" applyBorder="1"/>
    <xf numFmtId="0" fontId="6" fillId="2" borderId="25" xfId="0" applyFont="1" applyFill="1" applyBorder="1"/>
    <xf numFmtId="0" fontId="6" fillId="2" borderId="36" xfId="0" applyFont="1" applyFill="1" applyBorder="1"/>
    <xf numFmtId="0" fontId="6" fillId="2" borderId="39" xfId="0" applyFont="1" applyFill="1" applyBorder="1"/>
    <xf numFmtId="0" fontId="10" fillId="4" borderId="40" xfId="0" applyFont="1" applyFill="1" applyBorder="1"/>
    <xf numFmtId="166" fontId="6" fillId="2" borderId="21" xfId="6" applyNumberFormat="1" applyFont="1" applyFill="1" applyBorder="1"/>
    <xf numFmtId="166" fontId="6" fillId="2" borderId="3" xfId="6" applyNumberFormat="1" applyFont="1" applyFill="1" applyBorder="1"/>
    <xf numFmtId="166" fontId="6" fillId="2" borderId="37" xfId="6" applyNumberFormat="1" applyFont="1" applyFill="1" applyBorder="1"/>
    <xf numFmtId="166" fontId="6" fillId="2" borderId="5" xfId="6" applyNumberFormat="1" applyFont="1" applyFill="1" applyBorder="1"/>
    <xf numFmtId="166" fontId="6" fillId="2" borderId="38" xfId="6" applyNumberFormat="1" applyFont="1" applyFill="1" applyBorder="1"/>
    <xf numFmtId="166" fontId="6" fillId="2" borderId="26" xfId="6" applyNumberFormat="1" applyFont="1" applyFill="1" applyBorder="1"/>
    <xf numFmtId="166" fontId="6" fillId="2" borderId="28" xfId="6" applyNumberFormat="1" applyFont="1" applyFill="1" applyBorder="1"/>
    <xf numFmtId="166" fontId="6" fillId="2" borderId="27" xfId="6" applyNumberFormat="1" applyFont="1" applyFill="1" applyBorder="1"/>
    <xf numFmtId="166" fontId="6" fillId="2" borderId="31" xfId="6" applyNumberFormat="1" applyFont="1" applyFill="1" applyBorder="1"/>
    <xf numFmtId="44" fontId="10" fillId="4" borderId="40" xfId="0" applyNumberFormat="1" applyFont="1" applyFill="1" applyBorder="1"/>
    <xf numFmtId="167" fontId="10" fillId="4" borderId="40" xfId="5" applyNumberFormat="1" applyFont="1" applyFill="1" applyBorder="1"/>
    <xf numFmtId="167" fontId="10" fillId="4" borderId="14" xfId="5" applyNumberFormat="1" applyFont="1" applyFill="1" applyBorder="1"/>
    <xf numFmtId="0" fontId="6" fillId="2" borderId="0" xfId="0" applyFont="1" applyFill="1" applyAlignment="1">
      <alignment horizontal="left" vertical="top" wrapText="1"/>
    </xf>
    <xf numFmtId="0" fontId="18" fillId="7" borderId="3" xfId="0" applyFont="1" applyFill="1" applyBorder="1" applyAlignment="1" applyProtection="1">
      <alignment horizontal="left" vertical="center" wrapText="1"/>
      <protection locked="0"/>
    </xf>
    <xf numFmtId="0" fontId="18" fillId="7" borderId="5" xfId="0" applyFont="1" applyFill="1" applyBorder="1" applyAlignment="1" applyProtection="1">
      <alignment horizontal="left" vertical="center" wrapText="1"/>
      <protection locked="0"/>
    </xf>
    <xf numFmtId="0" fontId="7" fillId="2" borderId="0" xfId="0" applyFont="1" applyFill="1" applyAlignment="1"/>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9" fillId="5" borderId="4" xfId="0" applyFont="1" applyFill="1" applyBorder="1" applyAlignment="1">
      <alignment vertical="center" wrapText="1"/>
    </xf>
    <xf numFmtId="0" fontId="15" fillId="0" borderId="2" xfId="0" applyFont="1" applyBorder="1" applyAlignment="1"/>
    <xf numFmtId="0" fontId="15" fillId="0" borderId="29" xfId="0" applyFont="1" applyBorder="1" applyAlignment="1"/>
    <xf numFmtId="0" fontId="21" fillId="2" borderId="0" xfId="0" applyFont="1" applyFill="1" applyAlignment="1">
      <alignment horizontal="left" vertical="top" wrapText="1"/>
    </xf>
    <xf numFmtId="0" fontId="6" fillId="2" borderId="0" xfId="0" applyFont="1" applyFill="1" applyAlignment="1">
      <alignment wrapText="1"/>
    </xf>
    <xf numFmtId="0" fontId="10" fillId="4" borderId="2" xfId="0" applyFont="1" applyFill="1" applyBorder="1" applyAlignment="1">
      <alignment horizontal="left"/>
    </xf>
    <xf numFmtId="0" fontId="10" fillId="4" borderId="33" xfId="0" applyFont="1" applyFill="1" applyBorder="1" applyAlignment="1">
      <alignment horizontal="left"/>
    </xf>
    <xf numFmtId="0" fontId="10" fillId="4" borderId="34" xfId="0" applyFont="1" applyFill="1" applyBorder="1" applyAlignment="1">
      <alignment horizontal="left"/>
    </xf>
    <xf numFmtId="0" fontId="6" fillId="2" borderId="0" xfId="0" applyFont="1" applyFill="1" applyAlignment="1">
      <alignment horizontal="left" vertical="top" wrapText="1"/>
    </xf>
    <xf numFmtId="164" fontId="6" fillId="6" borderId="41" xfId="5" applyFont="1" applyFill="1" applyBorder="1"/>
    <xf numFmtId="164" fontId="6" fillId="6" borderId="29" xfId="5" applyFont="1" applyFill="1" applyBorder="1"/>
    <xf numFmtId="0" fontId="10" fillId="4" borderId="8" xfId="0" applyFont="1" applyFill="1" applyBorder="1" applyAlignment="1">
      <alignment wrapText="1"/>
    </xf>
    <xf numFmtId="0" fontId="10" fillId="4" borderId="10" xfId="0" applyFont="1" applyFill="1" applyBorder="1" applyAlignment="1">
      <alignment wrapText="1"/>
    </xf>
    <xf numFmtId="164" fontId="6" fillId="7" borderId="4" xfId="5" applyFont="1" applyFill="1" applyBorder="1" applyProtection="1">
      <protection locked="0"/>
    </xf>
    <xf numFmtId="164" fontId="6" fillId="7" borderId="5" xfId="5" applyFont="1" applyFill="1" applyBorder="1" applyProtection="1">
      <protection locked="0"/>
    </xf>
    <xf numFmtId="164" fontId="6" fillId="7" borderId="6" xfId="5" applyFont="1" applyFill="1" applyBorder="1" applyProtection="1">
      <protection locked="0"/>
    </xf>
    <xf numFmtId="164" fontId="6" fillId="7" borderId="7" xfId="5" applyFont="1" applyFill="1" applyBorder="1" applyProtection="1">
      <protection locked="0"/>
    </xf>
    <xf numFmtId="164" fontId="6" fillId="7" borderId="5" xfId="5" applyFont="1" applyFill="1" applyBorder="1" applyProtection="1">
      <protection locked="0"/>
    </xf>
    <xf numFmtId="164" fontId="6" fillId="7" borderId="12" xfId="5" applyFont="1" applyFill="1" applyBorder="1" applyProtection="1">
      <protection locked="0"/>
    </xf>
    <xf numFmtId="0" fontId="6" fillId="7" borderId="4" xfId="0" applyFont="1" applyFill="1" applyBorder="1" applyAlignment="1" applyProtection="1">
      <alignment wrapText="1"/>
      <protection locked="0"/>
    </xf>
    <xf numFmtId="0" fontId="6" fillId="7" borderId="3" xfId="0" applyFont="1" applyFill="1" applyBorder="1" applyAlignment="1" applyProtection="1">
      <alignment wrapText="1"/>
      <protection locked="0"/>
    </xf>
    <xf numFmtId="0" fontId="6" fillId="7" borderId="4" xfId="0" applyFont="1" applyFill="1" applyBorder="1" applyProtection="1">
      <protection locked="0"/>
    </xf>
    <xf numFmtId="0" fontId="6" fillId="7" borderId="3" xfId="0" applyFont="1" applyFill="1" applyBorder="1" applyProtection="1">
      <protection locked="0"/>
    </xf>
    <xf numFmtId="0" fontId="6" fillId="7" borderId="21" xfId="0" applyFont="1" applyFill="1" applyBorder="1" applyAlignment="1" applyProtection="1">
      <alignment wrapText="1"/>
      <protection locked="0"/>
    </xf>
    <xf numFmtId="164" fontId="6" fillId="7" borderId="28" xfId="5" applyFont="1" applyFill="1" applyBorder="1" applyProtection="1">
      <protection locked="0"/>
    </xf>
    <xf numFmtId="0" fontId="6" fillId="7" borderId="11" xfId="0" applyFont="1" applyFill="1" applyBorder="1" applyProtection="1">
      <protection locked="0"/>
    </xf>
    <xf numFmtId="0" fontId="6" fillId="7" borderId="20" xfId="0" applyFont="1" applyFill="1" applyBorder="1" applyProtection="1">
      <protection locked="0"/>
    </xf>
    <xf numFmtId="0" fontId="6" fillId="7" borderId="11" xfId="0" applyFont="1" applyFill="1" applyBorder="1" applyAlignment="1" applyProtection="1">
      <alignment wrapText="1"/>
      <protection locked="0"/>
    </xf>
    <xf numFmtId="0" fontId="13" fillId="7" borderId="20" xfId="0" applyFont="1" applyFill="1" applyBorder="1" applyProtection="1">
      <protection locked="0"/>
    </xf>
  </cellXfs>
  <cellStyles count="7">
    <cellStyle name="Heading 3 2" xfId="2" xr:uid="{00000000-0005-0000-0000-000001000000}"/>
    <cellStyle name="Komma" xfId="6" builtinId="3"/>
    <cellStyle name="Normal 2" xfId="1" xr:uid="{00000000-0005-0000-0000-000003000000}"/>
    <cellStyle name="Output 2" xfId="3" xr:uid="{00000000-0005-0000-0000-000004000000}"/>
    <cellStyle name="Standaard" xfId="0" builtinId="0"/>
    <cellStyle name="Total 2" xfId="4" xr:uid="{00000000-0005-0000-0000-000005000000}"/>
    <cellStyle name="Valuta" xfId="5" builtinId="4"/>
  </cellStyles>
  <dxfs count="0"/>
  <tableStyles count="0" defaultTableStyle="TableStyleMedium2" defaultPivotStyle="PivotStyleLight16"/>
  <colors>
    <mruColors>
      <color rgb="FF742B73"/>
      <color rgb="FFD991BD"/>
      <color rgb="FF75FD8C"/>
      <color rgb="FF14FC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695325</xdr:colOff>
      <xdr:row>0</xdr:row>
      <xdr:rowOff>0</xdr:rowOff>
    </xdr:from>
    <xdr:to>
      <xdr:col>16</xdr:col>
      <xdr:colOff>635000</xdr:colOff>
      <xdr:row>7</xdr:row>
      <xdr:rowOff>132583</xdr:rowOff>
    </xdr:to>
    <xdr:pic>
      <xdr:nvPicPr>
        <xdr:cNvPr id="2" name="Afbeelding 1" descr="RIVM netherlands-logo - FIN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0"/>
          <a:ext cx="2835275" cy="1475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2854325</xdr:colOff>
      <xdr:row>0</xdr:row>
      <xdr:rowOff>0</xdr:rowOff>
    </xdr:from>
    <xdr:to>
      <xdr:col>4</xdr:col>
      <xdr:colOff>2403475</xdr:colOff>
      <xdr:row>2</xdr:row>
      <xdr:rowOff>104775</xdr:rowOff>
    </xdr:to>
    <xdr:pic>
      <xdr:nvPicPr>
        <xdr:cNvPr id="2" name="Afbeelding 1" descr="RIVM netherlands-logo - FIND">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4175" y="0"/>
          <a:ext cx="2416175"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3400425</xdr:colOff>
      <xdr:row>0</xdr:row>
      <xdr:rowOff>0</xdr:rowOff>
    </xdr:from>
    <xdr:to>
      <xdr:col>4</xdr:col>
      <xdr:colOff>1422400</xdr:colOff>
      <xdr:row>2</xdr:row>
      <xdr:rowOff>28575</xdr:rowOff>
    </xdr:to>
    <xdr:pic>
      <xdr:nvPicPr>
        <xdr:cNvPr id="3" name="Afbeelding 2" descr="RIVM netherlands-logo - FIND">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0" y="0"/>
          <a:ext cx="25749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0</xdr:col>
          <xdr:colOff>466725</xdr:colOff>
          <xdr:row>18</xdr:row>
          <xdr:rowOff>114300</xdr:rowOff>
        </xdr:from>
        <xdr:to>
          <xdr:col>1</xdr:col>
          <xdr:colOff>3333750</xdr:colOff>
          <xdr:row>20</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De supportkosten zijn integraal onderdeel van de licentiekosten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1463675</xdr:colOff>
      <xdr:row>0</xdr:row>
      <xdr:rowOff>1</xdr:rowOff>
    </xdr:from>
    <xdr:to>
      <xdr:col>6</xdr:col>
      <xdr:colOff>79375</xdr:colOff>
      <xdr:row>1</xdr:row>
      <xdr:rowOff>180975</xdr:rowOff>
    </xdr:to>
    <xdr:pic>
      <xdr:nvPicPr>
        <xdr:cNvPr id="2" name="Afbeelding 1" descr="RIVM netherlands-logo - FIND">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02600" y="1"/>
          <a:ext cx="2635250" cy="1114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434975</xdr:colOff>
      <xdr:row>0</xdr:row>
      <xdr:rowOff>0</xdr:rowOff>
    </xdr:from>
    <xdr:to>
      <xdr:col>6</xdr:col>
      <xdr:colOff>127000</xdr:colOff>
      <xdr:row>2</xdr:row>
      <xdr:rowOff>293953</xdr:rowOff>
    </xdr:to>
    <xdr:pic>
      <xdr:nvPicPr>
        <xdr:cNvPr id="3" name="Afbeelding 2" descr="RIVM netherlands-logo - FIND">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4850" y="0"/>
          <a:ext cx="2635250" cy="1408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15875</xdr:colOff>
      <xdr:row>0</xdr:row>
      <xdr:rowOff>19051</xdr:rowOff>
    </xdr:from>
    <xdr:to>
      <xdr:col>9</xdr:col>
      <xdr:colOff>12700</xdr:colOff>
      <xdr:row>2</xdr:row>
      <xdr:rowOff>123826</xdr:rowOff>
    </xdr:to>
    <xdr:pic>
      <xdr:nvPicPr>
        <xdr:cNvPr id="2" name="Afbeelding 1" descr="RIVM netherlands-logo - FIND">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6825" y="19051"/>
          <a:ext cx="25400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78E3-7455-FC42-819F-70D0A2C5B241}">
  <dimension ref="A2:D23"/>
  <sheetViews>
    <sheetView showGridLines="0" workbookViewId="0">
      <selection activeCell="C19" sqref="C19:D20"/>
    </sheetView>
  </sheetViews>
  <sheetFormatPr defaultColWidth="10.85546875" defaultRowHeight="14.25" x14ac:dyDescent="0.2"/>
  <cols>
    <col min="1" max="1" width="5.7109375" style="1" customWidth="1"/>
    <col min="2" max="2" width="17" style="1" customWidth="1"/>
    <col min="3" max="3" width="10.85546875" style="1"/>
    <col min="4" max="4" width="25.28515625" style="1" customWidth="1"/>
    <col min="5" max="16384" width="10.85546875" style="1"/>
  </cols>
  <sheetData>
    <row r="2" spans="1:3" ht="19.5" x14ac:dyDescent="0.25">
      <c r="A2" s="6"/>
      <c r="B2" s="39" t="s">
        <v>0</v>
      </c>
    </row>
    <row r="3" spans="1:3" ht="15" x14ac:dyDescent="0.2">
      <c r="B3" s="79" t="s">
        <v>1</v>
      </c>
      <c r="C3" s="79"/>
    </row>
    <row r="6" spans="1:3" x14ac:dyDescent="0.2">
      <c r="B6" s="13"/>
      <c r="C6" s="1" t="s">
        <v>2</v>
      </c>
    </row>
    <row r="7" spans="1:3" x14ac:dyDescent="0.2">
      <c r="B7" s="37"/>
      <c r="C7" s="1" t="s">
        <v>3</v>
      </c>
    </row>
    <row r="8" spans="1:3" x14ac:dyDescent="0.2">
      <c r="B8" s="38"/>
      <c r="C8" s="1" t="s">
        <v>4</v>
      </c>
    </row>
    <row r="12" spans="1:3" x14ac:dyDescent="0.2">
      <c r="B12" s="1" t="s">
        <v>5</v>
      </c>
    </row>
    <row r="13" spans="1:3" x14ac:dyDescent="0.2">
      <c r="B13" s="1" t="s">
        <v>6</v>
      </c>
    </row>
    <row r="14" spans="1:3" x14ac:dyDescent="0.2">
      <c r="B14" s="1" t="s">
        <v>7</v>
      </c>
    </row>
    <row r="17" spans="2:4" ht="15" thickBot="1" x14ac:dyDescent="0.25"/>
    <row r="18" spans="2:4" x14ac:dyDescent="0.2">
      <c r="B18" s="80" t="s">
        <v>8</v>
      </c>
      <c r="C18" s="81"/>
      <c r="D18" s="82"/>
    </row>
    <row r="19" spans="2:4" x14ac:dyDescent="0.2">
      <c r="B19" s="83" t="s">
        <v>9</v>
      </c>
      <c r="C19" s="77"/>
      <c r="D19" s="78"/>
    </row>
    <row r="20" spans="2:4" x14ac:dyDescent="0.2">
      <c r="B20" s="83"/>
      <c r="C20" s="77"/>
      <c r="D20" s="78"/>
    </row>
    <row r="21" spans="2:4" x14ac:dyDescent="0.2">
      <c r="B21" s="83" t="s">
        <v>10</v>
      </c>
      <c r="C21" s="77"/>
      <c r="D21" s="78"/>
    </row>
    <row r="22" spans="2:4" x14ac:dyDescent="0.2">
      <c r="B22" s="83"/>
      <c r="C22" s="77"/>
      <c r="D22" s="78"/>
    </row>
    <row r="23" spans="2:4" ht="38.25" x14ac:dyDescent="0.2">
      <c r="B23" s="40" t="s">
        <v>11</v>
      </c>
      <c r="C23" s="77"/>
      <c r="D23" s="78"/>
    </row>
  </sheetData>
  <sheetProtection algorithmName="SHA-512" hashValue="HXQ/qxlWh4SO0XqxkfMe+DNs/Oxj/OMUYvo0x5L0vSaY8NjqiH62EeHnjqXB7f3ke+vJoeC//mXixnvgjllcFQ==" saltValue="fxCnWaGEet3wP+SUUHxocQ==" spinCount="100000" sheet="1" objects="1" scenarios="1"/>
  <mergeCells count="7">
    <mergeCell ref="C23:D23"/>
    <mergeCell ref="B3:C3"/>
    <mergeCell ref="B18:D18"/>
    <mergeCell ref="B19:B20"/>
    <mergeCell ref="C19:D20"/>
    <mergeCell ref="B21:B22"/>
    <mergeCell ref="C21:D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showGridLines="0" workbookViewId="0">
      <selection activeCell="L13" sqref="L13"/>
    </sheetView>
  </sheetViews>
  <sheetFormatPr defaultColWidth="8.85546875" defaultRowHeight="14.25" x14ac:dyDescent="0.2"/>
  <cols>
    <col min="1" max="1" width="8.85546875" style="1"/>
    <col min="2" max="2" width="55" style="2" customWidth="1"/>
    <col min="3" max="3" width="32.42578125" style="2" customWidth="1"/>
    <col min="4" max="4" width="43" style="2" customWidth="1"/>
    <col min="5" max="5" width="41.140625" style="31" customWidth="1"/>
    <col min="6" max="10" width="8.85546875" style="2"/>
    <col min="11" max="11" width="8.85546875" style="1"/>
    <col min="12" max="16384" width="8.85546875" style="2"/>
  </cols>
  <sheetData>
    <row r="1" spans="2:10" ht="69" customHeight="1" x14ac:dyDescent="0.2">
      <c r="B1" s="25"/>
      <c r="C1" s="25"/>
      <c r="D1" s="25"/>
      <c r="E1" s="16"/>
      <c r="F1" s="1"/>
      <c r="G1" s="1"/>
      <c r="H1" s="1"/>
      <c r="I1" s="1"/>
      <c r="J1" s="1"/>
    </row>
    <row r="2" spans="2:10" x14ac:dyDescent="0.2">
      <c r="B2" s="1"/>
      <c r="C2" s="1"/>
      <c r="D2" s="1"/>
      <c r="E2" s="16"/>
      <c r="F2" s="1"/>
      <c r="G2" s="1"/>
      <c r="H2" s="1"/>
      <c r="I2" s="1"/>
      <c r="J2" s="1"/>
    </row>
    <row r="3" spans="2:10" ht="22.5" x14ac:dyDescent="0.3">
      <c r="B3" s="4" t="s">
        <v>12</v>
      </c>
      <c r="C3" s="3"/>
      <c r="D3" s="3"/>
      <c r="E3" s="9"/>
      <c r="F3" s="1"/>
      <c r="G3" s="1"/>
      <c r="H3" s="1"/>
      <c r="I3" s="1"/>
      <c r="J3" s="1"/>
    </row>
    <row r="4" spans="2:10" ht="36" customHeight="1" thickBot="1" x14ac:dyDescent="0.25">
      <c r="B4" s="3"/>
      <c r="C4" s="3"/>
      <c r="D4" s="26"/>
      <c r="E4" s="9"/>
      <c r="F4" s="1"/>
      <c r="G4" s="1"/>
      <c r="H4" s="1"/>
      <c r="I4" s="1"/>
      <c r="J4" s="1"/>
    </row>
    <row r="5" spans="2:10" ht="15" x14ac:dyDescent="0.2">
      <c r="B5" s="7" t="s">
        <v>13</v>
      </c>
      <c r="C5" s="32" t="s">
        <v>14</v>
      </c>
      <c r="D5" s="8" t="s">
        <v>15</v>
      </c>
      <c r="E5" s="9"/>
      <c r="F5" s="1"/>
      <c r="G5" s="1"/>
      <c r="H5" s="1"/>
      <c r="I5" s="1"/>
      <c r="J5" s="1"/>
    </row>
    <row r="6" spans="2:10" ht="28.5" x14ac:dyDescent="0.2">
      <c r="B6" s="33" t="s">
        <v>46</v>
      </c>
      <c r="C6" s="43">
        <f>'Licenties en support'!E14</f>
        <v>0</v>
      </c>
      <c r="D6" s="44">
        <f>C6*12</f>
        <v>0</v>
      </c>
      <c r="E6" s="9"/>
      <c r="F6" s="1"/>
      <c r="G6" s="1"/>
      <c r="H6" s="1"/>
      <c r="I6" s="1"/>
      <c r="J6" s="1"/>
    </row>
    <row r="7" spans="2:10" ht="15.75" thickBot="1" x14ac:dyDescent="0.25">
      <c r="B7" s="34"/>
      <c r="C7" s="20"/>
      <c r="D7" s="35"/>
      <c r="E7" s="9"/>
      <c r="F7" s="1"/>
      <c r="G7" s="1"/>
      <c r="H7" s="1"/>
      <c r="I7" s="1"/>
      <c r="J7" s="1"/>
    </row>
    <row r="8" spans="2:10" ht="15" x14ac:dyDescent="0.2">
      <c r="B8" s="7" t="s">
        <v>16</v>
      </c>
      <c r="C8" s="32"/>
      <c r="D8" s="36"/>
      <c r="E8" s="9"/>
      <c r="F8" s="1"/>
      <c r="G8" s="1"/>
      <c r="H8" s="1"/>
      <c r="I8" s="1"/>
      <c r="J8" s="1"/>
    </row>
    <row r="9" spans="2:10" ht="15" x14ac:dyDescent="0.2">
      <c r="B9" s="33" t="s">
        <v>17</v>
      </c>
      <c r="C9" s="43"/>
      <c r="D9" s="44">
        <f>Implementatiekosten!F16</f>
        <v>0</v>
      </c>
      <c r="E9" s="9"/>
      <c r="F9" s="1"/>
      <c r="G9" s="1"/>
      <c r="H9" s="1"/>
      <c r="I9" s="1"/>
      <c r="J9" s="1"/>
    </row>
    <row r="10" spans="2:10" ht="15" thickBot="1" x14ac:dyDescent="0.25">
      <c r="B10" s="34"/>
      <c r="C10" s="1"/>
      <c r="D10" s="29"/>
      <c r="E10" s="16"/>
      <c r="F10" s="1"/>
      <c r="G10" s="1"/>
      <c r="H10" s="1"/>
      <c r="I10" s="1"/>
      <c r="J10" s="1"/>
    </row>
    <row r="11" spans="2:10" ht="15" x14ac:dyDescent="0.2">
      <c r="B11" s="7" t="s">
        <v>18</v>
      </c>
      <c r="C11" s="32" t="s">
        <v>19</v>
      </c>
      <c r="D11" s="8" t="s">
        <v>15</v>
      </c>
      <c r="E11" s="9"/>
      <c r="F11" s="1"/>
      <c r="G11" s="1"/>
      <c r="H11" s="1"/>
      <c r="I11" s="1"/>
      <c r="J11" s="1"/>
    </row>
    <row r="12" spans="2:10" ht="28.5" x14ac:dyDescent="0.2">
      <c r="B12" s="33" t="s">
        <v>47</v>
      </c>
      <c r="C12" s="45">
        <f>'Licenties en support'!E31</f>
        <v>0</v>
      </c>
      <c r="D12" s="44">
        <f>12*C12</f>
        <v>0</v>
      </c>
      <c r="E12" s="9"/>
      <c r="F12" s="1"/>
      <c r="G12" s="1"/>
      <c r="H12" s="1"/>
      <c r="I12" s="1"/>
      <c r="J12" s="1"/>
    </row>
    <row r="13" spans="2:10" ht="15" thickBot="1" x14ac:dyDescent="0.25">
      <c r="B13" s="34"/>
      <c r="C13" s="48"/>
      <c r="D13" s="49"/>
      <c r="E13" s="28"/>
      <c r="F13" s="1"/>
      <c r="G13" s="1"/>
      <c r="H13" s="1"/>
      <c r="I13" s="1"/>
      <c r="J13" s="1"/>
    </row>
    <row r="14" spans="2:10" x14ac:dyDescent="0.2">
      <c r="B14" s="7" t="s">
        <v>49</v>
      </c>
      <c r="C14" s="32"/>
      <c r="D14" s="8" t="s">
        <v>15</v>
      </c>
      <c r="E14" s="28"/>
      <c r="F14" s="1"/>
      <c r="G14" s="1"/>
      <c r="H14" s="1"/>
      <c r="I14" s="1"/>
      <c r="J14" s="1"/>
    </row>
    <row r="15" spans="2:10" x14ac:dyDescent="0.2">
      <c r="B15" s="33" t="s">
        <v>50</v>
      </c>
      <c r="C15" s="45"/>
      <c r="D15" s="44">
        <f>Adviesdiensten!E10</f>
        <v>0</v>
      </c>
      <c r="E15" s="28"/>
      <c r="F15" s="1"/>
      <c r="G15" s="1"/>
      <c r="H15" s="1"/>
      <c r="I15" s="1"/>
      <c r="J15" s="1"/>
    </row>
    <row r="16" spans="2:10" ht="15" thickBot="1" x14ac:dyDescent="0.25">
      <c r="B16" s="34"/>
      <c r="C16" s="48"/>
      <c r="D16" s="49"/>
      <c r="E16" s="28"/>
      <c r="F16" s="1"/>
      <c r="G16" s="1"/>
      <c r="H16" s="1"/>
      <c r="I16" s="1"/>
      <c r="J16" s="1"/>
    </row>
    <row r="17" spans="2:13" x14ac:dyDescent="0.2">
      <c r="B17" s="7" t="s">
        <v>51</v>
      </c>
      <c r="C17" s="32"/>
      <c r="D17" s="8" t="s">
        <v>15</v>
      </c>
      <c r="E17" s="28"/>
      <c r="F17" s="1"/>
      <c r="G17" s="1"/>
      <c r="H17" s="1"/>
      <c r="I17" s="1"/>
      <c r="J17" s="1"/>
    </row>
    <row r="18" spans="2:13" x14ac:dyDescent="0.2">
      <c r="B18" s="33" t="s">
        <v>52</v>
      </c>
      <c r="C18" s="45"/>
      <c r="D18" s="44">
        <f>'Uitbreiding licenties'!C24</f>
        <v>0</v>
      </c>
      <c r="E18" s="28"/>
      <c r="F18" s="1"/>
      <c r="G18" s="1"/>
      <c r="H18" s="1"/>
      <c r="I18" s="1"/>
      <c r="J18" s="1"/>
    </row>
    <row r="19" spans="2:13" ht="15.75" thickBot="1" x14ac:dyDescent="0.25">
      <c r="B19" s="27"/>
      <c r="C19" s="1"/>
      <c r="D19" s="29"/>
      <c r="E19" s="16"/>
      <c r="F19" s="1"/>
      <c r="G19" s="1"/>
      <c r="H19" s="1"/>
      <c r="I19" s="1"/>
      <c r="J19" s="1"/>
    </row>
    <row r="20" spans="2:13" ht="38.1" customHeight="1" thickBot="1" x14ac:dyDescent="0.3">
      <c r="B20" s="84" t="s">
        <v>20</v>
      </c>
      <c r="C20" s="85"/>
      <c r="D20" s="46">
        <f>SUM(D6:D18)</f>
        <v>0</v>
      </c>
      <c r="E20" s="16"/>
      <c r="F20" s="1"/>
      <c r="G20" s="1"/>
      <c r="H20" s="1"/>
      <c r="I20" s="1"/>
      <c r="J20" s="1"/>
    </row>
    <row r="21" spans="2:13" x14ac:dyDescent="0.2">
      <c r="B21" s="1"/>
      <c r="C21" s="1"/>
      <c r="D21" s="25"/>
      <c r="E21" s="16"/>
      <c r="F21" s="1"/>
      <c r="G21" s="1"/>
      <c r="H21" s="1"/>
      <c r="I21" s="1"/>
      <c r="J21" s="1"/>
    </row>
    <row r="22" spans="2:13" x14ac:dyDescent="0.2">
      <c r="B22" s="1"/>
      <c r="C22" s="1"/>
      <c r="D22" s="1"/>
      <c r="E22" s="16"/>
      <c r="F22" s="1"/>
      <c r="G22" s="1"/>
      <c r="H22" s="1"/>
      <c r="I22" s="1"/>
      <c r="J22" s="1"/>
    </row>
    <row r="23" spans="2:13" x14ac:dyDescent="0.2">
      <c r="B23" s="1"/>
      <c r="C23" s="1"/>
      <c r="D23" s="1"/>
      <c r="E23" s="16"/>
      <c r="F23" s="1"/>
      <c r="G23" s="1"/>
      <c r="H23" s="1"/>
      <c r="I23" s="1"/>
      <c r="J23" s="1"/>
      <c r="L23" s="1"/>
      <c r="M23" s="1"/>
    </row>
    <row r="24" spans="2:13" x14ac:dyDescent="0.2">
      <c r="B24" s="1"/>
      <c r="C24" s="1"/>
      <c r="D24" s="1"/>
      <c r="E24" s="1"/>
      <c r="F24" s="1"/>
      <c r="G24" s="1"/>
      <c r="H24" s="1"/>
      <c r="I24" s="1"/>
      <c r="J24" s="1"/>
      <c r="L24" s="1"/>
      <c r="M24" s="1"/>
    </row>
    <row r="25" spans="2:13" x14ac:dyDescent="0.2">
      <c r="B25" s="1"/>
      <c r="C25" s="1"/>
      <c r="D25" s="30"/>
      <c r="E25" s="16"/>
      <c r="F25" s="1"/>
      <c r="G25" s="1"/>
      <c r="H25" s="1"/>
      <c r="I25" s="1"/>
      <c r="J25" s="1"/>
      <c r="L25" s="1"/>
      <c r="M25" s="1"/>
    </row>
    <row r="26" spans="2:13" x14ac:dyDescent="0.2">
      <c r="B26" s="1"/>
      <c r="C26" s="1"/>
      <c r="D26" s="1"/>
      <c r="E26" s="16"/>
      <c r="F26" s="1"/>
      <c r="G26" s="1"/>
      <c r="H26" s="1"/>
      <c r="I26" s="1"/>
      <c r="J26" s="1"/>
      <c r="L26" s="1"/>
      <c r="M26" s="1"/>
    </row>
    <row r="27" spans="2:13" x14ac:dyDescent="0.2">
      <c r="B27" s="1"/>
      <c r="C27" s="1"/>
      <c r="D27" s="1"/>
      <c r="E27" s="16"/>
      <c r="F27" s="1"/>
      <c r="G27" s="1"/>
      <c r="H27" s="1"/>
      <c r="I27" s="1"/>
      <c r="J27" s="1"/>
      <c r="L27" s="1"/>
      <c r="M27" s="1"/>
    </row>
    <row r="28" spans="2:13" x14ac:dyDescent="0.2">
      <c r="B28" s="1"/>
      <c r="C28" s="1"/>
      <c r="D28" s="1"/>
      <c r="E28" s="16"/>
      <c r="F28" s="1"/>
      <c r="G28" s="1"/>
      <c r="H28" s="1"/>
      <c r="I28" s="1"/>
      <c r="J28" s="1"/>
      <c r="L28" s="1"/>
      <c r="M28" s="1"/>
    </row>
    <row r="29" spans="2:13" x14ac:dyDescent="0.2">
      <c r="B29" s="1"/>
      <c r="C29" s="1"/>
      <c r="D29" s="1"/>
      <c r="E29" s="16"/>
      <c r="F29" s="1"/>
      <c r="G29" s="1"/>
      <c r="H29" s="1"/>
      <c r="I29" s="1"/>
      <c r="J29" s="1"/>
      <c r="L29" s="1"/>
      <c r="M29" s="1"/>
    </row>
    <row r="30" spans="2:13" x14ac:dyDescent="0.2">
      <c r="B30" s="1"/>
      <c r="C30" s="1"/>
      <c r="D30" s="1"/>
      <c r="E30" s="16"/>
      <c r="F30" s="1"/>
      <c r="G30" s="1"/>
      <c r="H30" s="1"/>
      <c r="I30" s="1"/>
      <c r="J30" s="1"/>
      <c r="L30" s="1"/>
      <c r="M30" s="1"/>
    </row>
    <row r="31" spans="2:13" x14ac:dyDescent="0.2">
      <c r="B31" s="1"/>
      <c r="C31" s="1"/>
      <c r="D31" s="1"/>
      <c r="E31" s="16"/>
      <c r="F31" s="1"/>
      <c r="G31" s="1"/>
      <c r="H31" s="1"/>
      <c r="I31" s="1"/>
      <c r="J31" s="1"/>
      <c r="L31" s="1"/>
      <c r="M31" s="1"/>
    </row>
    <row r="32" spans="2:13" x14ac:dyDescent="0.2">
      <c r="B32" s="1"/>
      <c r="C32" s="1"/>
      <c r="D32" s="1"/>
      <c r="E32" s="16"/>
      <c r="F32" s="1"/>
      <c r="G32" s="1"/>
      <c r="H32" s="1"/>
      <c r="I32" s="1"/>
      <c r="J32" s="1"/>
      <c r="L32" s="1"/>
      <c r="M32" s="1"/>
    </row>
    <row r="33" spans="2:13" x14ac:dyDescent="0.2">
      <c r="B33" s="1"/>
      <c r="C33" s="1"/>
      <c r="D33" s="1"/>
      <c r="E33" s="16"/>
      <c r="F33" s="1"/>
      <c r="G33" s="1"/>
      <c r="H33" s="1"/>
      <c r="I33" s="1"/>
      <c r="J33" s="1"/>
      <c r="L33" s="1"/>
      <c r="M33" s="1"/>
    </row>
    <row r="34" spans="2:13" x14ac:dyDescent="0.2">
      <c r="B34" s="1"/>
      <c r="C34" s="1"/>
      <c r="D34" s="1"/>
      <c r="E34" s="16"/>
      <c r="F34" s="1"/>
      <c r="G34" s="1"/>
      <c r="H34" s="1"/>
      <c r="I34" s="1"/>
      <c r="J34" s="1"/>
      <c r="L34" s="1"/>
      <c r="M34" s="1"/>
    </row>
    <row r="35" spans="2:13" x14ac:dyDescent="0.2">
      <c r="B35" s="1"/>
      <c r="C35" s="1"/>
      <c r="D35" s="1"/>
      <c r="E35" s="16"/>
      <c r="F35" s="1"/>
      <c r="G35" s="1"/>
      <c r="H35" s="1"/>
      <c r="I35" s="1"/>
      <c r="J35" s="1"/>
      <c r="L35" s="1"/>
      <c r="M35" s="1"/>
    </row>
    <row r="36" spans="2:13" x14ac:dyDescent="0.2">
      <c r="B36" s="1"/>
      <c r="C36" s="1"/>
      <c r="D36" s="1"/>
      <c r="E36" s="16"/>
      <c r="F36" s="1"/>
      <c r="G36" s="1"/>
      <c r="H36" s="1"/>
      <c r="I36" s="1"/>
      <c r="J36" s="1"/>
      <c r="L36" s="1"/>
      <c r="M36" s="1"/>
    </row>
    <row r="37" spans="2:13" x14ac:dyDescent="0.2">
      <c r="B37" s="1"/>
      <c r="C37" s="1"/>
      <c r="D37" s="1"/>
      <c r="E37" s="16"/>
      <c r="F37" s="1"/>
      <c r="G37" s="1"/>
      <c r="H37" s="1"/>
      <c r="I37" s="1"/>
      <c r="J37" s="1"/>
      <c r="L37" s="1"/>
      <c r="M37" s="1"/>
    </row>
    <row r="38" spans="2:13" x14ac:dyDescent="0.2">
      <c r="B38" s="1"/>
      <c r="C38" s="1"/>
      <c r="D38" s="1"/>
      <c r="E38" s="16"/>
      <c r="F38" s="1"/>
      <c r="G38" s="1"/>
      <c r="H38" s="1"/>
      <c r="I38" s="1"/>
      <c r="J38" s="1"/>
      <c r="L38" s="1"/>
      <c r="M38" s="1"/>
    </row>
    <row r="39" spans="2:13" x14ac:dyDescent="0.2">
      <c r="B39" s="1"/>
      <c r="C39" s="1"/>
      <c r="D39" s="1"/>
      <c r="E39" s="16"/>
      <c r="F39" s="1"/>
      <c r="G39" s="1"/>
      <c r="H39" s="1"/>
      <c r="I39" s="1"/>
      <c r="J39" s="1"/>
      <c r="L39" s="1"/>
      <c r="M39" s="1"/>
    </row>
    <row r="40" spans="2:13" x14ac:dyDescent="0.2">
      <c r="B40" s="1"/>
      <c r="C40" s="1"/>
      <c r="D40" s="1"/>
      <c r="E40" s="16"/>
      <c r="F40" s="1"/>
      <c r="G40" s="1"/>
      <c r="H40" s="1"/>
      <c r="I40" s="1"/>
      <c r="J40" s="1"/>
      <c r="L40" s="1"/>
      <c r="M40" s="1"/>
    </row>
    <row r="41" spans="2:13" x14ac:dyDescent="0.2">
      <c r="B41" s="1"/>
      <c r="C41" s="1"/>
      <c r="D41" s="1"/>
      <c r="E41" s="16"/>
      <c r="F41" s="1"/>
      <c r="G41" s="1"/>
      <c r="H41" s="1"/>
      <c r="I41" s="1"/>
      <c r="J41" s="1"/>
      <c r="L41" s="1"/>
      <c r="M41" s="1"/>
    </row>
    <row r="42" spans="2:13" x14ac:dyDescent="0.2">
      <c r="B42" s="1"/>
      <c r="C42" s="1"/>
      <c r="D42" s="1"/>
      <c r="E42" s="16"/>
      <c r="F42" s="1"/>
      <c r="G42" s="1"/>
      <c r="H42" s="1"/>
      <c r="I42" s="1"/>
      <c r="J42" s="1"/>
      <c r="L42" s="1"/>
      <c r="M42" s="1"/>
    </row>
    <row r="43" spans="2:13" x14ac:dyDescent="0.2">
      <c r="B43" s="1"/>
      <c r="C43" s="1"/>
      <c r="D43" s="1"/>
      <c r="E43" s="16"/>
      <c r="F43" s="1"/>
      <c r="G43" s="1"/>
      <c r="H43" s="1"/>
      <c r="I43" s="1"/>
      <c r="J43" s="1"/>
      <c r="L43" s="1"/>
      <c r="M43" s="1"/>
    </row>
    <row r="44" spans="2:13" x14ac:dyDescent="0.2">
      <c r="B44" s="1"/>
      <c r="C44" s="1"/>
      <c r="D44" s="1"/>
      <c r="E44" s="16"/>
      <c r="F44" s="1"/>
      <c r="G44" s="1"/>
      <c r="H44" s="1"/>
      <c r="I44" s="1"/>
      <c r="J44" s="1"/>
      <c r="L44" s="1"/>
      <c r="M44" s="1"/>
    </row>
    <row r="45" spans="2:13" x14ac:dyDescent="0.2">
      <c r="B45" s="1"/>
      <c r="C45" s="1"/>
      <c r="D45" s="1"/>
      <c r="E45" s="16"/>
      <c r="F45" s="1"/>
      <c r="G45" s="1"/>
      <c r="H45" s="1"/>
      <c r="I45" s="1"/>
      <c r="J45" s="1"/>
      <c r="L45" s="1"/>
      <c r="M45" s="1"/>
    </row>
    <row r="46" spans="2:13" x14ac:dyDescent="0.2">
      <c r="B46" s="1"/>
      <c r="C46" s="1"/>
      <c r="D46" s="1"/>
      <c r="E46" s="16"/>
      <c r="F46" s="1"/>
      <c r="G46" s="1"/>
      <c r="H46" s="1"/>
      <c r="I46" s="1"/>
      <c r="J46" s="1"/>
      <c r="L46" s="1"/>
      <c r="M46" s="1"/>
    </row>
    <row r="47" spans="2:13" x14ac:dyDescent="0.2">
      <c r="B47" s="1"/>
      <c r="C47" s="1"/>
      <c r="D47" s="1"/>
      <c r="E47" s="16"/>
      <c r="F47" s="1"/>
      <c r="G47" s="1"/>
      <c r="H47" s="1"/>
      <c r="I47" s="1"/>
      <c r="J47" s="1"/>
      <c r="L47" s="1"/>
      <c r="M47" s="1"/>
    </row>
  </sheetData>
  <sheetProtection algorithmName="SHA-512" hashValue="FVU3K8CQx3p8irSuAdtgAXG+6d+5+XfvTxxaYNC3+ZxKuaGqI0N0QV1LH3Q6f/kHzOSK6S1TJ3+xnrixjIrcUg==" saltValue="mHpzMicpA6LSfEWSqgAcYw==" spinCount="100000" sheet="1" objects="1" scenarios="1"/>
  <dataConsolidate/>
  <mergeCells count="1">
    <mergeCell ref="B20:C2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8"/>
  <sheetViews>
    <sheetView showGridLines="0" workbookViewId="0">
      <selection activeCell="G13" sqref="G13"/>
    </sheetView>
  </sheetViews>
  <sheetFormatPr defaultColWidth="8.85546875" defaultRowHeight="14.25" x14ac:dyDescent="0.2"/>
  <cols>
    <col min="1" max="1" width="7.140625" style="1" customWidth="1"/>
    <col min="2" max="2" width="66.140625" style="2" bestFit="1" customWidth="1"/>
    <col min="3" max="3" width="51.28515625" style="2" bestFit="1" customWidth="1"/>
    <col min="4" max="4" width="17" style="2" bestFit="1" customWidth="1"/>
    <col min="5" max="5" width="26.7109375" style="2" bestFit="1" customWidth="1"/>
    <col min="6" max="13" width="8.85546875" style="1"/>
    <col min="14" max="16384" width="8.85546875" style="2"/>
  </cols>
  <sheetData>
    <row r="1" spans="2:5" ht="71.099999999999994" customHeight="1" x14ac:dyDescent="0.2">
      <c r="B1" s="1"/>
      <c r="C1" s="1"/>
      <c r="D1" s="1"/>
      <c r="E1" s="1"/>
    </row>
    <row r="2" spans="2:5" ht="18" x14ac:dyDescent="0.25">
      <c r="B2" s="24" t="s">
        <v>21</v>
      </c>
      <c r="C2" s="6"/>
      <c r="D2" s="6"/>
      <c r="E2" s="1"/>
    </row>
    <row r="3" spans="2:5" x14ac:dyDescent="0.2">
      <c r="B3" s="6"/>
      <c r="C3" s="6"/>
      <c r="D3" s="6"/>
      <c r="E3" s="1"/>
    </row>
    <row r="4" spans="2:5" ht="36" customHeight="1" thickBot="1" x14ac:dyDescent="0.25">
      <c r="B4" s="17" t="s">
        <v>22</v>
      </c>
      <c r="C4" s="1"/>
      <c r="D4" s="1"/>
      <c r="E4" s="1"/>
    </row>
    <row r="5" spans="2:5" ht="39" customHeight="1" thickBot="1" x14ac:dyDescent="0.25">
      <c r="B5" s="14" t="s">
        <v>23</v>
      </c>
      <c r="C5" s="18" t="s">
        <v>45</v>
      </c>
      <c r="D5" s="14" t="s">
        <v>24</v>
      </c>
      <c r="E5" s="14" t="s">
        <v>25</v>
      </c>
    </row>
    <row r="6" spans="2:5" x14ac:dyDescent="0.2">
      <c r="B6" s="102" t="s">
        <v>26</v>
      </c>
      <c r="C6" s="106"/>
      <c r="D6" s="106"/>
      <c r="E6" s="107">
        <v>0</v>
      </c>
    </row>
    <row r="7" spans="2:5" x14ac:dyDescent="0.2">
      <c r="B7" s="102"/>
      <c r="C7" s="103"/>
      <c r="D7" s="103"/>
      <c r="E7" s="100">
        <v>0</v>
      </c>
    </row>
    <row r="8" spans="2:5" x14ac:dyDescent="0.2">
      <c r="B8" s="102"/>
      <c r="C8" s="103"/>
      <c r="D8" s="103"/>
      <c r="E8" s="100">
        <v>0</v>
      </c>
    </row>
    <row r="9" spans="2:5" x14ac:dyDescent="0.2">
      <c r="B9" s="102"/>
      <c r="C9" s="103"/>
      <c r="D9" s="103"/>
      <c r="E9" s="100">
        <v>0</v>
      </c>
    </row>
    <row r="10" spans="2:5" x14ac:dyDescent="0.2">
      <c r="B10" s="102"/>
      <c r="C10" s="103"/>
      <c r="D10" s="103"/>
      <c r="E10" s="100">
        <v>0</v>
      </c>
    </row>
    <row r="11" spans="2:5" x14ac:dyDescent="0.2">
      <c r="B11" s="102"/>
      <c r="C11" s="103"/>
      <c r="D11" s="103"/>
      <c r="E11" s="100">
        <v>0</v>
      </c>
    </row>
    <row r="12" spans="2:5" x14ac:dyDescent="0.2">
      <c r="B12" s="104"/>
      <c r="C12" s="105"/>
      <c r="D12" s="105"/>
      <c r="E12" s="100">
        <v>0</v>
      </c>
    </row>
    <row r="13" spans="2:5" ht="15" thickBot="1" x14ac:dyDescent="0.25">
      <c r="B13" s="108"/>
      <c r="C13" s="109"/>
      <c r="D13" s="109"/>
      <c r="E13" s="100">
        <v>0</v>
      </c>
    </row>
    <row r="14" spans="2:5" ht="15" thickBot="1" x14ac:dyDescent="0.25">
      <c r="B14" s="14" t="s">
        <v>25</v>
      </c>
      <c r="C14" s="14"/>
      <c r="D14" s="14"/>
      <c r="E14" s="19">
        <f>SUM(E6:E13)</f>
        <v>0</v>
      </c>
    </row>
    <row r="15" spans="2:5" x14ac:dyDescent="0.2">
      <c r="B15" s="1"/>
      <c r="C15" s="1"/>
      <c r="D15" s="1"/>
      <c r="E15" s="1"/>
    </row>
    <row r="16" spans="2:5" ht="30" customHeight="1" x14ac:dyDescent="0.2">
      <c r="B16" s="86" t="s">
        <v>27</v>
      </c>
      <c r="C16" s="86"/>
      <c r="D16" s="86"/>
      <c r="E16" s="86"/>
    </row>
    <row r="17" spans="2:5" ht="15" customHeight="1" x14ac:dyDescent="0.2">
      <c r="B17" s="76"/>
      <c r="C17" s="76"/>
      <c r="D17" s="76"/>
      <c r="E17" s="76"/>
    </row>
    <row r="18" spans="2:5" ht="29.25" customHeight="1" x14ac:dyDescent="0.2">
      <c r="B18" s="87" t="s">
        <v>82</v>
      </c>
      <c r="C18" s="87"/>
      <c r="D18" s="87"/>
      <c r="E18" s="87"/>
    </row>
    <row r="19" spans="2:5" ht="22.5" customHeight="1" x14ac:dyDescent="0.2">
      <c r="B19" s="16"/>
      <c r="C19" s="16"/>
      <c r="D19" s="16"/>
      <c r="E19" s="16"/>
    </row>
    <row r="20" spans="2:5" x14ac:dyDescent="0.2">
      <c r="B20" s="1"/>
      <c r="C20" s="1"/>
      <c r="D20" s="1"/>
      <c r="E20" s="1"/>
    </row>
    <row r="21" spans="2:5" ht="15" thickBot="1" x14ac:dyDescent="0.25">
      <c r="B21" s="17" t="s">
        <v>81</v>
      </c>
      <c r="C21" s="17"/>
      <c r="D21" s="17"/>
      <c r="E21" s="20"/>
    </row>
    <row r="22" spans="2:5" ht="15" thickBot="1" x14ac:dyDescent="0.25">
      <c r="B22" s="21"/>
      <c r="C22" s="14" t="s">
        <v>28</v>
      </c>
      <c r="D22" s="14"/>
      <c r="E22" s="22" t="s">
        <v>19</v>
      </c>
    </row>
    <row r="23" spans="2:5" x14ac:dyDescent="0.2">
      <c r="B23" s="102" t="s">
        <v>26</v>
      </c>
      <c r="C23" s="106"/>
      <c r="D23" s="106"/>
      <c r="E23" s="107">
        <v>0</v>
      </c>
    </row>
    <row r="24" spans="2:5" x14ac:dyDescent="0.2">
      <c r="B24" s="102"/>
      <c r="C24" s="103"/>
      <c r="D24" s="103"/>
      <c r="E24" s="100">
        <v>0</v>
      </c>
    </row>
    <row r="25" spans="2:5" x14ac:dyDescent="0.2">
      <c r="B25" s="102"/>
      <c r="C25" s="103"/>
      <c r="D25" s="103"/>
      <c r="E25" s="100">
        <v>0</v>
      </c>
    </row>
    <row r="26" spans="2:5" x14ac:dyDescent="0.2">
      <c r="B26" s="102"/>
      <c r="C26" s="103"/>
      <c r="D26" s="103"/>
      <c r="E26" s="100">
        <v>0</v>
      </c>
    </row>
    <row r="27" spans="2:5" x14ac:dyDescent="0.2">
      <c r="B27" s="102"/>
      <c r="C27" s="103"/>
      <c r="D27" s="103"/>
      <c r="E27" s="100">
        <v>0</v>
      </c>
    </row>
    <row r="28" spans="2:5" x14ac:dyDescent="0.2">
      <c r="B28" s="104"/>
      <c r="C28" s="105"/>
      <c r="D28" s="105"/>
      <c r="E28" s="100">
        <v>0</v>
      </c>
    </row>
    <row r="29" spans="2:5" x14ac:dyDescent="0.2">
      <c r="B29" s="104"/>
      <c r="C29" s="105"/>
      <c r="D29" s="105"/>
      <c r="E29" s="100">
        <v>0</v>
      </c>
    </row>
    <row r="30" spans="2:5" ht="15" thickBot="1" x14ac:dyDescent="0.25">
      <c r="B30" s="110" t="s">
        <v>29</v>
      </c>
      <c r="C30" s="111"/>
      <c r="D30" s="111"/>
      <c r="E30" s="101">
        <v>0</v>
      </c>
    </row>
    <row r="31" spans="2:5" ht="15" thickBot="1" x14ac:dyDescent="0.25">
      <c r="B31" s="14" t="s">
        <v>48</v>
      </c>
      <c r="C31" s="14"/>
      <c r="D31" s="14"/>
      <c r="E31" s="19">
        <f>SUM(E23:E30)</f>
        <v>0</v>
      </c>
    </row>
    <row r="32" spans="2:5" ht="192" customHeight="1" x14ac:dyDescent="0.2">
      <c r="B32" s="20"/>
      <c r="C32" s="20"/>
      <c r="D32" s="20"/>
      <c r="E32" s="23"/>
    </row>
    <row r="33" spans="2:5" x14ac:dyDescent="0.2">
      <c r="B33" s="1"/>
      <c r="C33" s="1"/>
      <c r="D33" s="1"/>
      <c r="E33" s="1"/>
    </row>
    <row r="34" spans="2:5" x14ac:dyDescent="0.2">
      <c r="B34" s="1"/>
      <c r="C34" s="1"/>
      <c r="D34" s="1"/>
      <c r="E34" s="1"/>
    </row>
    <row r="35" spans="2:5" x14ac:dyDescent="0.2">
      <c r="B35" s="1"/>
      <c r="C35" s="1"/>
      <c r="D35" s="1"/>
      <c r="E35" s="1"/>
    </row>
    <row r="36" spans="2:5" x14ac:dyDescent="0.2">
      <c r="B36" s="1"/>
      <c r="C36" s="1"/>
      <c r="D36" s="1"/>
      <c r="E36" s="1"/>
    </row>
    <row r="37" spans="2:5" x14ac:dyDescent="0.2">
      <c r="B37" s="1"/>
      <c r="C37" s="1"/>
      <c r="D37" s="1"/>
      <c r="E37" s="1"/>
    </row>
    <row r="38" spans="2:5" x14ac:dyDescent="0.2">
      <c r="B38" s="1"/>
      <c r="C38" s="1"/>
      <c r="D38" s="1"/>
      <c r="E38" s="1"/>
    </row>
  </sheetData>
  <sheetProtection algorithmName="SHA-512" hashValue="Tx4YsTaqKX0vhw4Q94xyWbOCreYr/k+i00QBZL/tJ9QsQzgnXdrzgy0dg6Q8SrVvcC2LOrmsAFNdwvusepEaxw==" saltValue="ZzNjtbfJ4e5xuDElBbib1g==" spinCount="100000" sheet="1" objects="1" scenarios="1"/>
  <mergeCells count="2">
    <mergeCell ref="B16:E16"/>
    <mergeCell ref="B18:E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from>
                    <xdr:col>0</xdr:col>
                    <xdr:colOff>466725</xdr:colOff>
                    <xdr:row>18</xdr:row>
                    <xdr:rowOff>114300</xdr:rowOff>
                  </from>
                  <to>
                    <xdr:col>1</xdr:col>
                    <xdr:colOff>3333750</xdr:colOff>
                    <xdr:row>20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0"/>
  <sheetViews>
    <sheetView showGridLines="0" workbookViewId="0">
      <selection activeCell="D24" sqref="D24"/>
    </sheetView>
  </sheetViews>
  <sheetFormatPr defaultColWidth="8.85546875" defaultRowHeight="14.25" x14ac:dyDescent="0.2"/>
  <cols>
    <col min="1" max="1" width="6.7109375" style="1" customWidth="1"/>
    <col min="2" max="2" width="66.140625" style="2" customWidth="1"/>
    <col min="3" max="4" width="26.7109375" style="2" customWidth="1"/>
    <col min="5" max="5" width="15.28515625" style="2" customWidth="1"/>
    <col min="6" max="6" width="18.28515625" style="2" customWidth="1"/>
    <col min="7" max="7" width="16" style="1" customWidth="1"/>
    <col min="8" max="8" width="8.85546875" style="1"/>
    <col min="9" max="9" width="26" style="1" customWidth="1"/>
    <col min="10" max="13" width="8.85546875" style="1"/>
    <col min="14" max="16384" width="8.85546875" style="2"/>
  </cols>
  <sheetData>
    <row r="1" spans="2:9" ht="74.099999999999994" customHeight="1" x14ac:dyDescent="0.2">
      <c r="B1" s="1"/>
      <c r="C1" s="1"/>
      <c r="D1" s="1"/>
      <c r="E1" s="1"/>
      <c r="F1" s="1"/>
    </row>
    <row r="2" spans="2:9" ht="18" x14ac:dyDescent="0.25">
      <c r="B2" s="24" t="s">
        <v>30</v>
      </c>
      <c r="C2" s="1"/>
      <c r="D2" s="1"/>
      <c r="E2" s="1"/>
      <c r="F2" s="1"/>
    </row>
    <row r="3" spans="2:9" ht="30" customHeight="1" thickBot="1" x14ac:dyDescent="0.25">
      <c r="B3" s="1"/>
      <c r="C3" s="1"/>
      <c r="D3" s="1"/>
      <c r="E3" s="1"/>
      <c r="F3" s="1"/>
      <c r="I3" s="10"/>
    </row>
    <row r="4" spans="2:9" x14ac:dyDescent="0.2">
      <c r="B4" s="7" t="s">
        <v>31</v>
      </c>
      <c r="C4" s="11" t="s">
        <v>32</v>
      </c>
      <c r="D4" s="11" t="s">
        <v>33</v>
      </c>
      <c r="E4" s="11" t="s">
        <v>34</v>
      </c>
      <c r="F4" s="8" t="s">
        <v>35</v>
      </c>
    </row>
    <row r="5" spans="2:9" x14ac:dyDescent="0.2">
      <c r="B5" s="102" t="s">
        <v>36</v>
      </c>
      <c r="C5" s="103"/>
      <c r="D5" s="103"/>
      <c r="E5" s="103"/>
      <c r="F5" s="100">
        <v>0</v>
      </c>
      <c r="G5" s="12"/>
    </row>
    <row r="6" spans="2:9" x14ac:dyDescent="0.2">
      <c r="B6" s="102"/>
      <c r="C6" s="103"/>
      <c r="D6" s="103"/>
      <c r="E6" s="103"/>
      <c r="F6" s="100">
        <v>0</v>
      </c>
      <c r="G6" s="12"/>
    </row>
    <row r="7" spans="2:9" x14ac:dyDescent="0.2">
      <c r="B7" s="102"/>
      <c r="C7" s="103"/>
      <c r="D7" s="103"/>
      <c r="E7" s="103"/>
      <c r="F7" s="100">
        <v>0</v>
      </c>
      <c r="G7" s="12"/>
    </row>
    <row r="8" spans="2:9" x14ac:dyDescent="0.2">
      <c r="B8" s="102"/>
      <c r="C8" s="103"/>
      <c r="D8" s="103"/>
      <c r="E8" s="103"/>
      <c r="F8" s="100">
        <v>0</v>
      </c>
      <c r="G8" s="12"/>
    </row>
    <row r="9" spans="2:9" x14ac:dyDescent="0.2">
      <c r="B9" s="102"/>
      <c r="C9" s="103"/>
      <c r="D9" s="103"/>
      <c r="E9" s="103"/>
      <c r="F9" s="100">
        <v>0</v>
      </c>
      <c r="G9" s="12"/>
    </row>
    <row r="10" spans="2:9" x14ac:dyDescent="0.2">
      <c r="B10" s="102"/>
      <c r="C10" s="103"/>
      <c r="D10" s="103"/>
      <c r="E10" s="103"/>
      <c r="F10" s="100">
        <v>0</v>
      </c>
      <c r="G10" s="12"/>
    </row>
    <row r="11" spans="2:9" x14ac:dyDescent="0.2">
      <c r="B11" s="102"/>
      <c r="C11" s="103"/>
      <c r="D11" s="103"/>
      <c r="E11" s="103"/>
      <c r="F11" s="100">
        <v>0</v>
      </c>
      <c r="G11" s="12"/>
    </row>
    <row r="12" spans="2:9" x14ac:dyDescent="0.2">
      <c r="B12" s="102"/>
      <c r="C12" s="103"/>
      <c r="D12" s="103"/>
      <c r="E12" s="103"/>
      <c r="F12" s="100">
        <v>0</v>
      </c>
      <c r="G12" s="12"/>
    </row>
    <row r="13" spans="2:9" x14ac:dyDescent="0.2">
      <c r="B13" s="102"/>
      <c r="C13" s="103"/>
      <c r="D13" s="103"/>
      <c r="E13" s="103"/>
      <c r="F13" s="100">
        <v>0</v>
      </c>
    </row>
    <row r="14" spans="2:9" x14ac:dyDescent="0.2">
      <c r="B14" s="102"/>
      <c r="C14" s="103"/>
      <c r="D14" s="103"/>
      <c r="E14" s="103"/>
      <c r="F14" s="100">
        <v>0</v>
      </c>
    </row>
    <row r="15" spans="2:9" ht="15" thickBot="1" x14ac:dyDescent="0.25">
      <c r="B15" s="104"/>
      <c r="C15" s="105"/>
      <c r="D15" s="105"/>
      <c r="E15" s="105"/>
      <c r="F15" s="100">
        <v>0</v>
      </c>
    </row>
    <row r="16" spans="2:9" ht="15" thickBot="1" x14ac:dyDescent="0.25">
      <c r="B16" s="14" t="s">
        <v>37</v>
      </c>
      <c r="C16" s="14"/>
      <c r="D16" s="14"/>
      <c r="E16" s="14"/>
      <c r="F16" s="42">
        <f>SUM(F5:F15)</f>
        <v>0</v>
      </c>
    </row>
    <row r="17" spans="2:6" x14ac:dyDescent="0.2">
      <c r="B17" s="1"/>
      <c r="C17" s="5"/>
      <c r="D17" s="5"/>
      <c r="E17" s="5"/>
      <c r="F17" s="1"/>
    </row>
    <row r="18" spans="2:6" x14ac:dyDescent="0.2">
      <c r="B18" s="1"/>
      <c r="C18" s="5"/>
      <c r="D18" s="5"/>
      <c r="E18" s="5"/>
      <c r="F18" s="1"/>
    </row>
    <row r="19" spans="2:6" x14ac:dyDescent="0.2">
      <c r="B19" s="6"/>
      <c r="C19" s="1"/>
      <c r="D19" s="1"/>
      <c r="E19" s="1"/>
      <c r="F19" s="1"/>
    </row>
    <row r="20" spans="2:6" x14ac:dyDescent="0.2">
      <c r="B20" s="15"/>
      <c r="C20" s="15"/>
      <c r="D20" s="5"/>
      <c r="E20" s="5"/>
      <c r="F20" s="1"/>
    </row>
    <row r="21" spans="2:6" x14ac:dyDescent="0.2">
      <c r="B21" s="16"/>
      <c r="C21" s="5"/>
      <c r="D21" s="5"/>
      <c r="E21" s="5"/>
      <c r="F21" s="1"/>
    </row>
    <row r="22" spans="2:6" x14ac:dyDescent="0.2">
      <c r="B22" s="16"/>
      <c r="C22" s="5"/>
      <c r="D22" s="5"/>
      <c r="E22" s="5"/>
      <c r="F22" s="1"/>
    </row>
    <row r="23" spans="2:6" x14ac:dyDescent="0.2">
      <c r="B23" s="16"/>
      <c r="C23" s="5"/>
      <c r="D23" s="5"/>
      <c r="E23" s="5"/>
      <c r="F23" s="1"/>
    </row>
    <row r="24" spans="2:6" x14ac:dyDescent="0.2">
      <c r="B24" s="16"/>
      <c r="C24" s="5"/>
      <c r="D24" s="5"/>
      <c r="E24" s="5"/>
      <c r="F24" s="1"/>
    </row>
    <row r="25" spans="2:6" x14ac:dyDescent="0.2">
      <c r="B25" s="16"/>
      <c r="C25" s="5"/>
      <c r="D25" s="5"/>
      <c r="E25" s="5"/>
      <c r="F25" s="1"/>
    </row>
    <row r="26" spans="2:6" x14ac:dyDescent="0.2">
      <c r="B26" s="16"/>
      <c r="C26" s="5"/>
      <c r="D26" s="5"/>
      <c r="E26" s="5"/>
      <c r="F26" s="1"/>
    </row>
    <row r="27" spans="2:6" x14ac:dyDescent="0.2">
      <c r="B27" s="1"/>
      <c r="C27" s="1"/>
      <c r="D27" s="5"/>
      <c r="E27" s="5"/>
      <c r="F27" s="1"/>
    </row>
    <row r="28" spans="2:6" x14ac:dyDescent="0.2">
      <c r="B28" s="1"/>
      <c r="C28" s="1"/>
      <c r="D28" s="1"/>
      <c r="E28" s="1"/>
      <c r="F28" s="1"/>
    </row>
    <row r="29" spans="2:6" x14ac:dyDescent="0.2">
      <c r="B29" s="1"/>
      <c r="C29" s="1"/>
      <c r="D29" s="1"/>
      <c r="E29" s="1"/>
      <c r="F29" s="1"/>
    </row>
    <row r="30" spans="2:6" x14ac:dyDescent="0.2">
      <c r="B30" s="1"/>
      <c r="C30" s="1"/>
      <c r="D30" s="1"/>
      <c r="E30" s="1"/>
      <c r="F30" s="1"/>
    </row>
    <row r="31" spans="2:6" x14ac:dyDescent="0.2">
      <c r="B31" s="1"/>
      <c r="C31" s="1"/>
      <c r="D31" s="1"/>
      <c r="E31" s="1"/>
      <c r="F31" s="1"/>
    </row>
    <row r="32" spans="2:6" x14ac:dyDescent="0.2">
      <c r="B32" s="1"/>
      <c r="C32" s="1"/>
      <c r="D32" s="1"/>
      <c r="E32" s="1"/>
      <c r="F32" s="1"/>
    </row>
    <row r="33" spans="2:6" x14ac:dyDescent="0.2">
      <c r="B33" s="1"/>
      <c r="C33" s="1"/>
      <c r="D33" s="1"/>
      <c r="E33" s="1"/>
      <c r="F33" s="1"/>
    </row>
    <row r="34" spans="2:6" x14ac:dyDescent="0.2">
      <c r="B34" s="1"/>
      <c r="C34" s="1"/>
      <c r="D34" s="1"/>
      <c r="E34" s="1"/>
      <c r="F34" s="1"/>
    </row>
    <row r="35" spans="2:6" x14ac:dyDescent="0.2">
      <c r="B35" s="1"/>
      <c r="C35" s="1"/>
      <c r="D35" s="1"/>
      <c r="E35" s="1"/>
      <c r="F35" s="1"/>
    </row>
    <row r="36" spans="2:6" x14ac:dyDescent="0.2">
      <c r="B36" s="1"/>
      <c r="C36" s="1"/>
      <c r="D36" s="1"/>
      <c r="E36" s="1"/>
      <c r="F36" s="1"/>
    </row>
    <row r="37" spans="2:6" x14ac:dyDescent="0.2">
      <c r="B37" s="1"/>
      <c r="C37" s="1"/>
      <c r="D37" s="1"/>
      <c r="E37" s="1"/>
      <c r="F37" s="1"/>
    </row>
    <row r="38" spans="2:6" x14ac:dyDescent="0.2">
      <c r="B38" s="1"/>
      <c r="C38" s="1"/>
      <c r="D38" s="1"/>
      <c r="E38" s="1"/>
      <c r="F38" s="1"/>
    </row>
    <row r="39" spans="2:6" x14ac:dyDescent="0.2">
      <c r="B39" s="1"/>
      <c r="C39" s="1"/>
      <c r="D39" s="1"/>
      <c r="E39" s="1"/>
      <c r="F39" s="1"/>
    </row>
    <row r="40" spans="2:6" x14ac:dyDescent="0.2">
      <c r="B40" s="1"/>
      <c r="C40" s="1"/>
      <c r="D40" s="1"/>
      <c r="E40" s="1"/>
      <c r="F40"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4D567-DB90-A94E-9BBA-D4A106FA6D95}">
  <dimension ref="A1:M93"/>
  <sheetViews>
    <sheetView showGridLines="0" workbookViewId="0">
      <selection activeCell="B13" sqref="B13:E13"/>
    </sheetView>
  </sheetViews>
  <sheetFormatPr defaultColWidth="8.85546875" defaultRowHeight="14.25" x14ac:dyDescent="0.2"/>
  <cols>
    <col min="1" max="1" width="6.42578125" style="1" customWidth="1"/>
    <col min="2" max="2" width="66.140625" style="2" customWidth="1"/>
    <col min="3" max="3" width="26.7109375" style="2" customWidth="1"/>
    <col min="4" max="4" width="16.28515625" style="2" customWidth="1"/>
    <col min="5" max="5" width="19" style="2" customWidth="1"/>
    <col min="6" max="6" width="8.85546875" style="2"/>
    <col min="7" max="7" width="16" style="1" customWidth="1"/>
    <col min="8" max="8" width="8.85546875" style="1"/>
    <col min="9" max="9" width="26" style="1" customWidth="1"/>
    <col min="10" max="13" width="8.85546875" style="1"/>
    <col min="14" max="16384" width="8.85546875" style="2"/>
  </cols>
  <sheetData>
    <row r="1" spans="2:6" ht="74.099999999999994" customHeight="1" x14ac:dyDescent="0.2">
      <c r="B1" s="1"/>
      <c r="C1" s="1"/>
      <c r="D1" s="1"/>
      <c r="E1" s="1"/>
      <c r="F1" s="1"/>
    </row>
    <row r="2" spans="2:6" x14ac:dyDescent="0.2">
      <c r="B2" s="1"/>
      <c r="C2" s="5"/>
      <c r="D2" s="5"/>
      <c r="E2" s="5"/>
      <c r="F2" s="1"/>
    </row>
    <row r="3" spans="2:6" ht="30" customHeight="1" x14ac:dyDescent="0.2">
      <c r="B3" s="1"/>
      <c r="C3" s="5"/>
      <c r="D3" s="5"/>
      <c r="E3" s="5"/>
      <c r="F3" s="1"/>
    </row>
    <row r="4" spans="2:6" ht="18" x14ac:dyDescent="0.25">
      <c r="B4" s="24" t="s">
        <v>38</v>
      </c>
      <c r="C4" s="1"/>
      <c r="D4" s="1"/>
      <c r="E4" s="1"/>
      <c r="F4" s="1"/>
    </row>
    <row r="5" spans="2:6" ht="13.5" customHeight="1" thickBot="1" x14ac:dyDescent="0.3">
      <c r="B5" s="24"/>
      <c r="C5" s="1"/>
      <c r="D5" s="1"/>
      <c r="E5" s="1"/>
      <c r="F5" s="1"/>
    </row>
    <row r="6" spans="2:6" x14ac:dyDescent="0.2">
      <c r="B6" s="7" t="s">
        <v>39</v>
      </c>
      <c r="C6" s="8" t="s">
        <v>40</v>
      </c>
      <c r="D6" s="8" t="s">
        <v>57</v>
      </c>
      <c r="E6" s="8" t="s">
        <v>56</v>
      </c>
      <c r="F6" s="1"/>
    </row>
    <row r="7" spans="2:6" x14ac:dyDescent="0.2">
      <c r="B7" s="41" t="s">
        <v>53</v>
      </c>
      <c r="C7" s="100"/>
      <c r="D7" s="54">
        <v>200</v>
      </c>
      <c r="E7" s="50">
        <f>C7*D7</f>
        <v>0</v>
      </c>
      <c r="F7" s="1"/>
    </row>
    <row r="8" spans="2:6" x14ac:dyDescent="0.2">
      <c r="B8" s="41" t="s">
        <v>54</v>
      </c>
      <c r="C8" s="100"/>
      <c r="D8" s="54">
        <v>200</v>
      </c>
      <c r="E8" s="50">
        <f t="shared" ref="E8:E9" si="0">C8*D8</f>
        <v>0</v>
      </c>
      <c r="F8" s="1"/>
    </row>
    <row r="9" spans="2:6" ht="15" thickBot="1" x14ac:dyDescent="0.25">
      <c r="B9" s="53" t="s">
        <v>55</v>
      </c>
      <c r="C9" s="101"/>
      <c r="D9" s="55">
        <v>100</v>
      </c>
      <c r="E9" s="51">
        <f t="shared" si="0"/>
        <v>0</v>
      </c>
      <c r="F9" s="1"/>
    </row>
    <row r="10" spans="2:6" ht="15" customHeight="1" thickBot="1" x14ac:dyDescent="0.25">
      <c r="B10" s="88" t="s">
        <v>58</v>
      </c>
      <c r="C10" s="89"/>
      <c r="D10" s="90"/>
      <c r="E10" s="52">
        <f>SUM(E7:E9)</f>
        <v>0</v>
      </c>
      <c r="F10" s="1"/>
    </row>
    <row r="11" spans="2:6" x14ac:dyDescent="0.2">
      <c r="B11" s="1"/>
      <c r="C11" s="1"/>
      <c r="D11" s="1"/>
      <c r="E11" s="1"/>
      <c r="F11" s="1"/>
    </row>
    <row r="12" spans="2:6" x14ac:dyDescent="0.2">
      <c r="B12" s="1"/>
      <c r="C12" s="1"/>
      <c r="D12" s="1"/>
      <c r="E12" s="1"/>
      <c r="F12" s="1"/>
    </row>
    <row r="13" spans="2:6" ht="93" customHeight="1" x14ac:dyDescent="0.2">
      <c r="B13" s="91" t="s">
        <v>59</v>
      </c>
      <c r="C13" s="91"/>
      <c r="D13" s="91"/>
      <c r="E13" s="91"/>
      <c r="F13" s="1"/>
    </row>
    <row r="14" spans="2:6" x14ac:dyDescent="0.2">
      <c r="B14" s="1"/>
      <c r="C14" s="1"/>
      <c r="D14" s="1"/>
      <c r="E14" s="1"/>
      <c r="F14" s="1"/>
    </row>
    <row r="15" spans="2:6" x14ac:dyDescent="0.2">
      <c r="B15" s="1"/>
      <c r="C15" s="1"/>
      <c r="D15" s="1"/>
      <c r="E15" s="1"/>
      <c r="F15" s="1"/>
    </row>
    <row r="16" spans="2:6" x14ac:dyDescent="0.2">
      <c r="B16" s="1"/>
      <c r="C16" s="1"/>
      <c r="D16" s="1"/>
      <c r="E16" s="1"/>
      <c r="F16" s="1"/>
    </row>
    <row r="17" spans="2:6" x14ac:dyDescent="0.2">
      <c r="B17" s="1"/>
      <c r="C17" s="1"/>
      <c r="D17" s="1"/>
      <c r="E17" s="1"/>
      <c r="F17" s="1"/>
    </row>
    <row r="18" spans="2:6" x14ac:dyDescent="0.2">
      <c r="B18" s="1"/>
      <c r="C18" s="1"/>
      <c r="D18" s="1"/>
      <c r="E18" s="1"/>
      <c r="F18" s="1"/>
    </row>
    <row r="19" spans="2:6" x14ac:dyDescent="0.2">
      <c r="B19" s="1"/>
      <c r="C19" s="1"/>
      <c r="D19" s="1"/>
      <c r="E19" s="1"/>
      <c r="F19" s="1"/>
    </row>
    <row r="20" spans="2:6" x14ac:dyDescent="0.2">
      <c r="B20" s="1"/>
      <c r="C20" s="1"/>
      <c r="D20" s="1"/>
      <c r="E20" s="1"/>
      <c r="F20" s="1"/>
    </row>
    <row r="21" spans="2:6" x14ac:dyDescent="0.2">
      <c r="B21" s="1"/>
      <c r="C21" s="1"/>
      <c r="D21" s="1"/>
      <c r="E21" s="1"/>
      <c r="F21" s="1"/>
    </row>
    <row r="22" spans="2:6" x14ac:dyDescent="0.2">
      <c r="B22" s="1"/>
      <c r="C22" s="1"/>
      <c r="D22" s="1"/>
      <c r="E22" s="1"/>
      <c r="F22" s="1"/>
    </row>
    <row r="23" spans="2:6" x14ac:dyDescent="0.2">
      <c r="B23" s="1"/>
      <c r="C23" s="1"/>
      <c r="D23" s="1"/>
      <c r="E23" s="1"/>
      <c r="F23" s="1"/>
    </row>
    <row r="24" spans="2:6" x14ac:dyDescent="0.2">
      <c r="B24" s="1"/>
      <c r="C24" s="1"/>
      <c r="D24" s="1"/>
      <c r="E24" s="1"/>
      <c r="F24" s="1"/>
    </row>
    <row r="25" spans="2:6" x14ac:dyDescent="0.2">
      <c r="B25" s="1"/>
      <c r="C25" s="1"/>
      <c r="D25" s="1"/>
      <c r="E25" s="1"/>
      <c r="F25" s="1"/>
    </row>
    <row r="26" spans="2:6" x14ac:dyDescent="0.2">
      <c r="B26" s="1"/>
      <c r="C26" s="1"/>
      <c r="D26" s="1"/>
      <c r="E26" s="1"/>
      <c r="F26" s="1"/>
    </row>
    <row r="27" spans="2:6" x14ac:dyDescent="0.2">
      <c r="B27" s="1"/>
      <c r="C27" s="1"/>
      <c r="D27" s="1"/>
      <c r="E27" s="1"/>
      <c r="F27" s="1"/>
    </row>
    <row r="28" spans="2:6" x14ac:dyDescent="0.2">
      <c r="B28" s="1"/>
      <c r="C28" s="1"/>
      <c r="D28" s="1"/>
      <c r="E28" s="1"/>
      <c r="F28" s="1"/>
    </row>
    <row r="29" spans="2:6" x14ac:dyDescent="0.2">
      <c r="B29" s="1"/>
      <c r="C29" s="1"/>
      <c r="D29" s="1"/>
      <c r="E29" s="1"/>
      <c r="F29" s="1"/>
    </row>
    <row r="30" spans="2:6" x14ac:dyDescent="0.2">
      <c r="B30" s="1"/>
      <c r="C30" s="1"/>
      <c r="D30" s="1"/>
      <c r="E30" s="1"/>
      <c r="F30" s="1"/>
    </row>
    <row r="31" spans="2:6" x14ac:dyDescent="0.2">
      <c r="B31" s="1"/>
      <c r="C31" s="1"/>
      <c r="D31" s="1"/>
      <c r="E31" s="1"/>
      <c r="F31" s="1"/>
    </row>
    <row r="32" spans="2:6" x14ac:dyDescent="0.2">
      <c r="B32" s="1"/>
      <c r="C32" s="1"/>
      <c r="D32" s="1"/>
      <c r="E32" s="1"/>
      <c r="F32" s="1"/>
    </row>
    <row r="33" spans="2:6" x14ac:dyDescent="0.2">
      <c r="B33" s="1"/>
      <c r="C33" s="1"/>
      <c r="D33" s="1"/>
      <c r="E33" s="1"/>
      <c r="F33" s="1"/>
    </row>
    <row r="34" spans="2:6" x14ac:dyDescent="0.2">
      <c r="B34" s="1"/>
      <c r="C34" s="1"/>
      <c r="D34" s="1"/>
      <c r="E34" s="1"/>
      <c r="F34" s="1"/>
    </row>
    <row r="35" spans="2:6" x14ac:dyDescent="0.2">
      <c r="B35" s="1"/>
      <c r="C35" s="1"/>
      <c r="D35" s="1"/>
      <c r="E35" s="1"/>
      <c r="F35" s="1"/>
    </row>
    <row r="36" spans="2:6" x14ac:dyDescent="0.2">
      <c r="B36" s="1"/>
      <c r="C36" s="1"/>
      <c r="D36" s="1"/>
      <c r="E36" s="1"/>
      <c r="F36" s="1"/>
    </row>
    <row r="37" spans="2:6" x14ac:dyDescent="0.2">
      <c r="B37" s="1"/>
      <c r="C37" s="1"/>
      <c r="D37" s="1"/>
      <c r="E37" s="1"/>
      <c r="F37" s="1"/>
    </row>
    <row r="38" spans="2:6" x14ac:dyDescent="0.2">
      <c r="B38" s="1"/>
      <c r="C38" s="1"/>
      <c r="D38" s="1"/>
      <c r="E38" s="1"/>
      <c r="F38" s="1"/>
    </row>
    <row r="39" spans="2:6" x14ac:dyDescent="0.2">
      <c r="B39" s="1"/>
      <c r="C39" s="1"/>
      <c r="D39" s="1"/>
      <c r="E39" s="1"/>
      <c r="F39" s="1"/>
    </row>
    <row r="40" spans="2:6" x14ac:dyDescent="0.2">
      <c r="B40" s="1"/>
      <c r="C40" s="1"/>
      <c r="D40" s="1"/>
      <c r="E40" s="1"/>
      <c r="F40" s="1"/>
    </row>
    <row r="41" spans="2:6" x14ac:dyDescent="0.2">
      <c r="B41" s="1"/>
      <c r="C41" s="1"/>
      <c r="D41" s="1"/>
      <c r="E41" s="1"/>
      <c r="F41" s="1"/>
    </row>
    <row r="42" spans="2:6" x14ac:dyDescent="0.2">
      <c r="B42" s="1"/>
      <c r="C42" s="1"/>
      <c r="D42" s="1"/>
      <c r="E42" s="1"/>
      <c r="F42" s="1"/>
    </row>
    <row r="43" spans="2:6" x14ac:dyDescent="0.2">
      <c r="B43" s="1"/>
      <c r="C43" s="1"/>
      <c r="D43" s="1"/>
      <c r="E43" s="1"/>
      <c r="F43" s="1"/>
    </row>
    <row r="44" spans="2:6" x14ac:dyDescent="0.2">
      <c r="B44" s="1"/>
      <c r="C44" s="1"/>
      <c r="D44" s="1"/>
      <c r="E44" s="1"/>
      <c r="F44" s="1"/>
    </row>
    <row r="45" spans="2:6" x14ac:dyDescent="0.2">
      <c r="B45" s="1"/>
      <c r="C45" s="1"/>
      <c r="D45" s="1"/>
      <c r="E45" s="1"/>
      <c r="F45" s="1"/>
    </row>
    <row r="46" spans="2:6" x14ac:dyDescent="0.2">
      <c r="B46" s="1"/>
      <c r="C46" s="1"/>
      <c r="D46" s="1"/>
      <c r="E46" s="1"/>
      <c r="F46" s="1"/>
    </row>
    <row r="47" spans="2:6" x14ac:dyDescent="0.2">
      <c r="B47" s="1"/>
      <c r="C47" s="1"/>
      <c r="D47" s="1"/>
      <c r="E47" s="1"/>
      <c r="F47" s="1"/>
    </row>
    <row r="48" spans="2:6" x14ac:dyDescent="0.2">
      <c r="B48" s="1"/>
      <c r="C48" s="1"/>
      <c r="D48" s="1"/>
      <c r="E48" s="1"/>
      <c r="F48" s="1"/>
    </row>
    <row r="49" spans="2:6" x14ac:dyDescent="0.2">
      <c r="B49" s="1"/>
      <c r="C49" s="1"/>
      <c r="D49" s="1"/>
      <c r="E49" s="1"/>
      <c r="F49" s="1"/>
    </row>
    <row r="50" spans="2:6" x14ac:dyDescent="0.2">
      <c r="B50" s="1"/>
      <c r="C50" s="1"/>
      <c r="D50" s="1"/>
      <c r="E50" s="1"/>
      <c r="F50" s="1"/>
    </row>
    <row r="51" spans="2:6" x14ac:dyDescent="0.2">
      <c r="B51" s="1"/>
      <c r="C51" s="1"/>
      <c r="D51" s="1"/>
      <c r="E51" s="1"/>
      <c r="F51" s="1"/>
    </row>
    <row r="52" spans="2:6" x14ac:dyDescent="0.2">
      <c r="B52" s="1"/>
      <c r="C52" s="1"/>
      <c r="D52" s="1"/>
      <c r="E52" s="1"/>
      <c r="F52" s="1"/>
    </row>
    <row r="53" spans="2:6" x14ac:dyDescent="0.2">
      <c r="B53" s="1"/>
      <c r="C53" s="1"/>
      <c r="D53" s="1"/>
      <c r="E53" s="1"/>
      <c r="F53" s="1"/>
    </row>
    <row r="54" spans="2:6" x14ac:dyDescent="0.2">
      <c r="B54" s="1"/>
      <c r="C54" s="1"/>
      <c r="D54" s="1"/>
      <c r="E54" s="1"/>
      <c r="F54" s="1"/>
    </row>
    <row r="55" spans="2:6" x14ac:dyDescent="0.2">
      <c r="B55" s="1"/>
      <c r="C55" s="1"/>
      <c r="D55" s="1"/>
      <c r="E55" s="1"/>
      <c r="F55" s="1"/>
    </row>
    <row r="56" spans="2:6" x14ac:dyDescent="0.2">
      <c r="B56" s="1"/>
      <c r="C56" s="1"/>
      <c r="D56" s="1"/>
      <c r="E56" s="1"/>
      <c r="F56" s="1"/>
    </row>
    <row r="57" spans="2:6" x14ac:dyDescent="0.2">
      <c r="B57" s="1"/>
      <c r="C57" s="1"/>
      <c r="D57" s="1"/>
      <c r="E57" s="1"/>
      <c r="F57" s="1"/>
    </row>
    <row r="58" spans="2:6" x14ac:dyDescent="0.2">
      <c r="B58" s="1"/>
      <c r="C58" s="1"/>
      <c r="D58" s="1"/>
      <c r="E58" s="1"/>
      <c r="F58" s="1"/>
    </row>
    <row r="59" spans="2:6" x14ac:dyDescent="0.2">
      <c r="B59" s="1"/>
      <c r="C59" s="1"/>
      <c r="D59" s="1"/>
      <c r="E59" s="1"/>
      <c r="F59" s="1"/>
    </row>
    <row r="60" spans="2:6" x14ac:dyDescent="0.2">
      <c r="B60" s="1"/>
      <c r="C60" s="1"/>
      <c r="D60" s="1"/>
      <c r="E60" s="1"/>
      <c r="F60" s="1"/>
    </row>
    <row r="61" spans="2:6" x14ac:dyDescent="0.2">
      <c r="B61" s="1"/>
      <c r="C61" s="1"/>
      <c r="D61" s="1"/>
      <c r="E61" s="1"/>
      <c r="F61" s="1"/>
    </row>
    <row r="62" spans="2:6" x14ac:dyDescent="0.2">
      <c r="B62" s="1"/>
      <c r="C62" s="1"/>
      <c r="D62" s="1"/>
      <c r="E62" s="1"/>
      <c r="F62" s="1"/>
    </row>
    <row r="63" spans="2:6" x14ac:dyDescent="0.2">
      <c r="B63" s="1"/>
      <c r="C63" s="1"/>
      <c r="D63" s="1"/>
      <c r="E63" s="1"/>
      <c r="F63" s="1"/>
    </row>
    <row r="64" spans="2:6" x14ac:dyDescent="0.2">
      <c r="B64" s="1"/>
      <c r="C64" s="1"/>
      <c r="D64" s="1"/>
      <c r="E64" s="1"/>
      <c r="F64" s="1"/>
    </row>
    <row r="65" spans="2:6" x14ac:dyDescent="0.2">
      <c r="B65" s="1"/>
      <c r="C65" s="1"/>
      <c r="D65" s="1"/>
      <c r="E65" s="1"/>
      <c r="F65" s="1"/>
    </row>
    <row r="66" spans="2:6" x14ac:dyDescent="0.2">
      <c r="B66" s="1"/>
      <c r="C66" s="1"/>
      <c r="D66" s="1"/>
      <c r="E66" s="1"/>
      <c r="F66" s="1"/>
    </row>
    <row r="67" spans="2:6" x14ac:dyDescent="0.2">
      <c r="B67" s="1"/>
      <c r="C67" s="1"/>
      <c r="D67" s="1"/>
      <c r="E67" s="1"/>
      <c r="F67" s="1"/>
    </row>
    <row r="68" spans="2:6" x14ac:dyDescent="0.2">
      <c r="B68" s="1"/>
      <c r="C68" s="1"/>
      <c r="D68" s="1"/>
      <c r="E68" s="1"/>
      <c r="F68" s="1"/>
    </row>
    <row r="69" spans="2:6" x14ac:dyDescent="0.2">
      <c r="B69" s="1"/>
      <c r="C69" s="1"/>
      <c r="D69" s="1"/>
      <c r="E69" s="1"/>
      <c r="F69" s="1"/>
    </row>
    <row r="70" spans="2:6" x14ac:dyDescent="0.2">
      <c r="B70" s="1"/>
      <c r="C70" s="1"/>
      <c r="D70" s="1"/>
      <c r="E70" s="1"/>
      <c r="F70" s="1"/>
    </row>
    <row r="71" spans="2:6" x14ac:dyDescent="0.2">
      <c r="B71" s="1"/>
      <c r="C71" s="1"/>
      <c r="D71" s="1"/>
      <c r="E71" s="1"/>
      <c r="F71" s="1"/>
    </row>
    <row r="72" spans="2:6" x14ac:dyDescent="0.2">
      <c r="B72" s="1"/>
      <c r="C72" s="1"/>
      <c r="D72" s="1"/>
      <c r="E72" s="1"/>
      <c r="F72" s="1"/>
    </row>
    <row r="73" spans="2:6" x14ac:dyDescent="0.2">
      <c r="B73" s="1"/>
      <c r="C73" s="1"/>
      <c r="D73" s="1"/>
      <c r="E73" s="1"/>
      <c r="F73" s="1"/>
    </row>
    <row r="74" spans="2:6" x14ac:dyDescent="0.2">
      <c r="B74" s="1"/>
      <c r="C74" s="1"/>
      <c r="D74" s="1"/>
      <c r="E74" s="1"/>
      <c r="F74" s="1"/>
    </row>
    <row r="75" spans="2:6" x14ac:dyDescent="0.2">
      <c r="B75" s="1"/>
      <c r="C75" s="1"/>
      <c r="D75" s="1"/>
      <c r="E75" s="1"/>
      <c r="F75" s="1"/>
    </row>
    <row r="76" spans="2:6" x14ac:dyDescent="0.2">
      <c r="B76" s="1"/>
      <c r="C76" s="1"/>
      <c r="D76" s="1"/>
      <c r="E76" s="1"/>
      <c r="F76" s="1"/>
    </row>
    <row r="77" spans="2:6" x14ac:dyDescent="0.2">
      <c r="B77" s="1"/>
      <c r="C77" s="1"/>
      <c r="D77" s="1"/>
      <c r="E77" s="1"/>
      <c r="F77" s="1"/>
    </row>
    <row r="78" spans="2:6" x14ac:dyDescent="0.2">
      <c r="B78" s="1"/>
      <c r="C78" s="1"/>
      <c r="D78" s="1"/>
      <c r="E78" s="1"/>
      <c r="F78" s="1"/>
    </row>
    <row r="79" spans="2:6" x14ac:dyDescent="0.2">
      <c r="B79" s="1"/>
      <c r="C79" s="1"/>
      <c r="D79" s="1"/>
      <c r="E79" s="1"/>
      <c r="F79" s="1"/>
    </row>
    <row r="80" spans="2:6" x14ac:dyDescent="0.2">
      <c r="B80" s="1"/>
      <c r="C80" s="1"/>
      <c r="D80" s="1"/>
      <c r="E80" s="1"/>
      <c r="F80" s="1"/>
    </row>
    <row r="81" spans="2:6" x14ac:dyDescent="0.2">
      <c r="B81" s="1"/>
      <c r="C81" s="1"/>
      <c r="D81" s="1"/>
      <c r="E81" s="1"/>
      <c r="F81" s="1"/>
    </row>
    <row r="82" spans="2:6" x14ac:dyDescent="0.2">
      <c r="B82" s="1"/>
      <c r="C82" s="1"/>
      <c r="D82" s="1"/>
      <c r="E82" s="1"/>
      <c r="F82" s="1"/>
    </row>
    <row r="83" spans="2:6" x14ac:dyDescent="0.2">
      <c r="B83" s="1"/>
      <c r="C83" s="1"/>
      <c r="D83" s="1"/>
      <c r="E83" s="1"/>
      <c r="F83" s="1"/>
    </row>
    <row r="84" spans="2:6" x14ac:dyDescent="0.2">
      <c r="B84" s="1"/>
      <c r="C84" s="1"/>
      <c r="D84" s="1"/>
      <c r="E84" s="1"/>
      <c r="F84" s="1"/>
    </row>
    <row r="85" spans="2:6" x14ac:dyDescent="0.2">
      <c r="B85" s="1"/>
      <c r="C85" s="1"/>
      <c r="D85" s="1"/>
      <c r="E85" s="1"/>
      <c r="F85" s="1"/>
    </row>
    <row r="86" spans="2:6" x14ac:dyDescent="0.2">
      <c r="B86" s="1"/>
      <c r="C86" s="1"/>
      <c r="D86" s="1"/>
      <c r="E86" s="1"/>
      <c r="F86" s="1"/>
    </row>
    <row r="87" spans="2:6" x14ac:dyDescent="0.2">
      <c r="B87" s="1"/>
      <c r="C87" s="1"/>
      <c r="D87" s="1"/>
      <c r="E87" s="1"/>
      <c r="F87" s="1"/>
    </row>
    <row r="88" spans="2:6" x14ac:dyDescent="0.2">
      <c r="B88" s="1"/>
      <c r="C88" s="1"/>
      <c r="D88" s="1"/>
      <c r="E88" s="1"/>
      <c r="F88" s="1"/>
    </row>
    <row r="89" spans="2:6" x14ac:dyDescent="0.2">
      <c r="B89" s="1"/>
      <c r="C89" s="1"/>
      <c r="D89" s="1"/>
      <c r="E89" s="1"/>
      <c r="F89" s="1"/>
    </row>
    <row r="90" spans="2:6" x14ac:dyDescent="0.2">
      <c r="B90" s="1"/>
      <c r="C90" s="1"/>
      <c r="D90" s="1"/>
      <c r="E90" s="1"/>
      <c r="F90" s="1"/>
    </row>
    <row r="91" spans="2:6" x14ac:dyDescent="0.2">
      <c r="B91" s="1"/>
      <c r="C91" s="1"/>
      <c r="D91" s="1"/>
      <c r="E91" s="1"/>
      <c r="F91" s="1"/>
    </row>
    <row r="92" spans="2:6" x14ac:dyDescent="0.2">
      <c r="B92" s="1"/>
      <c r="C92" s="1"/>
      <c r="D92" s="1"/>
      <c r="E92" s="1"/>
      <c r="F92" s="1"/>
    </row>
    <row r="93" spans="2:6" x14ac:dyDescent="0.2">
      <c r="B93" s="1"/>
      <c r="C93" s="1"/>
      <c r="D93" s="1"/>
      <c r="E93" s="1"/>
      <c r="F93" s="1"/>
    </row>
  </sheetData>
  <sheetProtection algorithmName="SHA-512" hashValue="DwweP+pzxZuO2/8neS8AinVic3yK7vT2FWcOH/PJywxSzTbrIfWcRs2WOSulq5yzU5tbEVgv3ZpEIkQLYo1Mtg==" saltValue="AcV48k5uP40G6oCJVpVDOQ==" spinCount="100000" sheet="1" objects="1" scenarios="1"/>
  <mergeCells count="2">
    <mergeCell ref="B10:D10"/>
    <mergeCell ref="B13:E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9258F-ACA6-4375-90D4-4BE040B23354}">
  <dimension ref="A1:N95"/>
  <sheetViews>
    <sheetView showGridLines="0" tabSelected="1" workbookViewId="0">
      <selection activeCell="N6" sqref="N6"/>
    </sheetView>
  </sheetViews>
  <sheetFormatPr defaultColWidth="8.85546875" defaultRowHeight="14.25" x14ac:dyDescent="0.2"/>
  <cols>
    <col min="1" max="1" width="6.42578125" style="1" customWidth="1"/>
    <col min="2" max="2" width="56.7109375" style="2" customWidth="1"/>
    <col min="3" max="6" width="12.7109375" style="2" customWidth="1"/>
    <col min="7" max="13" width="12.7109375" style="1" customWidth="1"/>
    <col min="14" max="14" width="12.7109375" style="2" customWidth="1"/>
    <col min="15" max="16384" width="8.85546875" style="2"/>
  </cols>
  <sheetData>
    <row r="1" spans="2:14" ht="74.099999999999994" customHeight="1" x14ac:dyDescent="0.2">
      <c r="B1" s="1"/>
      <c r="C1" s="1"/>
      <c r="D1" s="1"/>
      <c r="E1" s="1"/>
      <c r="F1" s="1"/>
    </row>
    <row r="2" spans="2:14" x14ac:dyDescent="0.2">
      <c r="B2" s="1"/>
      <c r="C2" s="5"/>
      <c r="D2" s="5"/>
      <c r="E2" s="5"/>
      <c r="F2" s="1"/>
    </row>
    <row r="3" spans="2:14" ht="30" customHeight="1" x14ac:dyDescent="0.2">
      <c r="B3" s="1"/>
      <c r="C3" s="5"/>
      <c r="D3" s="5"/>
      <c r="E3" s="5"/>
      <c r="F3" s="1"/>
    </row>
    <row r="4" spans="2:14" ht="18" x14ac:dyDescent="0.25">
      <c r="B4" s="24" t="s">
        <v>41</v>
      </c>
      <c r="C4" s="1"/>
      <c r="D4" s="1"/>
      <c r="E4" s="1"/>
      <c r="F4" s="1"/>
    </row>
    <row r="5" spans="2:14" ht="13.5" customHeight="1" thickBot="1" x14ac:dyDescent="0.3">
      <c r="B5" s="24"/>
      <c r="C5" s="1"/>
      <c r="D5" s="1"/>
      <c r="E5" s="1"/>
      <c r="F5" s="1"/>
    </row>
    <row r="6" spans="2:14" ht="28.5" customHeight="1" x14ac:dyDescent="0.2">
      <c r="B6" s="56" t="s">
        <v>42</v>
      </c>
      <c r="C6" s="94" t="s">
        <v>44</v>
      </c>
      <c r="D6" s="95"/>
      <c r="E6" s="5"/>
      <c r="F6" s="1"/>
    </row>
    <row r="7" spans="2:14" x14ac:dyDescent="0.2">
      <c r="B7" s="57" t="s">
        <v>62</v>
      </c>
      <c r="C7" s="96">
        <v>0</v>
      </c>
      <c r="D7" s="97"/>
      <c r="E7" s="5"/>
      <c r="F7" s="1"/>
    </row>
    <row r="8" spans="2:14" x14ac:dyDescent="0.2">
      <c r="B8" s="57" t="s">
        <v>60</v>
      </c>
      <c r="C8" s="96">
        <v>0</v>
      </c>
      <c r="D8" s="97"/>
      <c r="E8" s="5"/>
      <c r="F8" s="1"/>
    </row>
    <row r="9" spans="2:14" x14ac:dyDescent="0.2">
      <c r="B9" s="57" t="s">
        <v>61</v>
      </c>
      <c r="C9" s="96">
        <v>0</v>
      </c>
      <c r="D9" s="97"/>
      <c r="E9" s="5"/>
      <c r="F9" s="1"/>
    </row>
    <row r="10" spans="2:14" ht="15" thickBot="1" x14ac:dyDescent="0.25">
      <c r="B10" s="58" t="s">
        <v>63</v>
      </c>
      <c r="C10" s="98">
        <v>0</v>
      </c>
      <c r="D10" s="99"/>
      <c r="E10" s="5"/>
      <c r="F10" s="1"/>
    </row>
    <row r="11" spans="2:14" x14ac:dyDescent="0.2">
      <c r="B11" s="1"/>
      <c r="C11" s="1"/>
      <c r="D11" s="1"/>
      <c r="E11" s="1"/>
      <c r="F11" s="1"/>
    </row>
    <row r="12" spans="2:14" ht="30" customHeight="1" x14ac:dyDescent="0.2">
      <c r="B12" s="91" t="s">
        <v>43</v>
      </c>
      <c r="C12" s="91"/>
      <c r="D12" s="91"/>
      <c r="E12" s="91"/>
      <c r="F12" s="91"/>
      <c r="G12" s="91"/>
      <c r="H12" s="91"/>
    </row>
    <row r="13" spans="2:14" x14ac:dyDescent="0.2">
      <c r="B13" s="47"/>
      <c r="C13" s="47"/>
      <c r="D13" s="47"/>
      <c r="E13" s="47"/>
      <c r="F13" s="47"/>
      <c r="G13" s="47"/>
      <c r="H13" s="47"/>
    </row>
    <row r="14" spans="2:14" ht="46.5" customHeight="1" x14ac:dyDescent="0.2">
      <c r="B14" s="91" t="s">
        <v>78</v>
      </c>
      <c r="C14" s="91"/>
      <c r="D14" s="91"/>
      <c r="E14" s="91"/>
      <c r="F14" s="91"/>
      <c r="G14" s="91"/>
      <c r="H14" s="91"/>
    </row>
    <row r="15" spans="2:14" ht="15" thickBot="1" x14ac:dyDescent="0.25">
      <c r="B15" s="1"/>
      <c r="C15" s="1"/>
      <c r="D15" s="1"/>
      <c r="E15" s="1"/>
      <c r="F15" s="1"/>
    </row>
    <row r="16" spans="2:14" ht="15" thickBot="1" x14ac:dyDescent="0.25">
      <c r="B16" s="21" t="s">
        <v>29</v>
      </c>
      <c r="C16" s="63" t="s">
        <v>79</v>
      </c>
      <c r="D16" s="63" t="s">
        <v>71</v>
      </c>
      <c r="E16" s="63" t="s">
        <v>72</v>
      </c>
      <c r="F16" s="22" t="s">
        <v>69</v>
      </c>
      <c r="G16" s="63" t="s">
        <v>64</v>
      </c>
      <c r="H16" s="63" t="s">
        <v>65</v>
      </c>
      <c r="I16" s="63" t="s">
        <v>66</v>
      </c>
      <c r="J16" s="63" t="s">
        <v>67</v>
      </c>
      <c r="K16" s="63" t="s">
        <v>68</v>
      </c>
      <c r="L16" s="63" t="s">
        <v>73</v>
      </c>
      <c r="M16" s="63" t="s">
        <v>74</v>
      </c>
      <c r="N16" s="22" t="s">
        <v>70</v>
      </c>
    </row>
    <row r="17" spans="2:14" x14ac:dyDescent="0.2">
      <c r="B17" s="62" t="s">
        <v>62</v>
      </c>
      <c r="C17" s="64">
        <v>2</v>
      </c>
      <c r="D17" s="64">
        <v>2</v>
      </c>
      <c r="E17" s="64">
        <v>2</v>
      </c>
      <c r="F17" s="64">
        <v>2</v>
      </c>
      <c r="G17" s="64">
        <v>2</v>
      </c>
      <c r="H17" s="64">
        <v>2</v>
      </c>
      <c r="I17" s="64">
        <v>2</v>
      </c>
      <c r="J17" s="64">
        <v>2</v>
      </c>
      <c r="K17" s="64">
        <v>2</v>
      </c>
      <c r="L17" s="64">
        <v>2</v>
      </c>
      <c r="M17" s="64">
        <v>2</v>
      </c>
      <c r="N17" s="70">
        <v>2</v>
      </c>
    </row>
    <row r="18" spans="2:14" x14ac:dyDescent="0.2">
      <c r="B18" s="59" t="s">
        <v>60</v>
      </c>
      <c r="C18" s="65">
        <v>125</v>
      </c>
      <c r="D18" s="65">
        <f>C18+($N$18-$C$18)/11</f>
        <v>125.54545454545455</v>
      </c>
      <c r="E18" s="65">
        <f t="shared" ref="E18:M18" si="0">D18+($N$18-$C$18)/11</f>
        <v>126.09090909090909</v>
      </c>
      <c r="F18" s="65">
        <f t="shared" si="0"/>
        <v>126.63636363636364</v>
      </c>
      <c r="G18" s="65">
        <f t="shared" si="0"/>
        <v>127.18181818181819</v>
      </c>
      <c r="H18" s="65">
        <f t="shared" si="0"/>
        <v>127.72727272727273</v>
      </c>
      <c r="I18" s="65">
        <f t="shared" si="0"/>
        <v>128.27272727272728</v>
      </c>
      <c r="J18" s="65">
        <f t="shared" si="0"/>
        <v>128.81818181818181</v>
      </c>
      <c r="K18" s="65">
        <f t="shared" si="0"/>
        <v>129.36363636363635</v>
      </c>
      <c r="L18" s="65">
        <f t="shared" si="0"/>
        <v>129.90909090909088</v>
      </c>
      <c r="M18" s="65">
        <f t="shared" si="0"/>
        <v>130.45454545454541</v>
      </c>
      <c r="N18" s="67">
        <v>131</v>
      </c>
    </row>
    <row r="19" spans="2:14" x14ac:dyDescent="0.2">
      <c r="B19" s="59" t="s">
        <v>61</v>
      </c>
      <c r="C19" s="65">
        <v>300</v>
      </c>
      <c r="D19" s="65">
        <f>C19+($N$19-$C$19)/11</f>
        <v>301.36363636363637</v>
      </c>
      <c r="E19" s="65">
        <f t="shared" ref="E19:M19" si="1">D19+($N$19-$C$19)/11</f>
        <v>302.72727272727275</v>
      </c>
      <c r="F19" s="65">
        <f t="shared" si="1"/>
        <v>304.09090909090912</v>
      </c>
      <c r="G19" s="65">
        <f t="shared" si="1"/>
        <v>305.4545454545455</v>
      </c>
      <c r="H19" s="65">
        <f t="shared" si="1"/>
        <v>306.81818181818187</v>
      </c>
      <c r="I19" s="65">
        <f t="shared" si="1"/>
        <v>308.18181818181824</v>
      </c>
      <c r="J19" s="65">
        <f t="shared" si="1"/>
        <v>309.54545454545462</v>
      </c>
      <c r="K19" s="65">
        <f t="shared" si="1"/>
        <v>310.90909090909099</v>
      </c>
      <c r="L19" s="65">
        <f t="shared" si="1"/>
        <v>312.27272727272737</v>
      </c>
      <c r="M19" s="65">
        <f t="shared" si="1"/>
        <v>313.63636363636374</v>
      </c>
      <c r="N19" s="72">
        <v>315</v>
      </c>
    </row>
    <row r="20" spans="2:14" ht="15" thickBot="1" x14ac:dyDescent="0.25">
      <c r="B20" s="61" t="s">
        <v>63</v>
      </c>
      <c r="C20" s="66">
        <v>2100</v>
      </c>
      <c r="D20" s="66">
        <f>C20+($N$20-$C$20)/11</f>
        <v>2109.5454545454545</v>
      </c>
      <c r="E20" s="66">
        <f>D20+($N$20-$C$20)/11</f>
        <v>2119.090909090909</v>
      </c>
      <c r="F20" s="66">
        <f t="shared" ref="F20:M20" si="2">E20+($N$20-$C$20)/11</f>
        <v>2128.6363636363635</v>
      </c>
      <c r="G20" s="66">
        <f t="shared" si="2"/>
        <v>2138.181818181818</v>
      </c>
      <c r="H20" s="66">
        <f t="shared" si="2"/>
        <v>2147.7272727272725</v>
      </c>
      <c r="I20" s="66">
        <f t="shared" si="2"/>
        <v>2157.272727272727</v>
      </c>
      <c r="J20" s="66">
        <f t="shared" si="2"/>
        <v>2166.8181818181815</v>
      </c>
      <c r="K20" s="66">
        <f t="shared" si="2"/>
        <v>2176.363636363636</v>
      </c>
      <c r="L20" s="66">
        <f t="shared" si="2"/>
        <v>2185.9090909090905</v>
      </c>
      <c r="M20" s="66">
        <f t="shared" si="2"/>
        <v>2195.454545454545</v>
      </c>
      <c r="N20" s="68">
        <v>2205</v>
      </c>
    </row>
    <row r="21" spans="2:14" ht="15.75" thickTop="1" thickBot="1" x14ac:dyDescent="0.25">
      <c r="B21" s="60" t="s">
        <v>75</v>
      </c>
      <c r="C21" s="69">
        <f>SUM(C17:C20)</f>
        <v>2527</v>
      </c>
      <c r="D21" s="69">
        <f t="shared" ref="D21:M21" si="3">SUM(D17:D20)</f>
        <v>2538.4545454545455</v>
      </c>
      <c r="E21" s="69">
        <f t="shared" si="3"/>
        <v>2549.909090909091</v>
      </c>
      <c r="F21" s="69">
        <f t="shared" si="3"/>
        <v>2561.363636363636</v>
      </c>
      <c r="G21" s="69">
        <f t="shared" si="3"/>
        <v>2572.8181818181815</v>
      </c>
      <c r="H21" s="69">
        <f t="shared" si="3"/>
        <v>2584.272727272727</v>
      </c>
      <c r="I21" s="69">
        <f t="shared" si="3"/>
        <v>2595.7272727272725</v>
      </c>
      <c r="J21" s="69">
        <f t="shared" si="3"/>
        <v>2607.181818181818</v>
      </c>
      <c r="K21" s="69">
        <f t="shared" si="3"/>
        <v>2618.6363636363635</v>
      </c>
      <c r="L21" s="69">
        <f t="shared" si="3"/>
        <v>2630.090909090909</v>
      </c>
      <c r="M21" s="69">
        <f t="shared" si="3"/>
        <v>2641.545454545454</v>
      </c>
      <c r="N21" s="71">
        <f t="shared" ref="N21" si="4">SUM(N17:N20)</f>
        <v>2653</v>
      </c>
    </row>
    <row r="22" spans="2:14" ht="15" thickBot="1" x14ac:dyDescent="0.25">
      <c r="B22" s="21" t="s">
        <v>76</v>
      </c>
      <c r="C22" s="73">
        <v>0</v>
      </c>
      <c r="D22" s="74">
        <f t="shared" ref="D22:N22" si="5">(D18-$C$18)*$C$8+(D19-$C$19)*$C$9+(D20-$C$20)*$C$10</f>
        <v>0</v>
      </c>
      <c r="E22" s="74">
        <f t="shared" si="5"/>
        <v>0</v>
      </c>
      <c r="F22" s="75">
        <f t="shared" si="5"/>
        <v>0</v>
      </c>
      <c r="G22" s="74">
        <f t="shared" si="5"/>
        <v>0</v>
      </c>
      <c r="H22" s="74">
        <f t="shared" si="5"/>
        <v>0</v>
      </c>
      <c r="I22" s="74">
        <f t="shared" si="5"/>
        <v>0</v>
      </c>
      <c r="J22" s="74">
        <f t="shared" si="5"/>
        <v>0</v>
      </c>
      <c r="K22" s="74">
        <f t="shared" si="5"/>
        <v>0</v>
      </c>
      <c r="L22" s="74">
        <f t="shared" si="5"/>
        <v>0</v>
      </c>
      <c r="M22" s="74">
        <f t="shared" si="5"/>
        <v>0</v>
      </c>
      <c r="N22" s="75">
        <f t="shared" si="5"/>
        <v>0</v>
      </c>
    </row>
    <row r="23" spans="2:14" ht="15" thickBot="1" x14ac:dyDescent="0.25">
      <c r="B23" s="1"/>
      <c r="C23" s="1"/>
      <c r="D23" s="1"/>
      <c r="E23" s="1"/>
      <c r="F23" s="1"/>
    </row>
    <row r="24" spans="2:14" ht="15" thickBot="1" x14ac:dyDescent="0.25">
      <c r="B24" s="21" t="s">
        <v>77</v>
      </c>
      <c r="C24" s="92">
        <f>SUM(C22:N22)</f>
        <v>0</v>
      </c>
      <c r="D24" s="93"/>
      <c r="E24" s="1"/>
      <c r="F24" s="1"/>
    </row>
    <row r="25" spans="2:14" x14ac:dyDescent="0.2">
      <c r="B25" s="1"/>
      <c r="C25" s="1"/>
      <c r="D25" s="1"/>
      <c r="E25" s="1"/>
      <c r="F25" s="1"/>
    </row>
    <row r="26" spans="2:14" x14ac:dyDescent="0.2">
      <c r="B26" s="1" t="s">
        <v>80</v>
      </c>
      <c r="C26" s="1"/>
      <c r="D26" s="1"/>
      <c r="E26" s="1"/>
      <c r="F26" s="1"/>
    </row>
    <row r="27" spans="2:14" x14ac:dyDescent="0.2">
      <c r="B27" s="1"/>
      <c r="C27" s="1"/>
      <c r="D27" s="1"/>
      <c r="E27" s="1"/>
      <c r="F27" s="1"/>
    </row>
    <row r="28" spans="2:14" x14ac:dyDescent="0.2">
      <c r="B28" s="1"/>
      <c r="C28" s="1"/>
      <c r="D28" s="1"/>
      <c r="E28" s="1"/>
      <c r="F28" s="1"/>
    </row>
    <row r="29" spans="2:14" x14ac:dyDescent="0.2">
      <c r="B29" s="1"/>
      <c r="C29" s="1"/>
      <c r="D29" s="1"/>
      <c r="E29" s="1"/>
      <c r="F29" s="1"/>
    </row>
    <row r="30" spans="2:14" x14ac:dyDescent="0.2">
      <c r="B30" s="1"/>
      <c r="C30" s="1"/>
      <c r="D30" s="1"/>
      <c r="E30" s="1"/>
      <c r="F30" s="1"/>
    </row>
    <row r="31" spans="2:14" x14ac:dyDescent="0.2">
      <c r="B31" s="1"/>
      <c r="C31" s="1"/>
      <c r="D31" s="1"/>
      <c r="E31" s="1"/>
      <c r="F31" s="1"/>
    </row>
    <row r="32" spans="2:14" x14ac:dyDescent="0.2">
      <c r="B32" s="1"/>
      <c r="C32" s="1"/>
      <c r="D32" s="1"/>
      <c r="E32" s="1"/>
      <c r="F32" s="1"/>
    </row>
    <row r="33" spans="2:6" x14ac:dyDescent="0.2">
      <c r="B33" s="1"/>
      <c r="C33" s="1"/>
      <c r="D33" s="1"/>
      <c r="E33" s="1"/>
      <c r="F33" s="1"/>
    </row>
    <row r="34" spans="2:6" x14ac:dyDescent="0.2">
      <c r="B34" s="1"/>
      <c r="C34" s="1"/>
      <c r="D34" s="1"/>
      <c r="E34" s="1"/>
      <c r="F34" s="1"/>
    </row>
    <row r="35" spans="2:6" x14ac:dyDescent="0.2">
      <c r="B35" s="1"/>
      <c r="C35" s="1"/>
      <c r="D35" s="1"/>
      <c r="E35" s="1"/>
      <c r="F35" s="1"/>
    </row>
    <row r="36" spans="2:6" x14ac:dyDescent="0.2">
      <c r="B36" s="1"/>
      <c r="C36" s="1"/>
      <c r="D36" s="1"/>
      <c r="E36" s="1"/>
      <c r="F36" s="1"/>
    </row>
    <row r="37" spans="2:6" x14ac:dyDescent="0.2">
      <c r="B37" s="1"/>
      <c r="C37" s="1"/>
      <c r="D37" s="1"/>
      <c r="E37" s="1"/>
      <c r="F37" s="1"/>
    </row>
    <row r="38" spans="2:6" x14ac:dyDescent="0.2">
      <c r="B38" s="1"/>
      <c r="C38" s="1"/>
      <c r="D38" s="1"/>
      <c r="E38" s="1"/>
      <c r="F38" s="1"/>
    </row>
    <row r="39" spans="2:6" x14ac:dyDescent="0.2">
      <c r="B39" s="1"/>
      <c r="C39" s="1"/>
      <c r="D39" s="1"/>
      <c r="E39" s="1"/>
      <c r="F39" s="1"/>
    </row>
    <row r="40" spans="2:6" x14ac:dyDescent="0.2">
      <c r="B40" s="1"/>
      <c r="C40" s="1"/>
      <c r="D40" s="1"/>
      <c r="E40" s="1"/>
      <c r="F40" s="1"/>
    </row>
    <row r="41" spans="2:6" x14ac:dyDescent="0.2">
      <c r="B41" s="1"/>
      <c r="C41" s="1"/>
      <c r="D41" s="1"/>
      <c r="E41" s="1"/>
      <c r="F41" s="1"/>
    </row>
    <row r="42" spans="2:6" x14ac:dyDescent="0.2">
      <c r="B42" s="1"/>
      <c r="C42" s="1"/>
      <c r="D42" s="1"/>
      <c r="E42" s="1"/>
      <c r="F42" s="1"/>
    </row>
    <row r="43" spans="2:6" x14ac:dyDescent="0.2">
      <c r="B43" s="1"/>
      <c r="C43" s="1"/>
      <c r="D43" s="1"/>
      <c r="E43" s="1"/>
      <c r="F43" s="1"/>
    </row>
    <row r="44" spans="2:6" x14ac:dyDescent="0.2">
      <c r="B44" s="1"/>
      <c r="C44" s="1"/>
      <c r="D44" s="1"/>
      <c r="E44" s="1"/>
      <c r="F44" s="1"/>
    </row>
    <row r="45" spans="2:6" x14ac:dyDescent="0.2">
      <c r="B45" s="1"/>
      <c r="C45" s="1"/>
      <c r="D45" s="1"/>
      <c r="E45" s="1"/>
      <c r="F45" s="1"/>
    </row>
    <row r="46" spans="2:6" x14ac:dyDescent="0.2">
      <c r="B46" s="1"/>
      <c r="C46" s="1"/>
      <c r="D46" s="1"/>
      <c r="E46" s="1"/>
      <c r="F46" s="1"/>
    </row>
    <row r="47" spans="2:6" x14ac:dyDescent="0.2">
      <c r="B47" s="1"/>
      <c r="C47" s="1"/>
      <c r="D47" s="1"/>
      <c r="E47" s="1"/>
      <c r="F47" s="1"/>
    </row>
    <row r="48" spans="2:6" x14ac:dyDescent="0.2">
      <c r="B48" s="1"/>
      <c r="C48" s="1"/>
      <c r="D48" s="1"/>
      <c r="E48" s="1"/>
      <c r="F48" s="1"/>
    </row>
    <row r="49" spans="2:6" x14ac:dyDescent="0.2">
      <c r="B49" s="1"/>
      <c r="C49" s="1"/>
      <c r="D49" s="1"/>
      <c r="E49" s="1"/>
      <c r="F49" s="1"/>
    </row>
    <row r="50" spans="2:6" x14ac:dyDescent="0.2">
      <c r="B50" s="1"/>
      <c r="C50" s="1"/>
      <c r="D50" s="1"/>
      <c r="E50" s="1"/>
      <c r="F50" s="1"/>
    </row>
    <row r="51" spans="2:6" x14ac:dyDescent="0.2">
      <c r="B51" s="1"/>
      <c r="C51" s="1"/>
      <c r="D51" s="1"/>
      <c r="E51" s="1"/>
      <c r="F51" s="1"/>
    </row>
    <row r="52" spans="2:6" x14ac:dyDescent="0.2">
      <c r="B52" s="1"/>
      <c r="C52" s="1"/>
      <c r="D52" s="1"/>
      <c r="E52" s="1"/>
      <c r="F52" s="1"/>
    </row>
    <row r="53" spans="2:6" x14ac:dyDescent="0.2">
      <c r="B53" s="1"/>
      <c r="C53" s="1"/>
      <c r="D53" s="1"/>
      <c r="E53" s="1"/>
      <c r="F53" s="1"/>
    </row>
    <row r="54" spans="2:6" x14ac:dyDescent="0.2">
      <c r="B54" s="1"/>
      <c r="C54" s="1"/>
      <c r="D54" s="1"/>
      <c r="E54" s="1"/>
      <c r="F54" s="1"/>
    </row>
    <row r="55" spans="2:6" x14ac:dyDescent="0.2">
      <c r="B55" s="1"/>
      <c r="C55" s="1"/>
      <c r="D55" s="1"/>
      <c r="E55" s="1"/>
      <c r="F55" s="1"/>
    </row>
    <row r="56" spans="2:6" x14ac:dyDescent="0.2">
      <c r="B56" s="1"/>
      <c r="C56" s="1"/>
      <c r="D56" s="1"/>
      <c r="E56" s="1"/>
      <c r="F56" s="1"/>
    </row>
    <row r="57" spans="2:6" x14ac:dyDescent="0.2">
      <c r="B57" s="1"/>
      <c r="C57" s="1"/>
      <c r="D57" s="1"/>
      <c r="E57" s="1"/>
      <c r="F57" s="1"/>
    </row>
    <row r="58" spans="2:6" x14ac:dyDescent="0.2">
      <c r="B58" s="1"/>
      <c r="C58" s="1"/>
      <c r="D58" s="1"/>
      <c r="E58" s="1"/>
      <c r="F58" s="1"/>
    </row>
    <row r="59" spans="2:6" x14ac:dyDescent="0.2">
      <c r="B59" s="1"/>
      <c r="C59" s="1"/>
      <c r="D59" s="1"/>
      <c r="E59" s="1"/>
      <c r="F59" s="1"/>
    </row>
    <row r="60" spans="2:6" x14ac:dyDescent="0.2">
      <c r="B60" s="1"/>
      <c r="C60" s="1"/>
      <c r="D60" s="1"/>
      <c r="E60" s="1"/>
      <c r="F60" s="1"/>
    </row>
    <row r="61" spans="2:6" x14ac:dyDescent="0.2">
      <c r="B61" s="1"/>
      <c r="C61" s="1"/>
      <c r="D61" s="1"/>
      <c r="E61" s="1"/>
      <c r="F61" s="1"/>
    </row>
    <row r="62" spans="2:6" x14ac:dyDescent="0.2">
      <c r="B62" s="1"/>
      <c r="C62" s="1"/>
      <c r="D62" s="1"/>
      <c r="E62" s="1"/>
      <c r="F62" s="1"/>
    </row>
    <row r="63" spans="2:6" x14ac:dyDescent="0.2">
      <c r="B63" s="1"/>
      <c r="C63" s="1"/>
      <c r="D63" s="1"/>
      <c r="E63" s="1"/>
      <c r="F63" s="1"/>
    </row>
    <row r="64" spans="2:6" x14ac:dyDescent="0.2">
      <c r="B64" s="1"/>
      <c r="C64" s="1"/>
      <c r="D64" s="1"/>
      <c r="E64" s="1"/>
      <c r="F64" s="1"/>
    </row>
    <row r="65" spans="2:6" x14ac:dyDescent="0.2">
      <c r="B65" s="1"/>
      <c r="C65" s="1"/>
      <c r="D65" s="1"/>
      <c r="E65" s="1"/>
      <c r="F65" s="1"/>
    </row>
    <row r="66" spans="2:6" x14ac:dyDescent="0.2">
      <c r="B66" s="1"/>
      <c r="C66" s="1"/>
      <c r="D66" s="1"/>
      <c r="E66" s="1"/>
      <c r="F66" s="1"/>
    </row>
    <row r="67" spans="2:6" x14ac:dyDescent="0.2">
      <c r="B67" s="1"/>
      <c r="C67" s="1"/>
      <c r="D67" s="1"/>
      <c r="E67" s="1"/>
      <c r="F67" s="1"/>
    </row>
    <row r="68" spans="2:6" x14ac:dyDescent="0.2">
      <c r="B68" s="1"/>
      <c r="C68" s="1"/>
      <c r="D68" s="1"/>
      <c r="E68" s="1"/>
      <c r="F68" s="1"/>
    </row>
    <row r="69" spans="2:6" x14ac:dyDescent="0.2">
      <c r="B69" s="1"/>
      <c r="C69" s="1"/>
      <c r="D69" s="1"/>
      <c r="E69" s="1"/>
      <c r="F69" s="1"/>
    </row>
    <row r="70" spans="2:6" x14ac:dyDescent="0.2">
      <c r="B70" s="1"/>
      <c r="C70" s="1"/>
      <c r="D70" s="1"/>
      <c r="E70" s="1"/>
      <c r="F70" s="1"/>
    </row>
    <row r="71" spans="2:6" x14ac:dyDescent="0.2">
      <c r="B71" s="1"/>
      <c r="C71" s="1"/>
      <c r="D71" s="1"/>
      <c r="E71" s="1"/>
      <c r="F71" s="1"/>
    </row>
    <row r="72" spans="2:6" x14ac:dyDescent="0.2">
      <c r="B72" s="1"/>
      <c r="C72" s="1"/>
      <c r="D72" s="1"/>
      <c r="E72" s="1"/>
      <c r="F72" s="1"/>
    </row>
    <row r="73" spans="2:6" x14ac:dyDescent="0.2">
      <c r="B73" s="1"/>
      <c r="C73" s="1"/>
      <c r="D73" s="1"/>
      <c r="E73" s="1"/>
      <c r="F73" s="1"/>
    </row>
    <row r="74" spans="2:6" x14ac:dyDescent="0.2">
      <c r="B74" s="1"/>
      <c r="C74" s="1"/>
      <c r="D74" s="1"/>
      <c r="E74" s="1"/>
      <c r="F74" s="1"/>
    </row>
    <row r="75" spans="2:6" x14ac:dyDescent="0.2">
      <c r="B75" s="1"/>
      <c r="C75" s="1"/>
      <c r="D75" s="1"/>
      <c r="E75" s="1"/>
      <c r="F75" s="1"/>
    </row>
    <row r="76" spans="2:6" x14ac:dyDescent="0.2">
      <c r="B76" s="1"/>
      <c r="C76" s="1"/>
      <c r="D76" s="1"/>
      <c r="E76" s="1"/>
      <c r="F76" s="1"/>
    </row>
    <row r="77" spans="2:6" x14ac:dyDescent="0.2">
      <c r="B77" s="1"/>
      <c r="C77" s="1"/>
      <c r="D77" s="1"/>
      <c r="E77" s="1"/>
      <c r="F77" s="1"/>
    </row>
    <row r="78" spans="2:6" x14ac:dyDescent="0.2">
      <c r="B78" s="1"/>
      <c r="C78" s="1"/>
      <c r="D78" s="1"/>
      <c r="E78" s="1"/>
      <c r="F78" s="1"/>
    </row>
    <row r="79" spans="2:6" x14ac:dyDescent="0.2">
      <c r="B79" s="1"/>
      <c r="C79" s="1"/>
      <c r="D79" s="1"/>
      <c r="E79" s="1"/>
      <c r="F79" s="1"/>
    </row>
    <row r="80" spans="2:6" x14ac:dyDescent="0.2">
      <c r="B80" s="1"/>
      <c r="C80" s="1"/>
      <c r="D80" s="1"/>
      <c r="E80" s="1"/>
      <c r="F80" s="1"/>
    </row>
    <row r="81" spans="2:6" x14ac:dyDescent="0.2">
      <c r="B81" s="1"/>
      <c r="C81" s="1"/>
      <c r="D81" s="1"/>
      <c r="E81" s="1"/>
      <c r="F81" s="1"/>
    </row>
    <row r="82" spans="2:6" x14ac:dyDescent="0.2">
      <c r="B82" s="1"/>
      <c r="C82" s="1"/>
      <c r="D82" s="1"/>
      <c r="E82" s="1"/>
      <c r="F82" s="1"/>
    </row>
    <row r="83" spans="2:6" x14ac:dyDescent="0.2">
      <c r="B83" s="1"/>
      <c r="C83" s="1"/>
      <c r="D83" s="1"/>
      <c r="E83" s="1"/>
      <c r="F83" s="1"/>
    </row>
    <row r="84" spans="2:6" x14ac:dyDescent="0.2">
      <c r="B84" s="1"/>
      <c r="C84" s="1"/>
      <c r="D84" s="1"/>
      <c r="E84" s="1"/>
      <c r="F84" s="1"/>
    </row>
    <row r="85" spans="2:6" x14ac:dyDescent="0.2">
      <c r="B85" s="1"/>
      <c r="C85" s="1"/>
      <c r="D85" s="1"/>
      <c r="E85" s="1"/>
      <c r="F85" s="1"/>
    </row>
    <row r="86" spans="2:6" x14ac:dyDescent="0.2">
      <c r="B86" s="1"/>
      <c r="C86" s="1"/>
      <c r="D86" s="1"/>
      <c r="E86" s="1"/>
      <c r="F86" s="1"/>
    </row>
    <row r="87" spans="2:6" x14ac:dyDescent="0.2">
      <c r="B87" s="1"/>
      <c r="C87" s="1"/>
      <c r="D87" s="1"/>
      <c r="E87" s="1"/>
      <c r="F87" s="1"/>
    </row>
    <row r="88" spans="2:6" x14ac:dyDescent="0.2">
      <c r="B88" s="1"/>
      <c r="C88" s="1"/>
      <c r="D88" s="1"/>
      <c r="E88" s="1"/>
      <c r="F88" s="1"/>
    </row>
    <row r="89" spans="2:6" x14ac:dyDescent="0.2">
      <c r="B89" s="1"/>
      <c r="C89" s="1"/>
      <c r="D89" s="1"/>
      <c r="E89" s="1"/>
      <c r="F89" s="1"/>
    </row>
    <row r="90" spans="2:6" x14ac:dyDescent="0.2">
      <c r="B90" s="1"/>
      <c r="C90" s="1"/>
      <c r="D90" s="1"/>
      <c r="E90" s="1"/>
      <c r="F90" s="1"/>
    </row>
    <row r="91" spans="2:6" x14ac:dyDescent="0.2">
      <c r="B91" s="1"/>
      <c r="C91" s="1"/>
      <c r="D91" s="1"/>
      <c r="E91" s="1"/>
      <c r="F91" s="1"/>
    </row>
    <row r="92" spans="2:6" x14ac:dyDescent="0.2">
      <c r="B92" s="1"/>
      <c r="C92" s="1"/>
      <c r="D92" s="1"/>
      <c r="E92" s="1"/>
      <c r="F92" s="1"/>
    </row>
    <row r="93" spans="2:6" x14ac:dyDescent="0.2">
      <c r="B93" s="1"/>
      <c r="C93" s="1"/>
      <c r="D93" s="1"/>
      <c r="E93" s="1"/>
      <c r="F93" s="1"/>
    </row>
    <row r="94" spans="2:6" x14ac:dyDescent="0.2">
      <c r="B94" s="1"/>
      <c r="C94" s="1"/>
      <c r="D94" s="1"/>
      <c r="E94" s="1"/>
      <c r="F94" s="1"/>
    </row>
    <row r="95" spans="2:6" x14ac:dyDescent="0.2">
      <c r="B95" s="1"/>
      <c r="C95" s="1"/>
      <c r="D95" s="1"/>
      <c r="E95" s="1"/>
      <c r="F95" s="1"/>
    </row>
  </sheetData>
  <sheetProtection algorithmName="SHA-512" hashValue="xYMwYhtwJX3s38KxPvpuHdb6b3FwKQ3wMJoTTnHAhKmpk9vwSuW1bHEZeGhNrXMbnrr7VvgRR4KFLcd2bvhX5Q==" saltValue="Is8ghDLzTLYaOPNIkTGHWg==" spinCount="100000" sheet="1" objects="1" scenarios="1"/>
  <mergeCells count="8">
    <mergeCell ref="C24:D24"/>
    <mergeCell ref="B12:H12"/>
    <mergeCell ref="B14:H14"/>
    <mergeCell ref="C6:D6"/>
    <mergeCell ref="C7:D7"/>
    <mergeCell ref="C8:D8"/>
    <mergeCell ref="C9:D9"/>
    <mergeCell ref="C10:D10"/>
  </mergeCells>
  <phoneticPr fontId="20"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1B640A5CBC14BA82A590A6523A19C" ma:contentTypeVersion="6" ma:contentTypeDescription="Create a new document." ma:contentTypeScope="" ma:versionID="84b4075707f7676dc7f50c5a547146c8">
  <xsd:schema xmlns:xsd="http://www.w3.org/2001/XMLSchema" xmlns:xs="http://www.w3.org/2001/XMLSchema" xmlns:p="http://schemas.microsoft.com/office/2006/metadata/properties" xmlns:ns1="http://schemas.microsoft.com/sharepoint/v3" xmlns:ns2="8bdb4e80-864d-4bc1-9003-57d124fdefbb" xmlns:ns3="34ebc722-745e-4d16-beaa-a5ed079e8ec4" targetNamespace="http://schemas.microsoft.com/office/2006/metadata/properties" ma:root="true" ma:fieldsID="1d9059e08bc8df34744fe275bca3eab0" ns1:_="" ns2:_="" ns3:_="">
    <xsd:import namespace="http://schemas.microsoft.com/sharepoint/v3"/>
    <xsd:import namespace="8bdb4e80-864d-4bc1-9003-57d124fdefbb"/>
    <xsd:import namespace="34ebc722-745e-4d16-beaa-a5ed079e8ec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db4e80-864d-4bc1-9003-57d124fdef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ebc722-745e-4d16-beaa-a5ed079e8ec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C1E29-7917-46A5-AA6A-00F606DFD574}"/>
</file>

<file path=customXml/itemProps2.xml><?xml version="1.0" encoding="utf-8"?>
<ds:datastoreItem xmlns:ds="http://schemas.openxmlformats.org/officeDocument/2006/customXml" ds:itemID="{C339D165-3629-4F71-B578-A37FC819427A}">
  <ds:schemaRefs>
    <ds:schemaRef ds:uri="8bdb4e80-864d-4bc1-9003-57d124fdefbb"/>
    <ds:schemaRef ds:uri="http://schemas.openxmlformats.org/package/2006/metadata/core-properties"/>
    <ds:schemaRef ds:uri="http://purl.org/dc/elements/1.1/"/>
    <ds:schemaRef ds:uri="http://purl.org/dc/dcmitype/"/>
    <ds:schemaRef ds:uri="http://www.w3.org/XML/1998/namespace"/>
    <ds:schemaRef ds:uri="34ebc722-745e-4d16-beaa-a5ed079e8ec4"/>
    <ds:schemaRef ds:uri="http://schemas.microsoft.com/office/2006/documentManagement/types"/>
    <ds:schemaRef ds:uri="http://schemas.microsoft.com/office/2006/metadata/properties"/>
    <ds:schemaRef ds:uri="http://schemas.microsoft.com/office/infopath/2007/PartnerControls"/>
    <ds:schemaRef ds:uri="http://schemas.microsoft.com/sharepoint/v3"/>
    <ds:schemaRef ds:uri="http://purl.org/dc/terms/"/>
  </ds:schemaRefs>
</ds:datastoreItem>
</file>

<file path=customXml/itemProps3.xml><?xml version="1.0" encoding="utf-8"?>
<ds:datastoreItem xmlns:ds="http://schemas.openxmlformats.org/officeDocument/2006/customXml" ds:itemID="{A5253456-92DA-4472-AD8C-5D9D0218C4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vt:lpstr>
      <vt:lpstr>TCO</vt:lpstr>
      <vt:lpstr>Licenties en support</vt:lpstr>
      <vt:lpstr>Implementatiekosten</vt:lpstr>
      <vt:lpstr>Adviesdiensten</vt:lpstr>
      <vt:lpstr>Uitbreiding licenties</vt:lpstr>
    </vt:vector>
  </TitlesOfParts>
  <Manager/>
  <Company>RIVM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Achraf Talhaoui</dc:creator>
  <cp:keywords/>
  <dc:description/>
  <cp:lastModifiedBy>Stephanie Kortlever</cp:lastModifiedBy>
  <cp:revision/>
  <dcterms:created xsi:type="dcterms:W3CDTF">2011-09-23T10:59:44Z</dcterms:created>
  <dcterms:modified xsi:type="dcterms:W3CDTF">2023-05-12T10:13:26Z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0x01010040D1B640A5CBC14BA82A590A6523A19C</vt:lpwstr>
  </property>
</Properties>
</file>