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pr\Gemeentelijk_groen_beheer_en_o\Beheer bomen\inkoop bomen\Aanbesteding inkoop bomen en beplanting\"/>
    </mc:Choice>
  </mc:AlternateContent>
  <xr:revisionPtr revIDLastSave="0" documentId="13_ncr:1_{3E287EE4-8E8E-42A0-969E-A9206A86B977}" xr6:coauthVersionLast="47" xr6:coauthVersionMax="47" xr10:uidLastSave="{00000000-0000-0000-0000-000000000000}"/>
  <bookViews>
    <workbookView xWindow="-120" yWindow="-120" windowWidth="29040" windowHeight="15990" xr2:uid="{3B8E19AC-E40F-44FE-8BCB-415639F9A862}"/>
  </bookViews>
  <sheets>
    <sheet name="Perceel 3, Heester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0" i="2" l="1"/>
  <c r="F68" i="2"/>
  <c r="F66" i="2"/>
  <c r="F64" i="2"/>
  <c r="F62" i="2"/>
  <c r="F60" i="2"/>
  <c r="F58" i="2"/>
  <c r="F56" i="2"/>
  <c r="F54" i="2"/>
  <c r="F52" i="2"/>
  <c r="F50" i="2"/>
  <c r="F48" i="2"/>
  <c r="F46" i="2"/>
  <c r="F44" i="2"/>
  <c r="F42" i="2"/>
  <c r="F40" i="2"/>
  <c r="F38" i="2"/>
  <c r="F36" i="2"/>
  <c r="F34" i="2"/>
  <c r="F32" i="2"/>
  <c r="F30" i="2"/>
  <c r="F28" i="2"/>
  <c r="F26" i="2"/>
  <c r="F24" i="2"/>
  <c r="F22" i="2"/>
  <c r="F20" i="2"/>
  <c r="F18" i="2"/>
  <c r="F71" i="2"/>
  <c r="F69" i="2"/>
  <c r="F67" i="2"/>
  <c r="F65" i="2"/>
  <c r="F63" i="2"/>
  <c r="F61" i="2"/>
  <c r="F59" i="2"/>
  <c r="F57" i="2"/>
  <c r="F55" i="2"/>
  <c r="F53" i="2"/>
  <c r="F51" i="2"/>
  <c r="F49" i="2"/>
  <c r="F47" i="2"/>
  <c r="F45" i="2"/>
  <c r="F43" i="2"/>
  <c r="F41" i="2"/>
  <c r="F39" i="2"/>
  <c r="F37" i="2"/>
  <c r="F35" i="2"/>
  <c r="F33" i="2"/>
  <c r="F31" i="2"/>
  <c r="F29" i="2"/>
  <c r="F27" i="2"/>
  <c r="F25" i="2"/>
  <c r="F23" i="2"/>
  <c r="F21" i="2"/>
  <c r="F19" i="2"/>
  <c r="F17" i="2"/>
  <c r="D73" i="2" l="1"/>
  <c r="F73" i="2"/>
</calcChain>
</file>

<file path=xl/sharedStrings.xml><?xml version="1.0" encoding="utf-8"?>
<sst xmlns="http://schemas.openxmlformats.org/spreadsheetml/2006/main" count="134" uniqueCount="98">
  <si>
    <t>Prijsinvulformulier: Leveren heesters</t>
  </si>
  <si>
    <t>Opdrachtnemer dient enkel de groene velden te vullen</t>
  </si>
  <si>
    <t>Hierna genoemde inschrijver</t>
  </si>
  <si>
    <t>Gevestigd te</t>
  </si>
  <si>
    <t>Verklaart zich door ondertekening van dit prijsinvulformulier te voldoen aan hetgeen vermeld is in offerte aanvraag behorende bij zaaknummer 2183700</t>
  </si>
  <si>
    <t>Prijsopgave van onderstaande bomen per object</t>
  </si>
  <si>
    <t>Prijs indienen volgens Aanbestedingsdocumenten</t>
  </si>
  <si>
    <t>Afwijkingen van de opgenomen aantallen in de bestellijst ten opzichte van de werkelijk te leveren aantallen 
geven geen recht op verrekening van de eenheidsprijzen. Aantallen op basis van 4 jaar</t>
  </si>
  <si>
    <t>in te vullen kolom:</t>
  </si>
  <si>
    <t>Heesters</t>
  </si>
  <si>
    <t>maat</t>
  </si>
  <si>
    <t>opmerk.</t>
  </si>
  <si>
    <t>aantal</t>
  </si>
  <si>
    <t>prijs/st</t>
  </si>
  <si>
    <t>totaal</t>
  </si>
  <si>
    <t>Acer campestre</t>
  </si>
  <si>
    <t>80-100 1+1</t>
  </si>
  <si>
    <t>Amelanchier lamarckii</t>
  </si>
  <si>
    <t>80-100 1+2 min 2t</t>
  </si>
  <si>
    <t>Aronia melanocarpa</t>
  </si>
  <si>
    <t>60-80 1+1</t>
  </si>
  <si>
    <t>Berberis thunbergii 'Atropurpurea'</t>
  </si>
  <si>
    <t>40-60 wortelgoed</t>
  </si>
  <si>
    <t xml:space="preserve">Buddleja 'Bleu Heaven' </t>
  </si>
  <si>
    <t>C 2 40-60</t>
  </si>
  <si>
    <t>Buddleja davidii 'Black Night'</t>
  </si>
  <si>
    <t xml:space="preserve">Buddleja 'White Ball' </t>
  </si>
  <si>
    <t>Carpinus betulus</t>
  </si>
  <si>
    <t>80-100 1+2</t>
  </si>
  <si>
    <t>C 1,5 30-40</t>
  </si>
  <si>
    <t>Cornus mas</t>
  </si>
  <si>
    <t>Corylus avellana</t>
  </si>
  <si>
    <t xml:space="preserve">Cotoneaster radicans 'Eichholz' </t>
  </si>
  <si>
    <t>C 1,5 25-30</t>
  </si>
  <si>
    <t>Crataegus monogyna</t>
  </si>
  <si>
    <t xml:space="preserve">Deutzia gracilis 'Nikko' </t>
  </si>
  <si>
    <t xml:space="preserve">Diervilla sessilifolia 'Butterfly' </t>
  </si>
  <si>
    <t>Euonymus europaeus</t>
  </si>
  <si>
    <t xml:space="preserve">80-100 1+1 </t>
  </si>
  <si>
    <t>Euonymus fortunei 'Hortz Blaze'</t>
  </si>
  <si>
    <t>Fagus sylvatica</t>
  </si>
  <si>
    <t>60-80</t>
  </si>
  <si>
    <t xml:space="preserve">Fagus sylvatica </t>
  </si>
  <si>
    <t>80-100</t>
  </si>
  <si>
    <t>Frangula alnus</t>
  </si>
  <si>
    <t xml:space="preserve">Hedera colchica 'Falls Favorite' </t>
  </si>
  <si>
    <t>Hedera helix 'Arborescens</t>
  </si>
  <si>
    <t>Hedera hibernica</t>
  </si>
  <si>
    <t>P9 30-40</t>
  </si>
  <si>
    <t xml:space="preserve">Hydrangea macrophylla 'Bouquet Rose' </t>
  </si>
  <si>
    <t>C 2 30-40</t>
  </si>
  <si>
    <t>Hydrangea macrophylla 'mw Emile Mouliere</t>
  </si>
  <si>
    <t xml:space="preserve">Hydrangea paniculata 'Darts little Dot' </t>
  </si>
  <si>
    <t xml:space="preserve">Hydrangea paniculata 'Grandiflora' </t>
  </si>
  <si>
    <t>Ligustrum ovalifolium</t>
  </si>
  <si>
    <t>80-100 0+2 3t</t>
  </si>
  <si>
    <t>Ligustrum vulgare</t>
  </si>
  <si>
    <t xml:space="preserve">Lonicera nitida 'Maigrun' </t>
  </si>
  <si>
    <t>Mahonia aquifolium</t>
  </si>
  <si>
    <t>25-30 met kluit</t>
  </si>
  <si>
    <t xml:space="preserve">Mahonia aquifolium 'Atropurpurea' </t>
  </si>
  <si>
    <t>30-40 met kluit</t>
  </si>
  <si>
    <t xml:space="preserve">Physocarpus opulifolius 'Darts Gold' </t>
  </si>
  <si>
    <t>C 1,5 40-50</t>
  </si>
  <si>
    <t xml:space="preserve">Potentilla fruticosa 'Goldfinger' </t>
  </si>
  <si>
    <t xml:space="preserve">Prunus laurocerasus 'Zabeliana' </t>
  </si>
  <si>
    <t>Prunus laurocerasus 'Gruner Teppich'</t>
  </si>
  <si>
    <t xml:space="preserve">Prunus laurocerasus 'Otto Luycken' </t>
  </si>
  <si>
    <t>Prunus laurocerasus 'Polster'</t>
  </si>
  <si>
    <t xml:space="preserve">Pyracantha coccinea 'Red Cushion' </t>
  </si>
  <si>
    <t xml:space="preserve">Rosa 'Foxi Pavement' </t>
  </si>
  <si>
    <t>Rosa innocencia</t>
  </si>
  <si>
    <t xml:space="preserve">Rosa 'White Pavement' </t>
  </si>
  <si>
    <t xml:space="preserve">Spirea japonica 'Anthony Waterer' </t>
  </si>
  <si>
    <t>Spirea japonica 'Darts Red'</t>
  </si>
  <si>
    <t xml:space="preserve">Spirea japonica 'Froebilii' </t>
  </si>
  <si>
    <t xml:space="preserve">Spirea japonica 'Goldflame' </t>
  </si>
  <si>
    <t xml:space="preserve">Spirea japonica 'Littele Princes' </t>
  </si>
  <si>
    <t xml:space="preserve">Spirea japonica 'Manon' </t>
  </si>
  <si>
    <t>Symphoricarpos albus</t>
  </si>
  <si>
    <t>50-60 kale wortel</t>
  </si>
  <si>
    <t xml:space="preserve">Symphorycarpos chenaultii 'Hancock' </t>
  </si>
  <si>
    <t>Taxus baccata</t>
  </si>
  <si>
    <t>Viburnum opulus</t>
  </si>
  <si>
    <t>80-100 1+2 2t</t>
  </si>
  <si>
    <t>totalen:</t>
  </si>
  <si>
    <t xml:space="preserve">totale fictieve kosten </t>
  </si>
  <si>
    <t>Alle tarieven dienen exclusief BTW te worden berekend.</t>
  </si>
  <si>
    <t>Plaats :</t>
  </si>
  <si>
    <t>Datum :</t>
  </si>
  <si>
    <t>de Inschrijver :</t>
  </si>
  <si>
    <t>(handtekening)</t>
  </si>
  <si>
    <t xml:space="preserve">De inschrijver verklaart deze aanbieding te doen met inachtneming van de bepalingen en de gegevens,  zoals deze </t>
  </si>
  <si>
    <t>zijn omschreven in de offerte aanvraag met nummer  :</t>
  </si>
  <si>
    <t xml:space="preserve">Cephalanthus occidentalis 'Flower Power' </t>
  </si>
  <si>
    <t>Hypericum x dummeri 'Peter Dummer'</t>
  </si>
  <si>
    <t>Ligustrum obutusifolium var. Regelianum</t>
  </si>
  <si>
    <t xml:space="preserve">Spirea japonica 'Genpei'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</si>
</sst>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16"/>
      <color theme="1"/>
      <name val="Calibri"/>
      <family val="2"/>
      <scheme val="minor"/>
    </font>
    <font>
      <sz val="11"/>
      <color theme="1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b/>
      <sz val="9"/>
      <color theme="1"/>
      <name val="Verdana"/>
      <family val="2"/>
    </font>
    <font>
      <sz val="9"/>
      <color theme="1"/>
      <name val="Calibri"/>
      <family val="2"/>
      <scheme val="minor"/>
    </font>
    <font>
      <i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0" xfId="0" applyFont="1" applyFill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44" fontId="0" fillId="0" borderId="0" xfId="1" applyFont="1" applyFill="1"/>
    <xf numFmtId="0" fontId="11" fillId="0" borderId="3" xfId="2" applyFont="1" applyBorder="1"/>
    <xf numFmtId="0" fontId="8" fillId="0" borderId="3" xfId="2" applyBorder="1" applyAlignment="1">
      <alignment horizontal="center"/>
    </xf>
    <xf numFmtId="0" fontId="8" fillId="0" borderId="3" xfId="2" applyBorder="1" applyAlignment="1">
      <alignment horizontal="right"/>
    </xf>
    <xf numFmtId="44" fontId="12" fillId="0" borderId="3" xfId="1" applyFont="1" applyFill="1" applyBorder="1" applyAlignment="1" applyProtection="1">
      <alignment horizontal="center" vertical="center" wrapText="1"/>
    </xf>
    <xf numFmtId="44" fontId="8" fillId="0" borderId="3" xfId="1" applyFont="1" applyBorder="1" applyProtection="1"/>
    <xf numFmtId="0" fontId="9" fillId="0" borderId="4" xfId="2" applyFont="1" applyBorder="1" applyAlignment="1">
      <alignment horizontal="left"/>
    </xf>
    <xf numFmtId="0" fontId="9" fillId="0" borderId="4" xfId="2" applyFont="1" applyBorder="1" applyAlignment="1">
      <alignment horizontal="center"/>
    </xf>
    <xf numFmtId="0" fontId="9" fillId="0" borderId="4" xfId="2" applyFont="1" applyBorder="1" applyAlignment="1">
      <alignment horizontal="right"/>
    </xf>
    <xf numFmtId="44" fontId="9" fillId="0" borderId="4" xfId="1" applyFont="1" applyFill="1" applyBorder="1" applyProtection="1"/>
    <xf numFmtId="0" fontId="0" fillId="0" borderId="0" xfId="0" applyAlignment="1">
      <alignment horizontal="left"/>
    </xf>
    <xf numFmtId="0" fontId="0" fillId="2" borderId="0" xfId="0" applyFill="1"/>
    <xf numFmtId="0" fontId="0" fillId="0" borderId="4" xfId="0" applyBorder="1"/>
    <xf numFmtId="0" fontId="13" fillId="3" borderId="0" xfId="0" applyFont="1" applyFill="1" applyAlignment="1">
      <alignment vertical="center"/>
    </xf>
    <xf numFmtId="0" fontId="0" fillId="0" borderId="4" xfId="0" applyBorder="1" applyAlignment="1">
      <alignment horizontal="right"/>
    </xf>
    <xf numFmtId="44" fontId="0" fillId="0" borderId="4" xfId="1" applyFont="1" applyBorder="1" applyProtection="1">
      <protection locked="0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14" fillId="0" borderId="0" xfId="0" applyFont="1"/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horizontal="right" vertical="center"/>
    </xf>
    <xf numFmtId="0" fontId="7" fillId="2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15" fillId="0" borderId="0" xfId="0" applyFont="1" applyAlignment="1">
      <alignment vertical="center"/>
    </xf>
    <xf numFmtId="0" fontId="5" fillId="0" borderId="0" xfId="0" applyFont="1" applyAlignment="1" applyProtection="1">
      <alignment horizontal="center" vertical="center"/>
      <protection locked="0"/>
    </xf>
    <xf numFmtId="44" fontId="0" fillId="0" borderId="0" xfId="1" applyFont="1"/>
    <xf numFmtId="44" fontId="0" fillId="0" borderId="4" xfId="1" applyFont="1" applyBorder="1" applyAlignment="1">
      <alignment horizontal="right"/>
    </xf>
    <xf numFmtId="0" fontId="6" fillId="2" borderId="0" xfId="0" applyFont="1" applyFill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9" fillId="0" borderId="1" xfId="2" applyFont="1" applyBorder="1" applyAlignment="1" applyProtection="1">
      <alignment horizontal="left"/>
      <protection locked="0"/>
    </xf>
    <xf numFmtId="0" fontId="9" fillId="0" borderId="0" xfId="2" applyFont="1" applyAlignment="1" applyProtection="1">
      <alignment horizontal="left"/>
      <protection locked="0"/>
    </xf>
    <xf numFmtId="0" fontId="9" fillId="0" borderId="2" xfId="2" applyFont="1" applyBorder="1" applyAlignment="1" applyProtection="1">
      <alignment horizontal="left"/>
      <protection locked="0"/>
    </xf>
    <xf numFmtId="0" fontId="8" fillId="0" borderId="1" xfId="2" applyBorder="1" applyAlignment="1" applyProtection="1">
      <alignment horizontal="left" vertical="top" wrapText="1"/>
      <protection locked="0"/>
    </xf>
    <xf numFmtId="0" fontId="8" fillId="0" borderId="0" xfId="2" applyAlignment="1" applyProtection="1">
      <alignment horizontal="left" vertical="top"/>
      <protection locked="0"/>
    </xf>
    <xf numFmtId="0" fontId="8" fillId="0" borderId="2" xfId="2" applyBorder="1" applyAlignment="1" applyProtection="1">
      <alignment horizontal="left" vertical="top"/>
      <protection locked="0"/>
    </xf>
    <xf numFmtId="0" fontId="5" fillId="0" borderId="0" xfId="0" applyFont="1" applyAlignment="1">
      <alignment horizontal="left" vertical="top" wrapText="1"/>
    </xf>
    <xf numFmtId="0" fontId="5" fillId="0" borderId="0" xfId="0" applyFont="1" applyFill="1" applyAlignment="1">
      <alignment vertical="center"/>
    </xf>
  </cellXfs>
  <cellStyles count="3">
    <cellStyle name="Standaard" xfId="0" builtinId="0"/>
    <cellStyle name="Standaard 2" xfId="2" xr:uid="{8AC9C58E-75CE-4124-AEA3-1A04FE53F76C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38100</xdr:rowOff>
    </xdr:from>
    <xdr:to>
      <xdr:col>0</xdr:col>
      <xdr:colOff>1498600</xdr:colOff>
      <xdr:row>4</xdr:row>
      <xdr:rowOff>133349</xdr:rowOff>
    </xdr:to>
    <xdr:pic>
      <xdr:nvPicPr>
        <xdr:cNvPr id="2" name="Afbeelding 1" descr="Afbeeldingsresultaat voor gemeente winterswijk">
          <a:extLst>
            <a:ext uri="{FF2B5EF4-FFF2-40B4-BE49-F238E27FC236}">
              <a16:creationId xmlns:a16="http://schemas.microsoft.com/office/drawing/2014/main" id="{6EC3C75E-B497-48D5-A1BF-FB3C5AD148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0"/>
          <a:ext cx="1355725" cy="9334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4EF95-C543-4496-896F-F5E33B7A77E2}">
  <dimension ref="A2:J86"/>
  <sheetViews>
    <sheetView tabSelected="1" topLeftCell="A51" workbookViewId="0">
      <selection activeCell="C59" sqref="C59"/>
    </sheetView>
  </sheetViews>
  <sheetFormatPr defaultRowHeight="15" x14ac:dyDescent="0.25"/>
  <cols>
    <col min="1" max="1" width="38.140625" customWidth="1"/>
    <col min="2" max="2" width="19.140625" bestFit="1" customWidth="1"/>
    <col min="3" max="3" width="17.140625" customWidth="1"/>
    <col min="6" max="6" width="14.42578125" customWidth="1"/>
    <col min="7" max="9" width="4.85546875" customWidth="1"/>
    <col min="10" max="10" width="19.28515625" customWidth="1"/>
  </cols>
  <sheetData>
    <row r="2" spans="1:10" x14ac:dyDescent="0.25">
      <c r="B2" s="1" t="s">
        <v>0</v>
      </c>
    </row>
    <row r="3" spans="1:10" x14ac:dyDescent="0.25">
      <c r="A3" s="1"/>
    </row>
    <row r="4" spans="1:10" ht="21" x14ac:dyDescent="0.35">
      <c r="B4" s="2" t="s">
        <v>1</v>
      </c>
    </row>
    <row r="5" spans="1:10" x14ac:dyDescent="0.25">
      <c r="A5" s="3"/>
      <c r="B5" s="3"/>
      <c r="C5" s="3"/>
      <c r="D5" s="3"/>
      <c r="E5" s="3"/>
      <c r="F5" s="3"/>
    </row>
    <row r="6" spans="1:10" x14ac:dyDescent="0.25">
      <c r="A6" s="4" t="s">
        <v>2</v>
      </c>
      <c r="B6" s="4"/>
      <c r="C6" s="36"/>
      <c r="D6" s="36"/>
      <c r="E6" s="36"/>
      <c r="F6" s="36"/>
    </row>
    <row r="7" spans="1:10" x14ac:dyDescent="0.25">
      <c r="A7" s="4"/>
      <c r="B7" s="4"/>
      <c r="C7" s="4"/>
      <c r="D7" s="4"/>
      <c r="E7" s="4"/>
      <c r="F7" s="4"/>
    </row>
    <row r="8" spans="1:10" x14ac:dyDescent="0.25">
      <c r="A8" s="4" t="s">
        <v>3</v>
      </c>
      <c r="B8" s="4"/>
      <c r="C8" s="37"/>
      <c r="D8" s="37"/>
      <c r="E8" s="37"/>
      <c r="F8" s="37"/>
    </row>
    <row r="9" spans="1:10" x14ac:dyDescent="0.25">
      <c r="A9" s="4"/>
      <c r="B9" s="4"/>
      <c r="C9" s="4"/>
      <c r="D9" s="4"/>
      <c r="E9" s="4"/>
      <c r="F9" s="4"/>
    </row>
    <row r="10" spans="1:10" ht="29.25" customHeight="1" x14ac:dyDescent="0.25">
      <c r="A10" s="44" t="s">
        <v>4</v>
      </c>
      <c r="B10" s="44"/>
      <c r="C10" s="44"/>
      <c r="D10" s="44"/>
      <c r="E10" s="44"/>
      <c r="F10" s="44"/>
    </row>
    <row r="11" spans="1:10" x14ac:dyDescent="0.25">
      <c r="A11" s="38" t="s">
        <v>5</v>
      </c>
      <c r="B11" s="39"/>
      <c r="C11" s="39"/>
      <c r="D11" s="39"/>
      <c r="E11" s="39"/>
      <c r="F11" s="40"/>
    </row>
    <row r="12" spans="1:10" x14ac:dyDescent="0.25">
      <c r="A12" s="38" t="s">
        <v>6</v>
      </c>
      <c r="B12" s="39"/>
      <c r="C12" s="39"/>
      <c r="D12" s="39"/>
      <c r="E12" s="39"/>
      <c r="F12" s="40"/>
    </row>
    <row r="13" spans="1:10" ht="30" customHeight="1" x14ac:dyDescent="0.25">
      <c r="A13" s="41" t="s">
        <v>7</v>
      </c>
      <c r="B13" s="42"/>
      <c r="C13" s="42"/>
      <c r="D13" s="42"/>
      <c r="E13" s="42"/>
      <c r="F13" s="43"/>
    </row>
    <row r="14" spans="1:10" x14ac:dyDescent="0.25">
      <c r="C14" s="7"/>
      <c r="F14" s="8"/>
    </row>
    <row r="15" spans="1:10" ht="38.25" x14ac:dyDescent="0.25">
      <c r="A15" s="9"/>
      <c r="B15" s="10"/>
      <c r="C15" s="10"/>
      <c r="D15" s="11"/>
      <c r="E15" s="12" t="s">
        <v>8</v>
      </c>
      <c r="F15" s="13"/>
    </row>
    <row r="16" spans="1:10" x14ac:dyDescent="0.25">
      <c r="A16" s="14" t="s">
        <v>9</v>
      </c>
      <c r="B16" s="15" t="s">
        <v>10</v>
      </c>
      <c r="C16" s="15" t="s">
        <v>11</v>
      </c>
      <c r="D16" s="16" t="s">
        <v>12</v>
      </c>
      <c r="E16" s="17" t="s">
        <v>13</v>
      </c>
      <c r="F16" s="17" t="s">
        <v>14</v>
      </c>
      <c r="H16" s="18"/>
      <c r="I16" s="18"/>
      <c r="J16" s="18"/>
    </row>
    <row r="17" spans="1:6" x14ac:dyDescent="0.25">
      <c r="A17" t="s">
        <v>15</v>
      </c>
      <c r="B17" t="s">
        <v>16</v>
      </c>
      <c r="D17">
        <v>180</v>
      </c>
      <c r="E17" s="19"/>
      <c r="F17" s="34">
        <f>D17*E17</f>
        <v>0</v>
      </c>
    </row>
    <row r="18" spans="1:6" x14ac:dyDescent="0.25">
      <c r="A18" t="s">
        <v>17</v>
      </c>
      <c r="B18" t="s">
        <v>18</v>
      </c>
      <c r="D18">
        <v>60</v>
      </c>
      <c r="E18" s="19"/>
      <c r="F18" s="34">
        <f t="shared" ref="F18:F71" si="0">D18*E18</f>
        <v>0</v>
      </c>
    </row>
    <row r="19" spans="1:6" x14ac:dyDescent="0.25">
      <c r="A19" t="s">
        <v>19</v>
      </c>
      <c r="B19" t="s">
        <v>20</v>
      </c>
      <c r="D19">
        <v>60</v>
      </c>
      <c r="E19" s="19"/>
      <c r="F19" s="34">
        <f t="shared" si="0"/>
        <v>0</v>
      </c>
    </row>
    <row r="20" spans="1:6" x14ac:dyDescent="0.25">
      <c r="A20" t="s">
        <v>21</v>
      </c>
      <c r="B20" t="s">
        <v>22</v>
      </c>
      <c r="D20">
        <v>500</v>
      </c>
      <c r="E20" s="19"/>
      <c r="F20" s="34">
        <f t="shared" si="0"/>
        <v>0</v>
      </c>
    </row>
    <row r="21" spans="1:6" x14ac:dyDescent="0.25">
      <c r="A21" t="s">
        <v>23</v>
      </c>
      <c r="B21" t="s">
        <v>24</v>
      </c>
      <c r="D21">
        <v>1100</v>
      </c>
      <c r="E21" s="19"/>
      <c r="F21" s="34">
        <f t="shared" si="0"/>
        <v>0</v>
      </c>
    </row>
    <row r="22" spans="1:6" x14ac:dyDescent="0.25">
      <c r="A22" t="s">
        <v>25</v>
      </c>
      <c r="B22" t="s">
        <v>24</v>
      </c>
      <c r="D22">
        <v>60</v>
      </c>
      <c r="E22" s="19"/>
      <c r="F22" s="34">
        <f t="shared" si="0"/>
        <v>0</v>
      </c>
    </row>
    <row r="23" spans="1:6" x14ac:dyDescent="0.25">
      <c r="A23" t="s">
        <v>26</v>
      </c>
      <c r="B23" t="s">
        <v>24</v>
      </c>
      <c r="D23">
        <v>500</v>
      </c>
      <c r="E23" s="19"/>
      <c r="F23" s="34">
        <f t="shared" si="0"/>
        <v>0</v>
      </c>
    </row>
    <row r="24" spans="1:6" x14ac:dyDescent="0.25">
      <c r="A24" t="s">
        <v>27</v>
      </c>
      <c r="B24" t="s">
        <v>28</v>
      </c>
      <c r="D24">
        <v>200</v>
      </c>
      <c r="E24" s="19"/>
      <c r="F24" s="34">
        <f t="shared" si="0"/>
        <v>0</v>
      </c>
    </row>
    <row r="25" spans="1:6" x14ac:dyDescent="0.25">
      <c r="A25" t="s">
        <v>94</v>
      </c>
      <c r="B25" t="s">
        <v>29</v>
      </c>
      <c r="D25">
        <v>200</v>
      </c>
      <c r="E25" s="19"/>
      <c r="F25" s="34">
        <f t="shared" si="0"/>
        <v>0</v>
      </c>
    </row>
    <row r="26" spans="1:6" x14ac:dyDescent="0.25">
      <c r="A26" t="s">
        <v>30</v>
      </c>
      <c r="B26" t="s">
        <v>28</v>
      </c>
      <c r="D26">
        <v>100</v>
      </c>
      <c r="E26" s="19"/>
      <c r="F26" s="34">
        <f t="shared" si="0"/>
        <v>0</v>
      </c>
    </row>
    <row r="27" spans="1:6" x14ac:dyDescent="0.25">
      <c r="A27" t="s">
        <v>31</v>
      </c>
      <c r="B27" t="s">
        <v>16</v>
      </c>
      <c r="D27">
        <v>1000</v>
      </c>
      <c r="E27" s="19"/>
      <c r="F27" s="34">
        <f t="shared" si="0"/>
        <v>0</v>
      </c>
    </row>
    <row r="28" spans="1:6" x14ac:dyDescent="0.25">
      <c r="A28" t="s">
        <v>32</v>
      </c>
      <c r="B28" t="s">
        <v>33</v>
      </c>
      <c r="D28">
        <v>800</v>
      </c>
      <c r="E28" s="19"/>
      <c r="F28" s="34">
        <f t="shared" si="0"/>
        <v>0</v>
      </c>
    </row>
    <row r="29" spans="1:6" x14ac:dyDescent="0.25">
      <c r="A29" t="s">
        <v>34</v>
      </c>
      <c r="B29" t="s">
        <v>28</v>
      </c>
      <c r="D29">
        <v>400</v>
      </c>
      <c r="E29" s="19"/>
      <c r="F29" s="34">
        <f t="shared" si="0"/>
        <v>0</v>
      </c>
    </row>
    <row r="30" spans="1:6" x14ac:dyDescent="0.25">
      <c r="A30" t="s">
        <v>35</v>
      </c>
      <c r="B30" t="s">
        <v>29</v>
      </c>
      <c r="D30">
        <v>1800</v>
      </c>
      <c r="E30" s="19"/>
      <c r="F30" s="34">
        <f t="shared" si="0"/>
        <v>0</v>
      </c>
    </row>
    <row r="31" spans="1:6" x14ac:dyDescent="0.25">
      <c r="A31" t="s">
        <v>36</v>
      </c>
      <c r="B31" t="s">
        <v>29</v>
      </c>
      <c r="D31">
        <v>500</v>
      </c>
      <c r="E31" s="19"/>
      <c r="F31" s="34">
        <f t="shared" si="0"/>
        <v>0</v>
      </c>
    </row>
    <row r="32" spans="1:6" x14ac:dyDescent="0.25">
      <c r="A32" t="s">
        <v>37</v>
      </c>
      <c r="B32" t="s">
        <v>38</v>
      </c>
      <c r="D32">
        <v>300</v>
      </c>
      <c r="E32" s="19"/>
      <c r="F32" s="34">
        <f t="shared" si="0"/>
        <v>0</v>
      </c>
    </row>
    <row r="33" spans="1:6" x14ac:dyDescent="0.25">
      <c r="A33" t="s">
        <v>39</v>
      </c>
      <c r="B33" t="s">
        <v>29</v>
      </c>
      <c r="D33">
        <v>4000</v>
      </c>
      <c r="E33" s="19"/>
      <c r="F33" s="34">
        <f t="shared" si="0"/>
        <v>0</v>
      </c>
    </row>
    <row r="34" spans="1:6" x14ac:dyDescent="0.25">
      <c r="A34" t="s">
        <v>40</v>
      </c>
      <c r="B34" t="s">
        <v>41</v>
      </c>
      <c r="D34">
        <v>600</v>
      </c>
      <c r="E34" s="19"/>
      <c r="F34" s="34">
        <f t="shared" si="0"/>
        <v>0</v>
      </c>
    </row>
    <row r="35" spans="1:6" x14ac:dyDescent="0.25">
      <c r="A35" t="s">
        <v>42</v>
      </c>
      <c r="B35" t="s">
        <v>43</v>
      </c>
      <c r="D35">
        <v>700</v>
      </c>
      <c r="E35" s="19"/>
      <c r="F35" s="34">
        <f t="shared" si="0"/>
        <v>0</v>
      </c>
    </row>
    <row r="36" spans="1:6" x14ac:dyDescent="0.25">
      <c r="A36" t="s">
        <v>44</v>
      </c>
      <c r="B36" t="s">
        <v>28</v>
      </c>
      <c r="D36">
        <v>100</v>
      </c>
      <c r="E36" s="19"/>
      <c r="F36" s="34">
        <f t="shared" si="0"/>
        <v>0</v>
      </c>
    </row>
    <row r="37" spans="1:6" x14ac:dyDescent="0.25">
      <c r="A37" t="s">
        <v>45</v>
      </c>
      <c r="B37" t="s">
        <v>29</v>
      </c>
      <c r="D37">
        <v>1100</v>
      </c>
      <c r="E37" s="19"/>
      <c r="F37" s="34">
        <f t="shared" si="0"/>
        <v>0</v>
      </c>
    </row>
    <row r="38" spans="1:6" x14ac:dyDescent="0.25">
      <c r="A38" t="s">
        <v>46</v>
      </c>
      <c r="B38" t="s">
        <v>29</v>
      </c>
      <c r="D38">
        <v>500</v>
      </c>
      <c r="E38" s="19"/>
      <c r="F38" s="34">
        <f t="shared" si="0"/>
        <v>0</v>
      </c>
    </row>
    <row r="39" spans="1:6" x14ac:dyDescent="0.25">
      <c r="A39" t="s">
        <v>47</v>
      </c>
      <c r="B39" t="s">
        <v>48</v>
      </c>
      <c r="D39">
        <v>600</v>
      </c>
      <c r="E39" s="19"/>
      <c r="F39" s="34">
        <f t="shared" si="0"/>
        <v>0</v>
      </c>
    </row>
    <row r="40" spans="1:6" x14ac:dyDescent="0.25">
      <c r="A40" t="s">
        <v>49</v>
      </c>
      <c r="B40" t="s">
        <v>50</v>
      </c>
      <c r="D40">
        <v>20</v>
      </c>
      <c r="E40" s="19"/>
      <c r="F40" s="34">
        <f t="shared" si="0"/>
        <v>0</v>
      </c>
    </row>
    <row r="41" spans="1:6" x14ac:dyDescent="0.25">
      <c r="A41" t="s">
        <v>51</v>
      </c>
      <c r="B41" t="s">
        <v>50</v>
      </c>
      <c r="D41">
        <v>100</v>
      </c>
      <c r="E41" s="19"/>
      <c r="F41" s="34">
        <f t="shared" si="0"/>
        <v>0</v>
      </c>
    </row>
    <row r="42" spans="1:6" x14ac:dyDescent="0.25">
      <c r="A42" t="s">
        <v>52</v>
      </c>
      <c r="B42" t="s">
        <v>50</v>
      </c>
      <c r="D42">
        <v>200</v>
      </c>
      <c r="E42" s="19"/>
      <c r="F42" s="34">
        <f t="shared" si="0"/>
        <v>0</v>
      </c>
    </row>
    <row r="43" spans="1:6" x14ac:dyDescent="0.25">
      <c r="A43" t="s">
        <v>53</v>
      </c>
      <c r="B43" t="s">
        <v>50</v>
      </c>
      <c r="D43">
        <v>100</v>
      </c>
      <c r="E43" s="19"/>
      <c r="F43" s="34">
        <f t="shared" si="0"/>
        <v>0</v>
      </c>
    </row>
    <row r="44" spans="1:6" x14ac:dyDescent="0.25">
      <c r="A44" t="s">
        <v>95</v>
      </c>
      <c r="B44" t="s">
        <v>29</v>
      </c>
      <c r="D44">
        <v>2300</v>
      </c>
      <c r="E44" s="19"/>
      <c r="F44" s="34">
        <f t="shared" si="0"/>
        <v>0</v>
      </c>
    </row>
    <row r="45" spans="1:6" x14ac:dyDescent="0.25">
      <c r="A45" t="s">
        <v>96</v>
      </c>
      <c r="B45" t="s">
        <v>50</v>
      </c>
      <c r="D45">
        <v>40</v>
      </c>
      <c r="E45" s="19"/>
      <c r="F45" s="34">
        <f t="shared" si="0"/>
        <v>0</v>
      </c>
    </row>
    <row r="46" spans="1:6" x14ac:dyDescent="0.25">
      <c r="A46" t="s">
        <v>54</v>
      </c>
      <c r="B46" t="s">
        <v>55</v>
      </c>
      <c r="D46">
        <v>100</v>
      </c>
      <c r="E46" s="19"/>
      <c r="F46" s="34">
        <f t="shared" si="0"/>
        <v>0</v>
      </c>
    </row>
    <row r="47" spans="1:6" x14ac:dyDescent="0.25">
      <c r="A47" t="s">
        <v>56</v>
      </c>
      <c r="B47" t="s">
        <v>55</v>
      </c>
      <c r="D47">
        <v>100</v>
      </c>
      <c r="E47" s="19"/>
      <c r="F47" s="34">
        <f t="shared" si="0"/>
        <v>0</v>
      </c>
    </row>
    <row r="48" spans="1:6" x14ac:dyDescent="0.25">
      <c r="A48" t="s">
        <v>57</v>
      </c>
      <c r="B48" t="s">
        <v>29</v>
      </c>
      <c r="D48">
        <v>1800</v>
      </c>
      <c r="E48" s="19"/>
      <c r="F48" s="34">
        <f t="shared" si="0"/>
        <v>0</v>
      </c>
    </row>
    <row r="49" spans="1:6" x14ac:dyDescent="0.25">
      <c r="A49" t="s">
        <v>58</v>
      </c>
      <c r="B49" t="s">
        <v>59</v>
      </c>
      <c r="D49">
        <v>100</v>
      </c>
      <c r="E49" s="19"/>
      <c r="F49" s="34">
        <f t="shared" si="0"/>
        <v>0</v>
      </c>
    </row>
    <row r="50" spans="1:6" x14ac:dyDescent="0.25">
      <c r="A50" t="s">
        <v>60</v>
      </c>
      <c r="B50" t="s">
        <v>61</v>
      </c>
      <c r="D50">
        <v>200</v>
      </c>
      <c r="E50" s="19"/>
      <c r="F50" s="34">
        <f t="shared" si="0"/>
        <v>0</v>
      </c>
    </row>
    <row r="51" spans="1:6" x14ac:dyDescent="0.25">
      <c r="A51" t="s">
        <v>62</v>
      </c>
      <c r="B51" t="s">
        <v>63</v>
      </c>
      <c r="D51">
        <v>40</v>
      </c>
      <c r="E51" s="19"/>
      <c r="F51" s="34">
        <f t="shared" si="0"/>
        <v>0</v>
      </c>
    </row>
    <row r="52" spans="1:6" x14ac:dyDescent="0.25">
      <c r="A52" t="s">
        <v>64</v>
      </c>
      <c r="B52" t="s">
        <v>29</v>
      </c>
      <c r="D52">
        <v>500</v>
      </c>
      <c r="E52" s="19"/>
      <c r="F52" s="34">
        <f t="shared" si="0"/>
        <v>0</v>
      </c>
    </row>
    <row r="53" spans="1:6" x14ac:dyDescent="0.25">
      <c r="A53" t="s">
        <v>65</v>
      </c>
      <c r="B53" t="s">
        <v>61</v>
      </c>
      <c r="D53">
        <v>40</v>
      </c>
      <c r="E53" s="19"/>
      <c r="F53" s="34">
        <f t="shared" si="0"/>
        <v>0</v>
      </c>
    </row>
    <row r="54" spans="1:6" x14ac:dyDescent="0.25">
      <c r="A54" t="s">
        <v>66</v>
      </c>
      <c r="B54" t="s">
        <v>61</v>
      </c>
      <c r="D54">
        <v>200</v>
      </c>
      <c r="E54" s="19"/>
      <c r="F54" s="34">
        <f t="shared" si="0"/>
        <v>0</v>
      </c>
    </row>
    <row r="55" spans="1:6" x14ac:dyDescent="0.25">
      <c r="A55" t="s">
        <v>67</v>
      </c>
      <c r="B55" t="s">
        <v>61</v>
      </c>
      <c r="D55">
        <v>60</v>
      </c>
      <c r="E55" s="19"/>
      <c r="F55" s="34">
        <f t="shared" si="0"/>
        <v>0</v>
      </c>
    </row>
    <row r="56" spans="1:6" x14ac:dyDescent="0.25">
      <c r="A56" t="s">
        <v>68</v>
      </c>
      <c r="B56" t="s">
        <v>59</v>
      </c>
      <c r="D56">
        <v>40</v>
      </c>
      <c r="E56" s="19"/>
      <c r="F56" s="34">
        <f t="shared" si="0"/>
        <v>0</v>
      </c>
    </row>
    <row r="57" spans="1:6" x14ac:dyDescent="0.25">
      <c r="A57" t="s">
        <v>69</v>
      </c>
      <c r="B57" t="s">
        <v>29</v>
      </c>
      <c r="D57">
        <v>100</v>
      </c>
      <c r="E57" s="19"/>
      <c r="F57" s="34">
        <f t="shared" si="0"/>
        <v>0</v>
      </c>
    </row>
    <row r="58" spans="1:6" x14ac:dyDescent="0.25">
      <c r="A58" t="s">
        <v>70</v>
      </c>
      <c r="B58" t="s">
        <v>29</v>
      </c>
      <c r="D58">
        <v>800</v>
      </c>
      <c r="E58" s="19"/>
      <c r="F58" s="34">
        <f t="shared" si="0"/>
        <v>0</v>
      </c>
    </row>
    <row r="59" spans="1:6" x14ac:dyDescent="0.25">
      <c r="A59" t="s">
        <v>71</v>
      </c>
      <c r="B59" t="s">
        <v>29</v>
      </c>
      <c r="D59">
        <v>100</v>
      </c>
      <c r="E59" s="19"/>
      <c r="F59" s="34">
        <f t="shared" si="0"/>
        <v>0</v>
      </c>
    </row>
    <row r="60" spans="1:6" x14ac:dyDescent="0.25">
      <c r="A60" t="s">
        <v>72</v>
      </c>
      <c r="B60" t="s">
        <v>29</v>
      </c>
      <c r="D60">
        <v>500</v>
      </c>
      <c r="E60" s="19"/>
      <c r="F60" s="34">
        <f t="shared" si="0"/>
        <v>0</v>
      </c>
    </row>
    <row r="61" spans="1:6" x14ac:dyDescent="0.25">
      <c r="A61" t="s">
        <v>97</v>
      </c>
      <c r="B61" t="s">
        <v>29</v>
      </c>
      <c r="D61">
        <v>400</v>
      </c>
      <c r="E61" s="19"/>
      <c r="F61" s="34">
        <f t="shared" si="0"/>
        <v>0</v>
      </c>
    </row>
    <row r="62" spans="1:6" x14ac:dyDescent="0.25">
      <c r="A62" t="s">
        <v>73</v>
      </c>
      <c r="B62" t="s">
        <v>29</v>
      </c>
      <c r="D62">
        <v>1800</v>
      </c>
      <c r="E62" s="19"/>
      <c r="F62" s="34">
        <f t="shared" si="0"/>
        <v>0</v>
      </c>
    </row>
    <row r="63" spans="1:6" x14ac:dyDescent="0.25">
      <c r="A63" t="s">
        <v>74</v>
      </c>
      <c r="B63" t="s">
        <v>29</v>
      </c>
      <c r="D63">
        <v>1300</v>
      </c>
      <c r="E63" s="19"/>
      <c r="F63" s="34">
        <f t="shared" si="0"/>
        <v>0</v>
      </c>
    </row>
    <row r="64" spans="1:6" x14ac:dyDescent="0.25">
      <c r="A64" t="s">
        <v>75</v>
      </c>
      <c r="B64" t="s">
        <v>29</v>
      </c>
      <c r="D64">
        <v>600</v>
      </c>
      <c r="E64" s="19"/>
      <c r="F64" s="34">
        <f t="shared" si="0"/>
        <v>0</v>
      </c>
    </row>
    <row r="65" spans="1:6" x14ac:dyDescent="0.25">
      <c r="A65" t="s">
        <v>76</v>
      </c>
      <c r="B65" t="s">
        <v>29</v>
      </c>
      <c r="D65">
        <v>300</v>
      </c>
      <c r="E65" s="19"/>
      <c r="F65" s="34">
        <f t="shared" si="0"/>
        <v>0</v>
      </c>
    </row>
    <row r="66" spans="1:6" x14ac:dyDescent="0.25">
      <c r="A66" t="s">
        <v>77</v>
      </c>
      <c r="B66" t="s">
        <v>29</v>
      </c>
      <c r="D66">
        <v>100</v>
      </c>
      <c r="E66" s="19"/>
      <c r="F66" s="34">
        <f t="shared" si="0"/>
        <v>0</v>
      </c>
    </row>
    <row r="67" spans="1:6" x14ac:dyDescent="0.25">
      <c r="A67" t="s">
        <v>78</v>
      </c>
      <c r="B67" t="s">
        <v>29</v>
      </c>
      <c r="D67">
        <v>1100</v>
      </c>
      <c r="E67" s="19"/>
      <c r="F67" s="34">
        <f t="shared" si="0"/>
        <v>0</v>
      </c>
    </row>
    <row r="68" spans="1:6" x14ac:dyDescent="0.25">
      <c r="A68" t="s">
        <v>79</v>
      </c>
      <c r="B68" t="s">
        <v>80</v>
      </c>
      <c r="D68">
        <v>100</v>
      </c>
      <c r="E68" s="19"/>
      <c r="F68" s="34">
        <f t="shared" si="0"/>
        <v>0</v>
      </c>
    </row>
    <row r="69" spans="1:6" x14ac:dyDescent="0.25">
      <c r="A69" t="s">
        <v>81</v>
      </c>
      <c r="B69" t="s">
        <v>29</v>
      </c>
      <c r="D69">
        <v>3000</v>
      </c>
      <c r="E69" s="19"/>
      <c r="F69" s="34">
        <f t="shared" si="0"/>
        <v>0</v>
      </c>
    </row>
    <row r="70" spans="1:6" x14ac:dyDescent="0.25">
      <c r="A70" t="s">
        <v>82</v>
      </c>
      <c r="B70" t="s">
        <v>61</v>
      </c>
      <c r="D70">
        <v>200</v>
      </c>
      <c r="E70" s="19"/>
      <c r="F70" s="34">
        <f t="shared" si="0"/>
        <v>0</v>
      </c>
    </row>
    <row r="71" spans="1:6" x14ac:dyDescent="0.25">
      <c r="A71" t="s">
        <v>83</v>
      </c>
      <c r="B71" t="s">
        <v>84</v>
      </c>
      <c r="D71">
        <v>300</v>
      </c>
      <c r="E71" s="19"/>
      <c r="F71" s="34">
        <f t="shared" si="0"/>
        <v>0</v>
      </c>
    </row>
    <row r="72" spans="1:6" x14ac:dyDescent="0.25">
      <c r="F72" s="34"/>
    </row>
    <row r="73" spans="1:6" x14ac:dyDescent="0.25">
      <c r="A73" s="20" t="s">
        <v>85</v>
      </c>
      <c r="B73" s="21" t="s">
        <v>86</v>
      </c>
      <c r="C73" s="20"/>
      <c r="D73" s="22">
        <f>SUM(D17:D72)</f>
        <v>32000</v>
      </c>
      <c r="E73" s="23"/>
      <c r="F73" s="35">
        <f>SUM(F17:F72)</f>
        <v>0</v>
      </c>
    </row>
    <row r="74" spans="1:6" x14ac:dyDescent="0.25">
      <c r="A74" s="4"/>
      <c r="B74" s="4"/>
      <c r="C74" s="4"/>
      <c r="D74" s="6"/>
      <c r="E74" s="6"/>
      <c r="F74" s="6"/>
    </row>
    <row r="75" spans="1:6" x14ac:dyDescent="0.25">
      <c r="A75" s="4"/>
      <c r="B75" s="4"/>
      <c r="C75" s="4"/>
      <c r="D75" s="6"/>
      <c r="E75" s="6"/>
      <c r="F75" s="6"/>
    </row>
    <row r="76" spans="1:6" x14ac:dyDescent="0.25">
      <c r="A76" s="4"/>
      <c r="B76" s="4"/>
      <c r="C76" s="4"/>
      <c r="D76" s="6"/>
      <c r="E76" s="6"/>
      <c r="F76" s="6"/>
    </row>
    <row r="77" spans="1:6" x14ac:dyDescent="0.25">
      <c r="A77" s="24" t="s">
        <v>87</v>
      </c>
      <c r="B77" s="4"/>
      <c r="C77" s="4"/>
      <c r="D77" s="4"/>
      <c r="E77" s="4"/>
      <c r="F77" s="4"/>
    </row>
    <row r="78" spans="1:6" x14ac:dyDescent="0.25">
      <c r="A78" s="24"/>
      <c r="B78" s="4"/>
      <c r="C78" s="4"/>
      <c r="D78" s="4"/>
      <c r="E78" s="4"/>
      <c r="F78" s="4"/>
    </row>
    <row r="79" spans="1:6" x14ac:dyDescent="0.25">
      <c r="A79" s="25" t="s">
        <v>92</v>
      </c>
      <c r="B79" s="25"/>
      <c r="C79" s="25"/>
      <c r="D79" s="25"/>
      <c r="E79" s="25"/>
      <c r="F79" s="4"/>
    </row>
    <row r="80" spans="1:6" x14ac:dyDescent="0.25">
      <c r="A80" s="25" t="s">
        <v>93</v>
      </c>
      <c r="B80" s="4"/>
      <c r="C80" s="45">
        <v>2183700</v>
      </c>
      <c r="D80" s="6"/>
      <c r="E80" s="6"/>
      <c r="F80" s="25"/>
    </row>
    <row r="81" spans="1:6" x14ac:dyDescent="0.25">
      <c r="A81" s="4"/>
      <c r="B81" s="4"/>
      <c r="C81" s="26"/>
      <c r="D81" s="4"/>
      <c r="E81" s="4"/>
      <c r="F81" s="27"/>
    </row>
    <row r="82" spans="1:6" x14ac:dyDescent="0.25">
      <c r="A82" s="28" t="s">
        <v>88</v>
      </c>
      <c r="B82" s="29"/>
      <c r="C82" s="28" t="s">
        <v>89</v>
      </c>
      <c r="D82" s="5"/>
      <c r="E82" s="5"/>
      <c r="F82" s="4"/>
    </row>
    <row r="83" spans="1:6" x14ac:dyDescent="0.25">
      <c r="A83" s="4"/>
      <c r="B83" s="4"/>
      <c r="C83" s="4"/>
      <c r="D83" s="4"/>
      <c r="E83" s="27"/>
      <c r="F83" s="30"/>
    </row>
    <row r="84" spans="1:6" x14ac:dyDescent="0.25">
      <c r="A84" s="4"/>
      <c r="B84" s="4"/>
      <c r="C84" s="4"/>
      <c r="D84" s="4"/>
      <c r="E84" s="27"/>
      <c r="F84" s="4"/>
    </row>
    <row r="85" spans="1:6" x14ac:dyDescent="0.25">
      <c r="A85" s="4"/>
      <c r="B85" s="4"/>
      <c r="C85" s="28" t="s">
        <v>90</v>
      </c>
      <c r="D85" s="31"/>
      <c r="E85" s="31"/>
      <c r="F85" s="4"/>
    </row>
    <row r="86" spans="1:6" x14ac:dyDescent="0.25">
      <c r="A86" s="4"/>
      <c r="B86" s="4"/>
      <c r="C86" s="4"/>
      <c r="D86" s="32" t="s">
        <v>91</v>
      </c>
      <c r="E86" s="4"/>
      <c r="F86" s="33"/>
    </row>
  </sheetData>
  <mergeCells count="6">
    <mergeCell ref="C6:F6"/>
    <mergeCell ref="C8:F8"/>
    <mergeCell ref="A11:F11"/>
    <mergeCell ref="A12:F12"/>
    <mergeCell ref="A13:F13"/>
    <mergeCell ref="A10:F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3, Heesters</vt:lpstr>
    </vt:vector>
  </TitlesOfParts>
  <Company>Gemeente Winterswijk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Elsemiek van de Kamp</dc:creator>
  <cp:lastModifiedBy>Elsemiek van de Kamp</cp:lastModifiedBy>
  <dcterms:created xsi:type="dcterms:W3CDTF">2023-06-01T12:13:37Z</dcterms:created>
  <dcterms:modified xsi:type="dcterms:W3CDTF">2023-06-05T09:12:48Z</dcterms:modified>
</cp:coreProperties>
</file>