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BHVapp/Gedeelde documenten/General/aanbestedingsdocumenten/2023/"/>
    </mc:Choice>
  </mc:AlternateContent>
  <xr:revisionPtr revIDLastSave="0" documentId="8_{DCA6694A-6638-406F-9A1C-95107DD24606}" xr6:coauthVersionLast="47" xr6:coauthVersionMax="47" xr10:uidLastSave="{00000000-0000-0000-0000-000000000000}"/>
  <bookViews>
    <workbookView xWindow="-108" yWindow="-108" windowWidth="23256" windowHeight="12576" xr2:uid="{192E440E-2B20-42AA-A5AE-BD06526FD943}"/>
  </bookViews>
  <sheets>
    <sheet name="prijzenblad BHV app" sheetId="2" r:id="rId1"/>
  </sheets>
  <definedNames>
    <definedName name="_xlnm.Print_Area" localSheetId="0">'prijzenblad BHV app'!$A$1:$G$24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14" i="2"/>
  <c r="D21" i="2"/>
  <c r="D22" i="2"/>
  <c r="D20" i="2"/>
  <c r="G20" i="2" l="1"/>
  <c r="G25" i="2" s="1"/>
</calcChain>
</file>

<file path=xl/sharedStrings.xml><?xml version="1.0" encoding="utf-8"?>
<sst xmlns="http://schemas.openxmlformats.org/spreadsheetml/2006/main" count="25" uniqueCount="25">
  <si>
    <t>naam inschrijver</t>
  </si>
  <si>
    <t xml:space="preserve">Vul alleen de blauw gekleurde cellen in </t>
  </si>
  <si>
    <t>aantallen licenties</t>
  </si>
  <si>
    <t>prijs per maand per licentie</t>
  </si>
  <si>
    <t>looptijd</t>
  </si>
  <si>
    <t>36 maanden</t>
  </si>
  <si>
    <t>implementatie</t>
  </si>
  <si>
    <t>16 locaties verspreid over Utrecht, Amersfoort en Nieuwegein inclusief beheerdersrollen</t>
  </si>
  <si>
    <t>opleidingen</t>
  </si>
  <si>
    <t>kosten per opleiding</t>
  </si>
  <si>
    <t>eventuele toelichting</t>
  </si>
  <si>
    <t>totale inschrijfprijs</t>
  </si>
  <si>
    <t>aantal deelnemers</t>
  </si>
  <si>
    <t>#2 aanvullende opleiding t.b.v. receptiemedewerkers</t>
  </si>
  <si>
    <t>#3 aanvullende opleiding t.b.v. hoofden BHV, ploegleiders, beheerder(s) en administratieve ondersteuning</t>
  </si>
  <si>
    <t>totaal</t>
  </si>
  <si>
    <t xml:space="preserve">#1 basisopleiding gebruikers </t>
  </si>
  <si>
    <t>De oranje gekleurde cel wordt meegenomen in de beoordeling</t>
  </si>
  <si>
    <t>Opleidingen vinden fysiek op onze locaties plaats.</t>
  </si>
  <si>
    <t>totaalprijs opleidingen</t>
  </si>
  <si>
    <t>totaalprijs implementatie</t>
  </si>
  <si>
    <t>totaalprijs licenties</t>
  </si>
  <si>
    <t>Invulinstructie</t>
  </si>
  <si>
    <t>Annex 7: Prijzenblad BHV app ROC MN</t>
  </si>
  <si>
    <t>Het aanbrengen van wijzigingen buiten de blauwgekleurde cellen kan tot uitsluiting leiden
Zie ook paragraaf 5.3 en paragraaf 6.7 van het aanbestedingsdocument.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</si>
</sst>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2" borderId="1" xfId="0" applyFill="1" applyBorder="1"/>
    <xf numFmtId="2" fontId="0" fillId="0" borderId="5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0" fillId="5" borderId="1" xfId="0" applyFill="1" applyBorder="1"/>
    <xf numFmtId="44" fontId="0" fillId="5" borderId="1" xfId="1" applyFont="1" applyFill="1" applyBorder="1"/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2" xfId="0" applyFont="1" applyBorder="1"/>
    <xf numFmtId="0" fontId="0" fillId="0" borderId="3" xfId="0" applyBorder="1"/>
    <xf numFmtId="0" fontId="0" fillId="0" borderId="1" xfId="0" applyBorder="1" applyAlignment="1">
      <alignment horizontal="left" vertical="top"/>
    </xf>
    <xf numFmtId="0" fontId="2" fillId="0" borderId="4" xfId="0" applyFont="1" applyBorder="1"/>
    <xf numFmtId="0" fontId="2" fillId="0" borderId="16" xfId="0" applyFont="1" applyBorder="1" applyAlignment="1">
      <alignment vertical="center"/>
    </xf>
    <xf numFmtId="0" fontId="0" fillId="0" borderId="5" xfId="0" applyBorder="1" applyAlignment="1">
      <alignment horizontal="left" vertical="top"/>
    </xf>
    <xf numFmtId="0" fontId="0" fillId="2" borderId="1" xfId="0" applyFill="1" applyBorder="1" applyAlignment="1">
      <alignment wrapText="1"/>
    </xf>
    <xf numFmtId="44" fontId="0" fillId="2" borderId="1" xfId="1" applyFont="1" applyFill="1" applyBorder="1"/>
    <xf numFmtId="0" fontId="0" fillId="2" borderId="0" xfId="0" applyFill="1" applyBorder="1"/>
    <xf numFmtId="44" fontId="2" fillId="4" borderId="16" xfId="0" applyNumberFormat="1" applyFont="1" applyFill="1" applyBorder="1" applyAlignment="1">
      <alignment vertical="center"/>
    </xf>
    <xf numFmtId="44" fontId="0" fillId="2" borderId="1" xfId="0" applyNumberFormat="1" applyFill="1" applyBorder="1"/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44" fontId="0" fillId="0" borderId="1" xfId="0" applyNumberFormat="1" applyBorder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4" borderId="1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0" fillId="2" borderId="11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72EA-E021-4580-B03C-4326C905B38F}">
  <sheetPr>
    <pageSetUpPr fitToPage="1"/>
  </sheetPr>
  <dimension ref="A1:G25"/>
  <sheetViews>
    <sheetView tabSelected="1" topLeftCell="A10" workbookViewId="0">
      <selection activeCell="B4" sqref="B4:G4"/>
    </sheetView>
  </sheetViews>
  <sheetFormatPr defaultRowHeight="14.4" x14ac:dyDescent="0.3"/>
  <cols>
    <col min="1" max="1" width="64.88671875" bestFit="1" customWidth="1"/>
    <col min="2" max="2" width="16.33203125" customWidth="1"/>
    <col min="3" max="4" width="16.6640625" customWidth="1"/>
    <col min="5" max="5" width="26" bestFit="1" customWidth="1"/>
    <col min="6" max="6" width="3" customWidth="1"/>
    <col min="7" max="7" width="27.6640625" customWidth="1"/>
    <col min="8" max="8" width="4.88671875" customWidth="1"/>
  </cols>
  <sheetData>
    <row r="1" spans="1:7" ht="42" customHeight="1" thickBot="1" x14ac:dyDescent="0.35">
      <c r="A1" s="51" t="s">
        <v>23</v>
      </c>
      <c r="B1" s="52"/>
      <c r="C1" s="52"/>
      <c r="D1" s="52"/>
      <c r="E1" s="52"/>
      <c r="F1" s="52"/>
      <c r="G1" s="52"/>
    </row>
    <row r="2" spans="1:7" x14ac:dyDescent="0.3">
      <c r="A2" s="1"/>
      <c r="B2" s="1"/>
      <c r="C2" s="1"/>
      <c r="D2" s="1"/>
      <c r="E2" s="1"/>
      <c r="F2" s="1"/>
      <c r="G2" s="1"/>
    </row>
    <row r="3" spans="1:7" ht="18.600000000000001" thickBot="1" x14ac:dyDescent="0.35">
      <c r="A3" s="2"/>
      <c r="B3" s="2"/>
      <c r="C3" s="2"/>
      <c r="D3" s="2"/>
      <c r="E3" s="3"/>
      <c r="F3" s="3"/>
      <c r="G3" s="3"/>
    </row>
    <row r="4" spans="1:7" ht="43.95" customHeight="1" thickBot="1" x14ac:dyDescent="0.35">
      <c r="A4" s="41" t="s">
        <v>0</v>
      </c>
      <c r="B4" s="49"/>
      <c r="C4" s="49"/>
      <c r="D4" s="49"/>
      <c r="E4" s="49"/>
      <c r="F4" s="49"/>
      <c r="G4" s="50"/>
    </row>
    <row r="5" spans="1:7" ht="15" thickBot="1" x14ac:dyDescent="0.35">
      <c r="A5" s="1"/>
      <c r="B5" s="1"/>
      <c r="C5" s="1"/>
      <c r="D5" s="1"/>
      <c r="E5" s="1"/>
      <c r="F5" s="1"/>
      <c r="G5" s="1"/>
    </row>
    <row r="6" spans="1:7" ht="15" thickBot="1" x14ac:dyDescent="0.35">
      <c r="A6" s="20" t="s">
        <v>22</v>
      </c>
      <c r="B6" s="23"/>
      <c r="C6" s="23"/>
      <c r="D6" s="23"/>
      <c r="E6" s="21"/>
      <c r="F6" s="15"/>
    </row>
    <row r="7" spans="1:7" x14ac:dyDescent="0.3">
      <c r="A7" s="18" t="s">
        <v>1</v>
      </c>
      <c r="B7" s="37"/>
      <c r="C7" s="45"/>
      <c r="D7" s="45"/>
      <c r="E7" s="46"/>
      <c r="F7" s="9"/>
      <c r="G7" s="10"/>
    </row>
    <row r="8" spans="1:7" x14ac:dyDescent="0.3">
      <c r="A8" s="19" t="s">
        <v>17</v>
      </c>
      <c r="B8" s="36"/>
      <c r="C8" s="47"/>
      <c r="D8" s="47"/>
      <c r="E8" s="48"/>
      <c r="F8" s="9"/>
      <c r="G8" s="10"/>
    </row>
    <row r="9" spans="1:7" ht="17.399999999999999" customHeight="1" x14ac:dyDescent="0.3">
      <c r="A9" s="34" t="s">
        <v>18</v>
      </c>
      <c r="B9" s="32"/>
      <c r="C9" s="32"/>
      <c r="D9" s="32"/>
      <c r="E9" s="35"/>
      <c r="F9" s="13"/>
      <c r="G9" s="14"/>
    </row>
    <row r="10" spans="1:7" ht="17.399999999999999" customHeight="1" x14ac:dyDescent="0.3">
      <c r="A10" s="38"/>
      <c r="B10" s="39"/>
      <c r="C10" s="39"/>
      <c r="D10" s="39"/>
      <c r="E10" s="40"/>
      <c r="F10" s="13"/>
      <c r="G10" s="14"/>
    </row>
    <row r="11" spans="1:7" ht="37.200000000000003" customHeight="1" thickBot="1" x14ac:dyDescent="0.35">
      <c r="A11" s="42" t="s">
        <v>24</v>
      </c>
      <c r="B11" s="43"/>
      <c r="C11" s="43"/>
      <c r="D11" s="43"/>
      <c r="E11" s="44"/>
      <c r="F11" s="16"/>
      <c r="G11" s="10"/>
    </row>
    <row r="13" spans="1:7" s="1" customFormat="1" x14ac:dyDescent="0.3">
      <c r="A13" s="4" t="s">
        <v>2</v>
      </c>
      <c r="B13" s="4"/>
      <c r="C13" s="4" t="s">
        <v>4</v>
      </c>
      <c r="D13" s="4"/>
      <c r="E13" s="17" t="s">
        <v>3</v>
      </c>
      <c r="G13" s="4" t="s">
        <v>21</v>
      </c>
    </row>
    <row r="14" spans="1:7" x14ac:dyDescent="0.3">
      <c r="A14" s="22">
        <v>450</v>
      </c>
      <c r="B14" s="25"/>
      <c r="C14" s="8" t="s">
        <v>5</v>
      </c>
      <c r="D14" s="8"/>
      <c r="E14" s="12">
        <v>0</v>
      </c>
      <c r="G14" s="30">
        <f>(E14*450)*36</f>
        <v>0</v>
      </c>
    </row>
    <row r="16" spans="1:7" x14ac:dyDescent="0.3">
      <c r="A16" s="6" t="s">
        <v>6</v>
      </c>
      <c r="B16" s="6"/>
      <c r="C16" s="5"/>
      <c r="D16" s="5"/>
      <c r="E16" s="5"/>
      <c r="G16" s="4" t="s">
        <v>20</v>
      </c>
    </row>
    <row r="17" spans="1:7" ht="28.8" x14ac:dyDescent="0.3">
      <c r="A17" s="31" t="s">
        <v>7</v>
      </c>
      <c r="B17" s="32"/>
      <c r="C17" s="32"/>
      <c r="D17" s="32"/>
      <c r="E17" s="12">
        <v>0</v>
      </c>
      <c r="G17" s="33">
        <f>E17</f>
        <v>0</v>
      </c>
    </row>
    <row r="19" spans="1:7" ht="28.8" x14ac:dyDescent="0.3">
      <c r="A19" s="4" t="s">
        <v>8</v>
      </c>
      <c r="B19" s="4" t="s">
        <v>12</v>
      </c>
      <c r="C19" s="5" t="s">
        <v>9</v>
      </c>
      <c r="D19" s="5" t="s">
        <v>15</v>
      </c>
      <c r="E19" s="4" t="s">
        <v>10</v>
      </c>
      <c r="G19" s="4" t="s">
        <v>19</v>
      </c>
    </row>
    <row r="20" spans="1:7" x14ac:dyDescent="0.3">
      <c r="A20" s="7" t="s">
        <v>16</v>
      </c>
      <c r="B20" s="7">
        <v>450</v>
      </c>
      <c r="C20" s="12">
        <v>0</v>
      </c>
      <c r="D20" s="27">
        <f>B20*C20</f>
        <v>0</v>
      </c>
      <c r="E20" s="11"/>
      <c r="G20" s="30">
        <f>D20+D21+D22</f>
        <v>0</v>
      </c>
    </row>
    <row r="21" spans="1:7" x14ac:dyDescent="0.3">
      <c r="A21" s="7" t="s">
        <v>13</v>
      </c>
      <c r="B21" s="7">
        <v>35</v>
      </c>
      <c r="C21" s="12">
        <v>0</v>
      </c>
      <c r="D21" s="27">
        <f t="shared" ref="D21:D22" si="0">B21*C21</f>
        <v>0</v>
      </c>
      <c r="E21" s="11"/>
    </row>
    <row r="22" spans="1:7" ht="28.8" x14ac:dyDescent="0.3">
      <c r="A22" s="26" t="s">
        <v>14</v>
      </c>
      <c r="B22" s="7">
        <v>35</v>
      </c>
      <c r="C22" s="12">
        <v>0</v>
      </c>
      <c r="D22" s="27">
        <f t="shared" si="0"/>
        <v>0</v>
      </c>
      <c r="E22" s="11"/>
    </row>
    <row r="24" spans="1:7" ht="15" thickBot="1" x14ac:dyDescent="0.35"/>
    <row r="25" spans="1:7" ht="31.2" customHeight="1" thickBot="1" x14ac:dyDescent="0.35">
      <c r="B25" s="28"/>
      <c r="E25" s="24" t="s">
        <v>11</v>
      </c>
      <c r="G25" s="29">
        <f>G20+G17+G14</f>
        <v>0</v>
      </c>
    </row>
  </sheetData>
  <sheetProtection algorithmName="SHA-512" hashValue="RtkO2TiCRkShftBzYdw6FKAosjssUAl+7pURK4BXnZ8tTgrpSZz7Jh3+UJ2oGLhFxY/XbjYzQR0HetFkAAEm3Q==" saltValue="GIZmril6rU6H9NDkVCgNag==" spinCount="100000" sheet="1" objects="1" scenarios="1"/>
  <protectedRanges>
    <protectedRange sqref="E20:E22" name="toelichting opleiding"/>
    <protectedRange sqref="C20:C22" name="opleiding"/>
    <protectedRange sqref="E17" name="implementatie"/>
    <protectedRange sqref="E14" name="licentie"/>
    <protectedRange sqref="B4" name="naam"/>
  </protectedRanges>
  <mergeCells count="4">
    <mergeCell ref="A11:E11"/>
    <mergeCell ref="C7:E8"/>
    <mergeCell ref="B4:G4"/>
    <mergeCell ref="A1:G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8D7163381D5E4BA8096EF14CCF730C" ma:contentTypeVersion="9" ma:contentTypeDescription="Een nieuw document maken." ma:contentTypeScope="" ma:versionID="d910a567e96c431e22fa0f0d198d0820">
  <xsd:schema xmlns:xsd="http://www.w3.org/2001/XMLSchema" xmlns:xs="http://www.w3.org/2001/XMLSchema" xmlns:p="http://schemas.microsoft.com/office/2006/metadata/properties" xmlns:ns2="8a00563d-3b28-4978-ace9-9e624d3bc865" xmlns:ns3="f4db34d8-2607-4d10-b9ae-98f2622ece90" targetNamespace="http://schemas.microsoft.com/office/2006/metadata/properties" ma:root="true" ma:fieldsID="4277ea9ec6e1546f067378404b099545" ns2:_="" ns3:_="">
    <xsd:import namespace="8a00563d-3b28-4978-ace9-9e624d3bc865"/>
    <xsd:import namespace="f4db34d8-2607-4d10-b9ae-98f2622ec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0563d-3b28-4978-ace9-9e624d3bc8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3bf51467-aee2-4e68-9157-99838e0eaa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b34d8-2607-4d10-b9ae-98f2622ece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6353bac-317a-43e2-b2c0-5a66f303eea2}" ma:internalName="TaxCatchAll" ma:showField="CatchAllData" ma:web="f4db34d8-2607-4d10-b9ae-98f2622ec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b34d8-2607-4d10-b9ae-98f2622ece90" xsi:nil="true"/>
    <lcf76f155ced4ddcb4097134ff3c332f xmlns="8a00563d-3b28-4978-ace9-9e624d3bc8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153180-54AD-49DA-8224-5B3EFE3C6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0563d-3b28-4978-ace9-9e624d3bc865"/>
    <ds:schemaRef ds:uri="f4db34d8-2607-4d10-b9ae-98f2622ec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4529EA-7A2B-4848-B4B3-051F5D4AA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E38A27-2881-42AC-9372-C3B7A892EED9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8a00563d-3b28-4978-ace9-9e624d3bc865"/>
    <ds:schemaRef ds:uri="f4db34d8-2607-4d10-b9ae-98f2622ece90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BHV app</vt:lpstr>
      <vt:lpstr>'prijzenblad BHV app'!Afdrukbereik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Rietveld, M.J. (Marjon)</dc:creator>
  <cp:keywords/>
  <dc:description/>
  <cp:lastModifiedBy>Rietveld, M.J. (Marjon)</cp:lastModifiedBy>
  <cp:revision/>
  <cp:lastPrinted>2022-12-12T15:17:03Z</cp:lastPrinted>
  <dcterms:created xsi:type="dcterms:W3CDTF">2022-10-27T13:09:25Z</dcterms:created>
  <dcterms:modified xsi:type="dcterms:W3CDTF">2023-07-05T09:56:06Z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0x0101006F8D7163381D5E4BA8096EF14CCF730C</vt:lpwstr>
  </property>
  <property fmtid="{D5CDD505-2E9C-101B-9397-08002B2CF9AE}" pid="3" name="MediaServiceImageTags">
    <vt:lpwstr/>
  </property>
  <property fmtid="{D5CDD505-2E9C-101B-9397-08002B2CF9AE}" pid="4" name="Order">
    <vt:r8>18134900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